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35"/>
  </bookViews>
  <sheets>
    <sheet name="Sheet1" sheetId="1" r:id="rId1"/>
  </sheets>
  <definedNames>
    <definedName name="_xlnm.Print_Area" localSheetId="0">Sheet1!$A$1:$I$49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BP43"/>
  <c r="BN43"/>
  <c r="CA43" s="1"/>
  <c r="CC43" s="1"/>
  <c r="AK43"/>
  <c r="AN43" s="1"/>
  <c r="BN42"/>
  <c r="CA42" s="1"/>
  <c r="CC42" s="1"/>
  <c r="AK42"/>
  <c r="AV42" s="1"/>
  <c r="AW42" s="1"/>
  <c r="BP41"/>
  <c r="BN41"/>
  <c r="CA41" s="1"/>
  <c r="CC41" s="1"/>
  <c r="AK41"/>
  <c r="AN41" s="1"/>
  <c r="BN40"/>
  <c r="CA40" s="1"/>
  <c r="CC40" s="1"/>
  <c r="AK40"/>
  <c r="AV40" s="1"/>
  <c r="AW40" s="1"/>
  <c r="BN39"/>
  <c r="CA39" s="1"/>
  <c r="CC39" s="1"/>
  <c r="AK39"/>
  <c r="AN39" s="1"/>
  <c r="BN38"/>
  <c r="CA38" s="1"/>
  <c r="CC38" s="1"/>
  <c r="AK38"/>
  <c r="AV38" s="1"/>
  <c r="AW38" s="1"/>
  <c r="BN37"/>
  <c r="CA37" s="1"/>
  <c r="CC37" s="1"/>
  <c r="AK37"/>
  <c r="AN37" s="1"/>
  <c r="BN36"/>
  <c r="CA36" s="1"/>
  <c r="CC36" s="1"/>
  <c r="AN36"/>
  <c r="AK36"/>
  <c r="AV36" s="1"/>
  <c r="AW36" s="1"/>
  <c r="BP35"/>
  <c r="BN35"/>
  <c r="CA35" s="1"/>
  <c r="CC35" s="1"/>
  <c r="AK35"/>
  <c r="AN35" s="1"/>
  <c r="BN34"/>
  <c r="CA34" s="1"/>
  <c r="CC34" s="1"/>
  <c r="AK34"/>
  <c r="AV34" s="1"/>
  <c r="AW34" s="1"/>
  <c r="BP33"/>
  <c r="BN33"/>
  <c r="CA33" s="1"/>
  <c r="CC33" s="1"/>
  <c r="AK33"/>
  <c r="AN33" s="1"/>
  <c r="BN32"/>
  <c r="CA32" s="1"/>
  <c r="CC32" s="1"/>
  <c r="AK32"/>
  <c r="AV32" s="1"/>
  <c r="AW32" s="1"/>
  <c r="BN31"/>
  <c r="CA31" s="1"/>
  <c r="CC31" s="1"/>
  <c r="AK31"/>
  <c r="AN31" s="1"/>
  <c r="BN30"/>
  <c r="CA30" s="1"/>
  <c r="CC30" s="1"/>
  <c r="AK30"/>
  <c r="AV30" s="1"/>
  <c r="AW30" s="1"/>
  <c r="BN29"/>
  <c r="BQ29" s="1"/>
  <c r="AK29"/>
  <c r="AX29" s="1"/>
  <c r="AZ29" s="1"/>
  <c r="BQ28"/>
  <c r="BN28"/>
  <c r="BY28" s="1"/>
  <c r="BZ28" s="1"/>
  <c r="AK28"/>
  <c r="AX28" s="1"/>
  <c r="AZ28" s="1"/>
  <c r="BN27"/>
  <c r="BQ27" s="1"/>
  <c r="AK27"/>
  <c r="AX27" s="1"/>
  <c r="AZ27" s="1"/>
  <c r="BN26"/>
  <c r="BY26" s="1"/>
  <c r="BZ26" s="1"/>
  <c r="AK26"/>
  <c r="AX26" s="1"/>
  <c r="AZ26" s="1"/>
  <c r="BN25"/>
  <c r="BQ25" s="1"/>
  <c r="AK25"/>
  <c r="AX25" s="1"/>
  <c r="AZ25" s="1"/>
  <c r="BQ24"/>
  <c r="BN24"/>
  <c r="BY24" s="1"/>
  <c r="BZ24" s="1"/>
  <c r="AK24"/>
  <c r="AX24" s="1"/>
  <c r="AZ24" s="1"/>
  <c r="AN32" l="1"/>
  <c r="AN40"/>
  <c r="CB31"/>
  <c r="CB37"/>
  <c r="CB39"/>
  <c r="BQ26"/>
  <c r="BP31"/>
  <c r="CB33"/>
  <c r="CB35"/>
  <c r="BP37"/>
  <c r="BP39"/>
  <c r="CB41"/>
  <c r="CB43"/>
  <c r="AQ26"/>
  <c r="AR26" s="1"/>
  <c r="AQ28"/>
  <c r="AR28" s="1"/>
  <c r="AM26"/>
  <c r="AY26"/>
  <c r="AM28"/>
  <c r="AY28"/>
  <c r="AN30"/>
  <c r="AN34"/>
  <c r="AN38"/>
  <c r="AN42"/>
  <c r="AQ24"/>
  <c r="AR24" s="1"/>
  <c r="AM24"/>
  <c r="AY24"/>
  <c r="BT31"/>
  <c r="BU31" s="1"/>
  <c r="BT33"/>
  <c r="BU33" s="1"/>
  <c r="BT35"/>
  <c r="BU35" s="1"/>
  <c r="BT37"/>
  <c r="BU37" s="1"/>
  <c r="BT39"/>
  <c r="BU39" s="1"/>
  <c r="BT41"/>
  <c r="BU41" s="1"/>
  <c r="BT43"/>
  <c r="BU43" s="1"/>
  <c r="AO25"/>
  <c r="AP25" s="1"/>
  <c r="AS25"/>
  <c r="BY25"/>
  <c r="BZ25" s="1"/>
  <c r="AO27"/>
  <c r="AP27" s="1"/>
  <c r="AS27"/>
  <c r="BY27"/>
  <c r="BZ27" s="1"/>
  <c r="AO29"/>
  <c r="AP29" s="1"/>
  <c r="AS29"/>
  <c r="BY29"/>
  <c r="BZ29" s="1"/>
  <c r="BR30"/>
  <c r="BS30" s="1"/>
  <c r="BV30"/>
  <c r="AV31"/>
  <c r="AW31" s="1"/>
  <c r="BR32"/>
  <c r="BS32" s="1"/>
  <c r="BV32"/>
  <c r="AV33"/>
  <c r="AW33" s="1"/>
  <c r="BR34"/>
  <c r="BS34" s="1"/>
  <c r="BV34"/>
  <c r="AV35"/>
  <c r="AW35" s="1"/>
  <c r="BR36"/>
  <c r="BS36" s="1"/>
  <c r="BV36"/>
  <c r="AV37"/>
  <c r="AW37" s="1"/>
  <c r="BR38"/>
  <c r="BS38" s="1"/>
  <c r="BV38"/>
  <c r="AV39"/>
  <c r="AW39" s="1"/>
  <c r="BR40"/>
  <c r="BS40" s="1"/>
  <c r="BV40"/>
  <c r="AV41"/>
  <c r="AW41" s="1"/>
  <c r="BR42"/>
  <c r="BS42" s="1"/>
  <c r="BV42"/>
  <c r="AV43"/>
  <c r="AW43" s="1"/>
  <c r="AO24"/>
  <c r="AP24" s="1"/>
  <c r="AS24"/>
  <c r="AM25"/>
  <c r="AQ25"/>
  <c r="AR25" s="1"/>
  <c r="AY25"/>
  <c r="AO26"/>
  <c r="AP26" s="1"/>
  <c r="AS26"/>
  <c r="AM27"/>
  <c r="AQ27"/>
  <c r="AR27" s="1"/>
  <c r="AY27"/>
  <c r="AO28"/>
  <c r="AP28" s="1"/>
  <c r="AS28"/>
  <c r="AM29"/>
  <c r="AQ29"/>
  <c r="AR29" s="1"/>
  <c r="AY29"/>
  <c r="BP30"/>
  <c r="BT30"/>
  <c r="BU30" s="1"/>
  <c r="CB30"/>
  <c r="BR31"/>
  <c r="BS31" s="1"/>
  <c r="BV31"/>
  <c r="BP32"/>
  <c r="BT32"/>
  <c r="BU32" s="1"/>
  <c r="CB32"/>
  <c r="BR33"/>
  <c r="BS33" s="1"/>
  <c r="BV33"/>
  <c r="BP34"/>
  <c r="BT34"/>
  <c r="BU34" s="1"/>
  <c r="CB34"/>
  <c r="BR35"/>
  <c r="BS35" s="1"/>
  <c r="BV35"/>
  <c r="BP36"/>
  <c r="BT36"/>
  <c r="BU36" s="1"/>
  <c r="CB36"/>
  <c r="BR37"/>
  <c r="BS37" s="1"/>
  <c r="BV37"/>
  <c r="BP38"/>
  <c r="BT38"/>
  <c r="BU38" s="1"/>
  <c r="CB38"/>
  <c r="BR39"/>
  <c r="BS39" s="1"/>
  <c r="BV39"/>
  <c r="BP40"/>
  <c r="BT40"/>
  <c r="BU40" s="1"/>
  <c r="CB40"/>
  <c r="BR41"/>
  <c r="BS41" s="1"/>
  <c r="BV41"/>
  <c r="BP42"/>
  <c r="BT42"/>
  <c r="BU42" s="1"/>
  <c r="CB42"/>
  <c r="BR43"/>
  <c r="BS43" s="1"/>
  <c r="BV43"/>
  <c r="BV24"/>
  <c r="BT24"/>
  <c r="BU24" s="1"/>
  <c r="BR24"/>
  <c r="BS24" s="1"/>
  <c r="BP24"/>
  <c r="BV25"/>
  <c r="BT25"/>
  <c r="BU25" s="1"/>
  <c r="BR25"/>
  <c r="BS25" s="1"/>
  <c r="BP25"/>
  <c r="BV26"/>
  <c r="BT26"/>
  <c r="BU26" s="1"/>
  <c r="BR26"/>
  <c r="BS26" s="1"/>
  <c r="BP26"/>
  <c r="BV27"/>
  <c r="BT27"/>
  <c r="BU27" s="1"/>
  <c r="BR27"/>
  <c r="BS27" s="1"/>
  <c r="BP27"/>
  <c r="BV28"/>
  <c r="BT28"/>
  <c r="BU28" s="1"/>
  <c r="BR28"/>
  <c r="BS28" s="1"/>
  <c r="BP28"/>
  <c r="CA29"/>
  <c r="BV29"/>
  <c r="BT29"/>
  <c r="BU29" s="1"/>
  <c r="BR29"/>
  <c r="BS29" s="1"/>
  <c r="BP29"/>
  <c r="BA24"/>
  <c r="BB24" s="1"/>
  <c r="BW24"/>
  <c r="BX24" s="1"/>
  <c r="CA24"/>
  <c r="BA25"/>
  <c r="BB25" s="1"/>
  <c r="BW25"/>
  <c r="BX25" s="1"/>
  <c r="CA25"/>
  <c r="BA26"/>
  <c r="BB26" s="1"/>
  <c r="BW26"/>
  <c r="BX26" s="1"/>
  <c r="CA26"/>
  <c r="BA27"/>
  <c r="BB27" s="1"/>
  <c r="BW27"/>
  <c r="BX27" s="1"/>
  <c r="CA27"/>
  <c r="BA28"/>
  <c r="BB28" s="1"/>
  <c r="BW28"/>
  <c r="BX28" s="1"/>
  <c r="CA28"/>
  <c r="BA29"/>
  <c r="BB29" s="1"/>
  <c r="BW29"/>
  <c r="BX29" s="1"/>
  <c r="AS30"/>
  <c r="AQ30"/>
  <c r="AR30" s="1"/>
  <c r="AO30"/>
  <c r="AP30" s="1"/>
  <c r="AM30"/>
  <c r="AS31"/>
  <c r="AQ31"/>
  <c r="AR31" s="1"/>
  <c r="AO31"/>
  <c r="AP31" s="1"/>
  <c r="AM31"/>
  <c r="AS32"/>
  <c r="AQ32"/>
  <c r="AR32" s="1"/>
  <c r="AO32"/>
  <c r="AP32" s="1"/>
  <c r="AM32"/>
  <c r="AS33"/>
  <c r="AQ33"/>
  <c r="AR33" s="1"/>
  <c r="AO33"/>
  <c r="AP33" s="1"/>
  <c r="AM33"/>
  <c r="AS34"/>
  <c r="AQ34"/>
  <c r="AR34" s="1"/>
  <c r="AO34"/>
  <c r="AP34" s="1"/>
  <c r="AM34"/>
  <c r="AS35"/>
  <c r="AQ35"/>
  <c r="AR35" s="1"/>
  <c r="AO35"/>
  <c r="AP35" s="1"/>
  <c r="AM35"/>
  <c r="AS36"/>
  <c r="AQ36"/>
  <c r="AR36" s="1"/>
  <c r="AO36"/>
  <c r="AP36" s="1"/>
  <c r="AM36"/>
  <c r="AS37"/>
  <c r="AQ37"/>
  <c r="AR37" s="1"/>
  <c r="AO37"/>
  <c r="AP37" s="1"/>
  <c r="AM37"/>
  <c r="AS38"/>
  <c r="AQ38"/>
  <c r="AR38" s="1"/>
  <c r="AO38"/>
  <c r="AP38" s="1"/>
  <c r="AM38"/>
  <c r="AS39"/>
  <c r="AQ39"/>
  <c r="AR39" s="1"/>
  <c r="AO39"/>
  <c r="AP39" s="1"/>
  <c r="AM39"/>
  <c r="AS40"/>
  <c r="AQ40"/>
  <c r="AR40" s="1"/>
  <c r="AO40"/>
  <c r="AP40" s="1"/>
  <c r="AM40"/>
  <c r="AS41"/>
  <c r="AQ41"/>
  <c r="AR41" s="1"/>
  <c r="AO41"/>
  <c r="AP41" s="1"/>
  <c r="AM41"/>
  <c r="AS42"/>
  <c r="AQ42"/>
  <c r="AR42" s="1"/>
  <c r="AO42"/>
  <c r="AP42" s="1"/>
  <c r="AM42"/>
  <c r="AS43"/>
  <c r="AQ43"/>
  <c r="AR43" s="1"/>
  <c r="AO43"/>
  <c r="AP43" s="1"/>
  <c r="AM43"/>
  <c r="AN24"/>
  <c r="AT24"/>
  <c r="AU24" s="1"/>
  <c r="AV24"/>
  <c r="AW24" s="1"/>
  <c r="AN25"/>
  <c r="AT25"/>
  <c r="AU25" s="1"/>
  <c r="AV25"/>
  <c r="AW25" s="1"/>
  <c r="AN26"/>
  <c r="AT26"/>
  <c r="AU26" s="1"/>
  <c r="AV26"/>
  <c r="AW26" s="1"/>
  <c r="AN27"/>
  <c r="AT27"/>
  <c r="AU27" s="1"/>
  <c r="AV27"/>
  <c r="AW27" s="1"/>
  <c r="AN28"/>
  <c r="AT28"/>
  <c r="AU28" s="1"/>
  <c r="AV28"/>
  <c r="AW28" s="1"/>
  <c r="AN29"/>
  <c r="AT29"/>
  <c r="AU29" s="1"/>
  <c r="AV29"/>
  <c r="AW29" s="1"/>
  <c r="AT30"/>
  <c r="AU30" s="1"/>
  <c r="AX30"/>
  <c r="CD30"/>
  <c r="CE30" s="1"/>
  <c r="AT31"/>
  <c r="AU31" s="1"/>
  <c r="AX31"/>
  <c r="CD31"/>
  <c r="CE31" s="1"/>
  <c r="AT32"/>
  <c r="AU32" s="1"/>
  <c r="AX32"/>
  <c r="CD32"/>
  <c r="CE32" s="1"/>
  <c r="AT33"/>
  <c r="AU33" s="1"/>
  <c r="AX33"/>
  <c r="CD33"/>
  <c r="CE33" s="1"/>
  <c r="AT34"/>
  <c r="AU34" s="1"/>
  <c r="AX34"/>
  <c r="CD34"/>
  <c r="CE34" s="1"/>
  <c r="AT35"/>
  <c r="AU35" s="1"/>
  <c r="AX35"/>
  <c r="CD35"/>
  <c r="CE35" s="1"/>
  <c r="AT36"/>
  <c r="AU36" s="1"/>
  <c r="AX36"/>
  <c r="CD36"/>
  <c r="CE36" s="1"/>
  <c r="AT37"/>
  <c r="AU37" s="1"/>
  <c r="AX37"/>
  <c r="CD37"/>
  <c r="CE37" s="1"/>
  <c r="AT38"/>
  <c r="AU38" s="1"/>
  <c r="AX38"/>
  <c r="CD38"/>
  <c r="CE38" s="1"/>
  <c r="AT39"/>
  <c r="AU39" s="1"/>
  <c r="AX39"/>
  <c r="CD39"/>
  <c r="CE39" s="1"/>
  <c r="AT40"/>
  <c r="AU40" s="1"/>
  <c r="AX40"/>
  <c r="CD40"/>
  <c r="CE40" s="1"/>
  <c r="AT41"/>
  <c r="AU41" s="1"/>
  <c r="AX41"/>
  <c r="CD41"/>
  <c r="CE41" s="1"/>
  <c r="AT42"/>
  <c r="AU42" s="1"/>
  <c r="AX42"/>
  <c r="CD42"/>
  <c r="CE42" s="1"/>
  <c r="AT43"/>
  <c r="AU43" s="1"/>
  <c r="AX43"/>
  <c r="CD43"/>
  <c r="CE43" s="1"/>
  <c r="BQ30"/>
  <c r="BW30"/>
  <c r="BX30" s="1"/>
  <c r="BY30"/>
  <c r="BZ30" s="1"/>
  <c r="BQ31"/>
  <c r="BW31"/>
  <c r="BX31" s="1"/>
  <c r="BY31"/>
  <c r="BZ31" s="1"/>
  <c r="BQ32"/>
  <c r="BW32"/>
  <c r="BX32" s="1"/>
  <c r="BY32"/>
  <c r="BZ32" s="1"/>
  <c r="BQ33"/>
  <c r="BW33"/>
  <c r="BX33" s="1"/>
  <c r="BY33"/>
  <c r="BZ33" s="1"/>
  <c r="BQ34"/>
  <c r="BW34"/>
  <c r="BX34" s="1"/>
  <c r="BY34"/>
  <c r="BZ34" s="1"/>
  <c r="BQ35"/>
  <c r="BW35"/>
  <c r="BX35" s="1"/>
  <c r="BY35"/>
  <c r="BZ35" s="1"/>
  <c r="BQ36"/>
  <c r="BW36"/>
  <c r="BX36" s="1"/>
  <c r="BY36"/>
  <c r="BZ36" s="1"/>
  <c r="BQ37"/>
  <c r="BW37"/>
  <c r="BX37" s="1"/>
  <c r="BY37"/>
  <c r="BZ37" s="1"/>
  <c r="BQ38"/>
  <c r="BW38"/>
  <c r="BX38" s="1"/>
  <c r="BY38"/>
  <c r="BZ38" s="1"/>
  <c r="BQ39"/>
  <c r="BW39"/>
  <c r="BX39" s="1"/>
  <c r="BY39"/>
  <c r="BZ39" s="1"/>
  <c r="BQ40"/>
  <c r="BW40"/>
  <c r="BX40" s="1"/>
  <c r="BY40"/>
  <c r="BZ40" s="1"/>
  <c r="BQ41"/>
  <c r="BW41"/>
  <c r="BX41" s="1"/>
  <c r="BY41"/>
  <c r="BZ41" s="1"/>
  <c r="BQ42"/>
  <c r="BW42"/>
  <c r="BX42" s="1"/>
  <c r="BY42"/>
  <c r="BZ42" s="1"/>
  <c r="BQ43"/>
  <c r="BW43"/>
  <c r="BX43" s="1"/>
  <c r="BY43"/>
  <c r="BZ43" s="1"/>
  <c r="CI40" l="1"/>
  <c r="CN40" s="1"/>
  <c r="CI36"/>
  <c r="CN36" s="1"/>
  <c r="CI32"/>
  <c r="CN32" s="1"/>
  <c r="BF26"/>
  <c r="BK26" s="1"/>
  <c r="CI43"/>
  <c r="CN43" s="1"/>
  <c r="CI42"/>
  <c r="CN42" s="1"/>
  <c r="CI41"/>
  <c r="CN41" s="1"/>
  <c r="CI39"/>
  <c r="CN39" s="1"/>
  <c r="CI38"/>
  <c r="CN38" s="1"/>
  <c r="CI37"/>
  <c r="CN37" s="1"/>
  <c r="CI35"/>
  <c r="CN35" s="1"/>
  <c r="CI34"/>
  <c r="CN34" s="1"/>
  <c r="CI33"/>
  <c r="CN33" s="1"/>
  <c r="CI31"/>
  <c r="CN31" s="1"/>
  <c r="CI30"/>
  <c r="CN30" s="1"/>
  <c r="BF29"/>
  <c r="BK29" s="1"/>
  <c r="BF28"/>
  <c r="BK28" s="1"/>
  <c r="BF27"/>
  <c r="BK27" s="1"/>
  <c r="BF25"/>
  <c r="BK25" s="1"/>
  <c r="BF24"/>
  <c r="BK24" s="1"/>
  <c r="BA42"/>
  <c r="BB42" s="1"/>
  <c r="AY42"/>
  <c r="BF42" s="1"/>
  <c r="BK42" s="1"/>
  <c r="AZ42"/>
  <c r="BA40"/>
  <c r="BB40" s="1"/>
  <c r="AY40"/>
  <c r="AZ40"/>
  <c r="BA38"/>
  <c r="BB38" s="1"/>
  <c r="AY38"/>
  <c r="BF38" s="1"/>
  <c r="BK38" s="1"/>
  <c r="AZ38"/>
  <c r="BA36"/>
  <c r="BB36" s="1"/>
  <c r="AY36"/>
  <c r="AZ36"/>
  <c r="BA34"/>
  <c r="BB34" s="1"/>
  <c r="AY34"/>
  <c r="BF34" s="1"/>
  <c r="BK34" s="1"/>
  <c r="AZ34"/>
  <c r="BA32"/>
  <c r="BB32" s="1"/>
  <c r="AY32"/>
  <c r="AZ32"/>
  <c r="BA30"/>
  <c r="BB30" s="1"/>
  <c r="AY30"/>
  <c r="BF30" s="1"/>
  <c r="BK30" s="1"/>
  <c r="AZ30"/>
  <c r="CD28"/>
  <c r="CE28" s="1"/>
  <c r="CB28"/>
  <c r="CC28"/>
  <c r="CD26"/>
  <c r="CE26" s="1"/>
  <c r="CB26"/>
  <c r="CC26"/>
  <c r="CD24"/>
  <c r="CE24" s="1"/>
  <c r="CB24"/>
  <c r="CC24"/>
  <c r="BA43"/>
  <c r="BB43" s="1"/>
  <c r="AY43"/>
  <c r="BF43" s="1"/>
  <c r="BK43" s="1"/>
  <c r="AZ43"/>
  <c r="BA41"/>
  <c r="BB41" s="1"/>
  <c r="AY41"/>
  <c r="AZ41"/>
  <c r="BF41" s="1"/>
  <c r="BK41" s="1"/>
  <c r="BA39"/>
  <c r="BB39" s="1"/>
  <c r="AY39"/>
  <c r="BF39" s="1"/>
  <c r="BK39" s="1"/>
  <c r="AZ39"/>
  <c r="BA37"/>
  <c r="BB37" s="1"/>
  <c r="AY37"/>
  <c r="AZ37"/>
  <c r="BF37" s="1"/>
  <c r="BK37" s="1"/>
  <c r="BA35"/>
  <c r="BB35" s="1"/>
  <c r="AY35"/>
  <c r="BF35" s="1"/>
  <c r="BK35" s="1"/>
  <c r="AZ35"/>
  <c r="BA33"/>
  <c r="BB33" s="1"/>
  <c r="AY33"/>
  <c r="AZ33"/>
  <c r="BF33" s="1"/>
  <c r="BK33" s="1"/>
  <c r="BA31"/>
  <c r="BB31" s="1"/>
  <c r="AY31"/>
  <c r="BF31" s="1"/>
  <c r="BK31" s="1"/>
  <c r="AZ31"/>
  <c r="CD27"/>
  <c r="CE27" s="1"/>
  <c r="CB27"/>
  <c r="CC27"/>
  <c r="CD25"/>
  <c r="CE25" s="1"/>
  <c r="CB25"/>
  <c r="CC25"/>
  <c r="CC29"/>
  <c r="CD29"/>
  <c r="CE29" s="1"/>
  <c r="CB29"/>
  <c r="CI29" l="1"/>
  <c r="CN29" s="1"/>
  <c r="CI25"/>
  <c r="CN25" s="1"/>
  <c r="CI26"/>
  <c r="CN26" s="1"/>
  <c r="CI28"/>
  <c r="CN28" s="1"/>
  <c r="CI24"/>
  <c r="CN24" s="1"/>
  <c r="CI27"/>
  <c r="CN27" s="1"/>
  <c r="BF32"/>
  <c r="BK32" s="1"/>
  <c r="BF36"/>
  <c r="BK36" s="1"/>
  <c r="BF40"/>
  <c r="BK40" s="1"/>
</calcChain>
</file>

<file path=xl/sharedStrings.xml><?xml version="1.0" encoding="utf-8"?>
<sst xmlns="http://schemas.openxmlformats.org/spreadsheetml/2006/main" count="26" uniqueCount="22">
  <si>
    <t>S. No</t>
  </si>
  <si>
    <t>MEHRAN UNIVERSITY OF ENGINEERING &amp; TECHNOLOGY, JAMSHORO</t>
  </si>
  <si>
    <t>SINDH, PAKISTAN</t>
  </si>
  <si>
    <t>Marks in words</t>
  </si>
  <si>
    <t>Marks in 
Figure</t>
  </si>
  <si>
    <t xml:space="preserve">ID. 
Number </t>
  </si>
  <si>
    <t>NOTE:</t>
  </si>
  <si>
    <t>1. THE MARKS AWARDED MUST BE PRINTED FROM COMPUTER IN BLACK 
     COLOUR. 
2.  THE MARKS SHOULD NOT BE AWARDED IN FRACTION.</t>
  </si>
  <si>
    <t>(EXAMINATION DEPARTMENT)</t>
  </si>
  <si>
    <t>AWARD LIST OF TEHORY</t>
  </si>
  <si>
    <t>SUBJECT: ___________________________________________________________________________________</t>
  </si>
  <si>
    <t>DATED:___________________</t>
  </si>
  <si>
    <t>THR EXAMINER IS REQUESTED TO TO ASSES THR SCRIPTS WITHIN MAXIMUM MARKS SPECIFIED IN THE QUESTION 
PAPER OF THE CONCERNED SUBJECT AND ENTER THE SAME IN THE SPACE PROVIDED ABOVE.</t>
  </si>
  <si>
    <t xml:space="preserve">FOR
EXTERNAL EXAMINER </t>
  </si>
  <si>
    <t>NAME OF EXTERNAL EXAMINER _______________________________________________________________</t>
  </si>
  <si>
    <t xml:space="preserve">SIGNATURE OF EXTERNAL EXAMINER </t>
  </si>
  <si>
    <t>PROGRAM :           BACHELOR OF TECHNOLOGY. (04 Years Program)</t>
  </si>
  <si>
    <t xml:space="preserve">_____________ YEAR ___________ BATCH </t>
  </si>
  <si>
    <t>MAXIMUM MARKS _______________</t>
  </si>
  <si>
    <t>MAXIMUM MARKS _____________</t>
  </si>
  <si>
    <t>DEPARTMENT / INSTITUTE:              _______________________________________________, HYDERABAD.</t>
  </si>
  <si>
    <t xml:space="preserve">DATE OF CONDUCT ________________ ANNUAL / SUPPLEMENTARY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</si>
</sst>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/>
    <xf numFmtId="0" fontId="8" fillId="0" borderId="4" xfId="0" applyFont="1" applyBorder="1" applyProtection="1"/>
    <xf numFmtId="0" fontId="0" fillId="0" borderId="5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9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95250</xdr:rowOff>
    </xdr:from>
    <xdr:to>
      <xdr:col>1</xdr:col>
      <xdr:colOff>333375</xdr:colOff>
      <xdr:row>4</xdr:row>
      <xdr:rowOff>266700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85750"/>
          <a:ext cx="6953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266700</xdr:colOff>
      <xdr:row>8</xdr:row>
      <xdr:rowOff>228600</xdr:rowOff>
    </xdr:from>
    <xdr:to>
      <xdr:col>6</xdr:col>
      <xdr:colOff>409575</xdr:colOff>
      <xdr:row>9</xdr:row>
      <xdr:rowOff>0</xdr:rowOff>
    </xdr:to>
    <xdr:cxnSp macro="">
      <xdr:nvCxnSpPr>
        <xdr:cNvPr id="13" name="AutoShape 3"/>
        <xdr:cNvCxnSpPr>
          <a:cxnSpLocks noChangeShapeType="1"/>
        </xdr:cNvCxnSpPr>
      </xdr:nvCxnSpPr>
      <xdr:spPr bwMode="auto">
        <a:xfrm flipV="1">
          <a:off x="2543175" y="1981200"/>
          <a:ext cx="1885950" cy="952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6</xdr:col>
      <xdr:colOff>57150</xdr:colOff>
      <xdr:row>46</xdr:row>
      <xdr:rowOff>0</xdr:rowOff>
    </xdr:from>
    <xdr:to>
      <xdr:col>8</xdr:col>
      <xdr:colOff>542925</xdr:colOff>
      <xdr:row>46</xdr:row>
      <xdr:rowOff>19050</xdr:rowOff>
    </xdr:to>
    <xdr:cxnSp macro="">
      <xdr:nvCxnSpPr>
        <xdr:cNvPr id="16" name="AutoShape 3"/>
        <xdr:cNvCxnSpPr>
          <a:cxnSpLocks noChangeShapeType="1"/>
        </xdr:cNvCxnSpPr>
      </xdr:nvCxnSpPr>
      <xdr:spPr bwMode="auto">
        <a:xfrm>
          <a:off x="4076700" y="9134475"/>
          <a:ext cx="2305050" cy="1905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2</xdr:col>
      <xdr:colOff>914400</xdr:colOff>
      <xdr:row>10</xdr:row>
      <xdr:rowOff>190500</xdr:rowOff>
    </xdr:from>
    <xdr:to>
      <xdr:col>9</xdr:col>
      <xdr:colOff>19050</xdr:colOff>
      <xdr:row>11</xdr:row>
      <xdr:rowOff>9525</xdr:rowOff>
    </xdr:to>
    <xdr:cxnSp macro="">
      <xdr:nvCxnSpPr>
        <xdr:cNvPr id="7" name="AutoShape 3"/>
        <xdr:cNvCxnSpPr>
          <a:cxnSpLocks noChangeShapeType="1"/>
        </xdr:cNvCxnSpPr>
      </xdr:nvCxnSpPr>
      <xdr:spPr bwMode="auto">
        <a:xfrm>
          <a:off x="2247900" y="2371725"/>
          <a:ext cx="4714875" cy="19050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</xdr:col>
      <xdr:colOff>781050</xdr:colOff>
      <xdr:row>12</xdr:row>
      <xdr:rowOff>180975</xdr:rowOff>
    </xdr:from>
    <xdr:to>
      <xdr:col>8</xdr:col>
      <xdr:colOff>1095375</xdr:colOff>
      <xdr:row>13</xdr:row>
      <xdr:rowOff>9525</xdr:rowOff>
    </xdr:to>
    <xdr:cxnSp macro="">
      <xdr:nvCxnSpPr>
        <xdr:cNvPr id="8" name="AutoShape 3"/>
        <xdr:cNvCxnSpPr>
          <a:cxnSpLocks noChangeShapeType="1"/>
        </xdr:cNvCxnSpPr>
      </xdr:nvCxnSpPr>
      <xdr:spPr bwMode="auto">
        <a:xfrm>
          <a:off x="1238250" y="2705100"/>
          <a:ext cx="5695950" cy="28575"/>
        </a:xfrm>
        <a:prstGeom prst="straightConnector1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9"/>
  <sheetViews>
    <sheetView tabSelected="1" workbookViewId="0">
      <selection activeCell="A17" sqref="A17"/>
    </sheetView>
  </sheetViews>
  <sheetFormatPr defaultRowHeight="15"/>
  <cols>
    <col min="1" max="1" width="6.85546875" style="9" customWidth="1"/>
    <col min="2" max="2" width="13.140625" style="9" customWidth="1"/>
    <col min="3" max="3" width="14.140625" style="9" customWidth="1"/>
    <col min="4" max="4" width="16.5703125" style="9" customWidth="1"/>
    <col min="5" max="5" width="3" style="9" customWidth="1"/>
    <col min="6" max="6" width="6.5703125" style="9" customWidth="1"/>
    <col min="7" max="7" width="13.140625" style="9" customWidth="1"/>
    <col min="8" max="8" width="14.140625" style="9" customWidth="1"/>
    <col min="9" max="9" width="16.5703125" style="9" customWidth="1"/>
    <col min="10" max="20" width="5.5703125" customWidth="1"/>
    <col min="37" max="92" width="0" style="18" hidden="1" customWidth="1"/>
  </cols>
  <sheetData>
    <row r="1" spans="1:22" ht="46.5" customHeight="1" thickBot="1">
      <c r="A1" s="8" t="s">
        <v>6</v>
      </c>
      <c r="B1" s="23" t="s">
        <v>7</v>
      </c>
      <c r="C1" s="24"/>
      <c r="D1" s="24"/>
      <c r="E1" s="24"/>
      <c r="F1" s="24"/>
      <c r="G1" s="24"/>
      <c r="H1" s="25" t="s">
        <v>13</v>
      </c>
      <c r="I1" s="26"/>
    </row>
    <row r="2" spans="1:22" ht="6" customHeight="1"/>
    <row r="3" spans="1:22" ht="7.5" customHeight="1"/>
    <row r="4" spans="1:22" ht="23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3.2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.5" customHeight="1"/>
    <row r="7" spans="1:22" ht="15.75">
      <c r="A7" s="27" t="s">
        <v>8</v>
      </c>
      <c r="B7" s="27"/>
      <c r="C7" s="27"/>
      <c r="D7" s="27"/>
      <c r="E7" s="27"/>
      <c r="F7" s="27"/>
      <c r="G7" s="27"/>
      <c r="H7" s="27"/>
      <c r="I7" s="27"/>
    </row>
    <row r="8" spans="1:22" ht="8.25" customHeight="1"/>
    <row r="9" spans="1:22" ht="18.75">
      <c r="A9" s="28" t="s">
        <v>9</v>
      </c>
      <c r="B9" s="28"/>
      <c r="C9" s="28"/>
      <c r="D9" s="28"/>
      <c r="E9" s="28"/>
      <c r="F9" s="28"/>
      <c r="G9" s="28"/>
      <c r="H9" s="28"/>
      <c r="I9" s="28"/>
    </row>
    <row r="10" spans="1:22" ht="1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22" ht="15.75">
      <c r="A11" s="31" t="s">
        <v>20</v>
      </c>
      <c r="B11" s="31"/>
      <c r="C11" s="31"/>
      <c r="D11" s="31"/>
      <c r="E11" s="31"/>
      <c r="F11" s="31"/>
      <c r="G11" s="31"/>
      <c r="H11" s="31"/>
      <c r="I11" s="31"/>
    </row>
    <row r="12" spans="1:22" ht="11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22" ht="15.75">
      <c r="A13" s="31" t="s">
        <v>16</v>
      </c>
      <c r="B13" s="31"/>
      <c r="C13" s="31"/>
      <c r="D13" s="31"/>
      <c r="E13" s="31"/>
      <c r="F13" s="31"/>
      <c r="G13" s="31"/>
      <c r="H13" s="31"/>
      <c r="I13" s="31"/>
    </row>
    <row r="14" spans="1:22" ht="13.5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22" ht="15.75">
      <c r="A15" s="27" t="s">
        <v>17</v>
      </c>
      <c r="B15" s="27"/>
      <c r="C15" s="27"/>
      <c r="D15" s="27"/>
      <c r="E15" s="27"/>
      <c r="F15" s="27"/>
      <c r="G15" s="27"/>
      <c r="H15" s="27"/>
      <c r="I15" s="27"/>
    </row>
    <row r="16" spans="1:22" ht="15.75">
      <c r="A16" s="27" t="s">
        <v>21</v>
      </c>
      <c r="B16" s="27"/>
      <c r="C16" s="27"/>
      <c r="D16" s="27"/>
      <c r="E16" s="27"/>
      <c r="F16" s="27"/>
      <c r="G16" s="27"/>
      <c r="H16" s="27"/>
      <c r="I16" s="27"/>
    </row>
    <row r="17" spans="1:92" ht="8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2" ht="15.75">
      <c r="A18" s="27" t="s">
        <v>10</v>
      </c>
      <c r="B18" s="27"/>
      <c r="C18" s="27"/>
      <c r="D18" s="27"/>
      <c r="E18" s="27"/>
      <c r="F18" s="27"/>
      <c r="G18" s="27"/>
      <c r="H18" s="27"/>
      <c r="I18" s="27"/>
    </row>
    <row r="19" spans="1:92" ht="9.7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2" ht="15.75">
      <c r="A20" s="27" t="s">
        <v>14</v>
      </c>
      <c r="B20" s="27"/>
      <c r="C20" s="27"/>
      <c r="D20" s="27"/>
      <c r="E20" s="27"/>
      <c r="F20" s="27"/>
      <c r="G20" s="27"/>
      <c r="H20" s="27"/>
      <c r="I20" s="27"/>
    </row>
    <row r="21" spans="1:92" ht="16.5" thickBot="1">
      <c r="A21" s="12"/>
      <c r="B21" s="12"/>
      <c r="C21" s="12"/>
      <c r="D21" s="12"/>
      <c r="E21" s="12"/>
      <c r="F21" s="12"/>
      <c r="G21" s="12"/>
      <c r="H21" s="12"/>
      <c r="I21" s="12"/>
    </row>
    <row r="22" spans="1:92" ht="21.75" customHeight="1" thickBot="1">
      <c r="A22" s="29" t="s">
        <v>18</v>
      </c>
      <c r="B22" s="29"/>
      <c r="C22" s="29"/>
      <c r="D22" s="29"/>
      <c r="E22" s="13"/>
      <c r="F22" s="29" t="s">
        <v>19</v>
      </c>
      <c r="G22" s="29"/>
      <c r="H22" s="29"/>
      <c r="I22" s="29"/>
    </row>
    <row r="23" spans="1:92" ht="30.75" thickBot="1">
      <c r="A23" s="14" t="s">
        <v>0</v>
      </c>
      <c r="B23" s="15" t="s">
        <v>5</v>
      </c>
      <c r="C23" s="15" t="s">
        <v>4</v>
      </c>
      <c r="D23" s="15" t="s">
        <v>3</v>
      </c>
      <c r="E23" s="16"/>
      <c r="F23" s="14" t="s">
        <v>0</v>
      </c>
      <c r="G23" s="15" t="s">
        <v>5</v>
      </c>
      <c r="H23" s="15" t="s">
        <v>4</v>
      </c>
      <c r="I23" s="15" t="s">
        <v>3</v>
      </c>
    </row>
    <row r="24" spans="1:92" ht="15.75" thickBot="1">
      <c r="A24" s="2"/>
      <c r="B24" s="3"/>
      <c r="C24" s="4"/>
      <c r="D24" s="5" t="str">
        <f>IF(AND(A24&lt;&gt;"",B24&lt;&gt;"",OR(C24="ABS",C24="ABSENT",C24="A")),"ABS",IF(AND(A24&lt;&gt;"",B24&lt;&gt;"",C24="ZERO"),"ZERO Only",IF(OR(A24="",B24="",C24=""),"",CN24)))</f>
        <v/>
      </c>
      <c r="F24" s="2"/>
      <c r="G24" s="3"/>
      <c r="H24" s="4"/>
      <c r="I24" s="6" t="str">
        <f>IF(AND(F24&lt;&gt;"",G24&lt;&gt;"",OR(H24="ABS",H24="ABSENT",H24="A")),"ABS",IF(AND(F24&lt;&gt;"",G24&lt;&gt;"",H24="ZERO"),"ZERO Only",IF(OR(F24="",G24="",H24=""),"",BK24)))</f>
        <v/>
      </c>
      <c r="AK24" s="18">
        <f>H24</f>
        <v>0</v>
      </c>
      <c r="AM24" s="18" t="str">
        <f>IF(AK24="","",IF(AK24&lt;=19,LOOKUP(AK24,{0,1,2,3,4,5,6,7,8,9,10,11,12,13,14,15,16,17,18,19},{"ZERO","One","Two","Three","Four","Five","Six","Seven","Eight","Nine","Ten","Eleven","Twelve","Thirteen","Fourteen","Fifteen","Sixteen","Seventeen","Eighteen","Nineteen"}),""))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4" s="18" t="str">
        <f>IF(AND(AK24&lt;=99, AK24&gt;19),LOOKUP(AK24,{20,30,40,50,60,70,80,90},{"Twenty","Thirty","Forty","Fifty","Sixty","Seventy","Eighty","Ninety"}),"")</f>
        <v/>
      </c>
      <c r="AO24" s="18" t="str">
        <f>IF(AND(LEN(AK24)=2, AK24&gt;19, AK24&lt;&gt;20, AK24&lt;&gt;30, AK24&lt;&gt;40, AK24&lt;&gt;50, AK24&lt;&gt;60,AK24&lt;&gt;70, AK24&lt;&gt;80, AK24&lt;&gt;90),RIGHT(AK24,1),"")</f>
        <v/>
      </c>
      <c r="AP24" s="18" t="str">
        <f>IF(AO24="","",LOOKUP(AO24,{"1","2","3","4","5","6","7","8","9"},{"One","Two","Three","Four","Five","Six","Seven","Eight","Nine"}))</f>
        <v/>
      </c>
      <c r="AQ24" s="18" t="str">
        <f>IF(LEN(AK24)=3,LEFT(AK24,1),"")</f>
        <v/>
      </c>
      <c r="AR24" s="18" t="str">
        <f>IF(AQ24="","",LOOKUP(AQ24,{"1","2","3","4","5","6","7","8","9"},{"One","Two","Three","Four","Five","Six","Seven","Eight","Nine"}))</f>
        <v/>
      </c>
      <c r="AS24" s="18" t="str">
        <f>IF(LEN(AK24)=3,"Hundred","")</f>
        <v/>
      </c>
      <c r="AT24" s="18" t="str">
        <f>IF(AND(LEN(AK24)=3,MID(AK24,2,1)="0"),RIGHT(AK24,1),"")</f>
        <v/>
      </c>
      <c r="AU24" s="18" t="str">
        <f>IF(AT24="","",LOOKUP(AT24,{"0","1","2","3","4","5","6","7","8","9"},{"","One","Two","Three","Four","Five","Six","Seven","Eight","Nine"}))</f>
        <v/>
      </c>
      <c r="AV24" s="18" t="str">
        <f>IF(AND(LEN(AK24)=3,MID(AK24,2,1)&lt;&gt;"0", RIGHT(AK24,1)="0"),MID(AK24,2,2),"")</f>
        <v/>
      </c>
      <c r="AW24" s="18" t="str">
        <f>IF(AV24="","",LOOKUP(AV24,{"10","20","30","40","50","60","70","80","90"},{"Ten","Twenty","Thirty","Forty","Fifty","Sixty","Seventy","Eighty","Ninety"}))</f>
        <v/>
      </c>
      <c r="AX24" s="18" t="str">
        <f>IF(AND(LEN(AK24)=3,MID(AK24,2,1)&lt;&gt;"0",RIGHT(AK24,1)&lt;&gt;"0"),MID(AK24,2,2),"")</f>
        <v/>
      </c>
      <c r="AY24" s="18" t="str">
        <f>IF(AX24="","",IF(AX24&lt;="19",LOOKUP(AX24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4" s="18" t="str">
        <f>IF(AX24="","",IF(AND(AX24&lt;="99",AX24&gt;"19"),LOOKUP(AX24,{"20","30","40","50","60","70","80","90"},{"Twenty","Thirty","Forty","Fifty","Sixty","Seventy","Eighty","Ninety"}),""))</f>
        <v/>
      </c>
      <c r="BA24" s="18" t="str">
        <f>IF(AND(RIGHT(AX24)&lt;&gt;"0", AX24&gt;"19"), RIGHT(AX24,1),"")</f>
        <v/>
      </c>
      <c r="BB24" s="18" t="str">
        <f>IF(BA24="","",LOOKUP(BA24,{"1","2","3","4","5","6","7","8","9"},{"One","Two","Three","Four","Five","Six","Seven","Eight","Nine"}))</f>
        <v/>
      </c>
      <c r="BF24" s="32" t="str">
        <f>IF(AK24="","",AM24&amp;" "&amp;AN24&amp;" "&amp;" "&amp;AP24&amp;" "&amp;AR24&amp;" "&amp;AS24&amp;" "&amp;AU24&amp;" "&amp;AW24&amp;" "&amp;AY24&amp;" "&amp;" "&amp;AZ24&amp;" "&amp; BB24&amp;" " &amp; "Only")</f>
        <v>ZERO            Only</v>
      </c>
      <c r="BG24" s="32"/>
      <c r="BH24" s="32"/>
      <c r="BI24" s="32"/>
      <c r="BJ24" s="32"/>
      <c r="BK24" s="18" t="str">
        <f>TRIM(BF24)</f>
        <v>ZERO Only</v>
      </c>
      <c r="BN24" s="18">
        <f>C24</f>
        <v>0</v>
      </c>
      <c r="BP24" s="18" t="str">
        <f>IF(BN24="","",IF(BN24&lt;=19,LOOKUP(BN24,{0,1,2,3,4,5,6,7,8,9,10,11,12,13,14,15,16,17,18,19},{"ZERO","One","Two","Three","Four","Five","Six","Seven","Eight","Nine","Ten","Eleven","Twelve","Thirteen","Fourteen","Fifteen","Sixteen","Seventeen","Eighteen","Nineteen"}),""))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4" s="18" t="str">
        <f>IF(AND(BN24&lt;=99, BN24&gt;19),LOOKUP(BN24,{20,30,40,50,60,70,80,90},{"Twenty","Thirty","Forty","Fifty","Sixty","Seventy","Eighty","Ninety"}),"")</f>
        <v/>
      </c>
      <c r="BR24" s="18" t="str">
        <f>IF(AND(LEN(BN24)=2, BN24&gt;19, BN24&lt;&gt;20, BN24&lt;&gt;30, BN24&lt;&gt;40, BN24&lt;&gt;50, BN24&lt;&gt;60,BN24&lt;&gt;70, BN24&lt;&gt;80, BN24&lt;&gt;90),RIGHT(BN24,1),"")</f>
        <v/>
      </c>
      <c r="BS24" s="18" t="str">
        <f>IF(BR24="","",LOOKUP(BR24,{"1","2","3","4","5","6","7","8","9"},{"One","Two","Three","Four","Five","Six","Seven","Eight","Nine"}))</f>
        <v/>
      </c>
      <c r="BT24" s="18" t="str">
        <f>IF(LEN(BN24)=3,LEFT(BN24,1),"")</f>
        <v/>
      </c>
      <c r="BU24" s="18" t="str">
        <f>IF(BT24="","",LOOKUP(BT24,{"1","2","3","4","5","6","7","8","9"},{"One","Two","Three","Four","Five","Six","Seven","Eight","Nine"}))</f>
        <v/>
      </c>
      <c r="BV24" s="18" t="str">
        <f>IF(LEN(BN24)=3,"Hundred","")</f>
        <v/>
      </c>
      <c r="BW24" s="18" t="str">
        <f>IF(AND(LEN(BN24)=3,MID(BN24,2,1)="0"),RIGHT(BN24,1),"")</f>
        <v/>
      </c>
      <c r="BX24" s="18" t="str">
        <f>IF(BW24="","",LOOKUP(BW24,{"0","1","2","3","4","5","6","7","8","9"},{"","One","Two","Three","Four","Five","Six","Seven","Eight","Nine"}))</f>
        <v/>
      </c>
      <c r="BY24" s="18" t="str">
        <f>IF(AND(LEN(BN24)=3,MID(BN24,2,1)&lt;&gt;"0", RIGHT(BN24,1)="0"),MID(BN24,2,2),"")</f>
        <v/>
      </c>
      <c r="BZ24" s="18" t="str">
        <f>IF(BY24="","",LOOKUP(BY24,{"10","20","30","40","50","60","70","80","90"},{"Ten","Twenty","Thirty","Forty","Fifty","Sixty","Seventy","Eighty","Ninety"}))</f>
        <v/>
      </c>
      <c r="CA24" s="18" t="str">
        <f>IF(AND(LEN(BN24)=3,MID(BN24,2,1)&lt;&gt;"0",RIGHT(BN24,1)&lt;&gt;"0"),MID(BN24,2,2),"")</f>
        <v/>
      </c>
      <c r="CB24" s="18" t="str">
        <f>IF(CA24="","",IF(CA24&lt;="19",LOOKUP(CA24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4" s="18" t="str">
        <f>IF(CA24="","",IF(AND(CA24&lt;="99",CA24&gt;"19"),LOOKUP(CA24,{"20","30","40","50","60","70","80","90"},{"Twenty","Thirty","Forty","Fifty","Sixty","Seventy","Eighty","Ninety"}),""))</f>
        <v/>
      </c>
      <c r="CD24" s="18" t="str">
        <f>IF(AND(RIGHT(CA24)&lt;&gt;"0", CA24&gt;"19"), RIGHT(CA24,1),"")</f>
        <v/>
      </c>
      <c r="CE24" s="18" t="str">
        <f>IF(CD24="","",LOOKUP(CD24,{"1","2","3","4","5","6","7","8","9"},{"One","Two","Three","Four","Five","Six","Seven","Eight","Nine"}))</f>
        <v/>
      </c>
      <c r="CI24" s="32" t="str">
        <f>IF(BN24="","",BP24&amp;" "&amp;BQ24&amp;" "&amp;" "&amp;BS24&amp;" "&amp;BU24&amp;" "&amp;BV24&amp;" "&amp;BX24&amp;" "&amp;BZ24&amp;" "&amp;CB24&amp;" "&amp;" "&amp;CC24&amp;" "&amp; CE24&amp;" " &amp; "Only")</f>
        <v>ZERO            Only</v>
      </c>
      <c r="CJ24" s="32"/>
      <c r="CK24" s="32"/>
      <c r="CL24" s="32"/>
      <c r="CM24" s="32"/>
      <c r="CN24" s="18" t="str">
        <f>TRIM(CI24)</f>
        <v>ZERO Only</v>
      </c>
    </row>
    <row r="25" spans="1:92" ht="15.75" thickBot="1">
      <c r="A25" s="7"/>
      <c r="B25" s="3"/>
      <c r="C25" s="4"/>
      <c r="D25" s="5" t="str">
        <f t="shared" ref="D25:D43" si="0">IF(AND(A25&lt;&gt;"",B25&lt;&gt;"",OR(C25="ABS",C25="ABSENT",C25="A")),"ABS",IF(AND(A25&lt;&gt;"",B25&lt;&gt;"",C25="ZERO"),"ZERO Only",IF(OR(A25="",B25="",C25=""),"",CN25)))</f>
        <v/>
      </c>
      <c r="F25" s="7"/>
      <c r="G25" s="3"/>
      <c r="H25" s="4"/>
      <c r="I25" s="6" t="str">
        <f t="shared" ref="I25:I43" si="1">IF(AND(F25&lt;&gt;"",G25&lt;&gt;"",OR(H25="ABS",H25="ABSENT",H25="A")),"ABS",IF(AND(F25&lt;&gt;"",G25&lt;&gt;"",H25="ZERO"),"ZERO Only",IF(OR(F25="",G25="",H25=""),"",BK25)))</f>
        <v/>
      </c>
      <c r="AK25" s="18">
        <f t="shared" ref="AK25:AK43" si="2">H25</f>
        <v>0</v>
      </c>
      <c r="AM25" s="18" t="str">
        <f>IF(AK25="","",IF(AK25&lt;=19,LOOKUP(AK25,{0,1,2,3,4,5,6,7,8,9,10,11,12,13,14,15,16,17,18,19},{"ZERO","One","Two","Three","Four","Five","Six","Seven","Eight","Nine","Ten","Eleven","Twelve","Thirteen","Fourteen","Fifteen","Sixteen","Seventeen","Eighteen","Nineteen"}),""))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5" s="18" t="str">
        <f>IF(AND(AK25&lt;=99, AK25&gt;19),LOOKUP(AK25,{20,30,40,50,60,70,80,90},{"Twenty","Thirty","Forty","Fifty","Sixty","Seventy","Eighty","Ninety"}),"")</f>
        <v/>
      </c>
      <c r="AO25" s="18" t="str">
        <f t="shared" ref="AO25:AO43" si="3">IF(AND(LEN(AK25)=2, AK25&gt;19, AK25&lt;&gt;20, AK25&lt;&gt;30, AK25&lt;&gt;40, AK25&lt;&gt;50, AK25&lt;&gt;60,AK25&lt;&gt;70, AK25&lt;&gt;80, AK25&lt;&gt;90),RIGHT(AK25,1),"")</f>
        <v/>
      </c>
      <c r="AP25" s="18" t="str">
        <f>IF(AO25="","",LOOKUP(AO25,{"1","2","3","4","5","6","7","8","9"},{"One","Two","Three","Four","Five","Six","Seven","Eight","Nine"}))</f>
        <v/>
      </c>
      <c r="AQ25" s="18" t="str">
        <f t="shared" ref="AQ25:AQ43" si="4">IF(LEN(AK25)=3,LEFT(AK25,1),"")</f>
        <v/>
      </c>
      <c r="AR25" s="18" t="str">
        <f>IF(AQ25="","",LOOKUP(AQ25,{"1","2","3","4","5","6","7","8","9"},{"One","Two","Three","Four","Five","Six","Seven","Eight","Nine"}))</f>
        <v/>
      </c>
      <c r="AS25" s="18" t="str">
        <f t="shared" ref="AS25:AS43" si="5">IF(LEN(AK25)=3,"Hundred","")</f>
        <v/>
      </c>
      <c r="AT25" s="18" t="str">
        <f t="shared" ref="AT25:AT43" si="6">IF(AND(LEN(AK25)=3,MID(AK25,2,1)="0"),RIGHT(AK25,1),"")</f>
        <v/>
      </c>
      <c r="AU25" s="18" t="str">
        <f>IF(AT25="","",LOOKUP(AT25,{"0","1","2","3","4","5","6","7","8","9"},{"","One","Two","Three","Four","Five","Six","Seven","Eight","Nine"}))</f>
        <v/>
      </c>
      <c r="AV25" s="18" t="str">
        <f t="shared" ref="AV25:AV43" si="7">IF(AND(LEN(AK25)=3,MID(AK25,2,1)&lt;&gt;"0", RIGHT(AK25,1)="0"),MID(AK25,2,2),"")</f>
        <v/>
      </c>
      <c r="AW25" s="18" t="str">
        <f>IF(AV25="","",LOOKUP(AV25,{"10","20","30","40","50","60","70","80","90"},{"Ten","Twenty","Thirty","Forty","Fifty","Sixty","Seventy","Eighty","Ninety"}))</f>
        <v/>
      </c>
      <c r="AX25" s="18" t="str">
        <f t="shared" ref="AX25:AX43" si="8">IF(AND(LEN(AK25)=3,MID(AK25,2,1)&lt;&gt;"0",RIGHT(AK25,1)&lt;&gt;"0"),MID(AK25,2,2),"")</f>
        <v/>
      </c>
      <c r="AY25" s="18" t="str">
        <f>IF(AX25="","",IF(AX25&lt;="19",LOOKUP(AX25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5" s="18" t="str">
        <f>IF(AX25="","",IF(AND(AX25&lt;="99",AX25&gt;"19"),LOOKUP(AX25,{"20","30","40","50","60","70","80","90"},{"Twenty","Thirty","Forty","Fifty","Sixty","Seventy","Eighty","Ninety"}),""))</f>
        <v/>
      </c>
      <c r="BA25" s="18" t="str">
        <f t="shared" ref="BA25:BA43" si="9">IF(AND(RIGHT(AX25)&lt;&gt;"0", AX25&gt;"19"), RIGHT(AX25,1),"")</f>
        <v/>
      </c>
      <c r="BB25" s="18" t="str">
        <f>IF(BA25="","",LOOKUP(BA25,{"1","2","3","4","5","6","7","8","9"},{"One","Two","Three","Four","Five","Six","Seven","Eight","Nine"}))</f>
        <v/>
      </c>
      <c r="BF25" s="32" t="str">
        <f t="shared" ref="BF25:BF43" si="10">IF(AK25="","",AM25&amp;" "&amp;AN25&amp;" "&amp;" "&amp;AP25&amp;" "&amp;AR25&amp;" "&amp;AS25&amp;" "&amp;AU25&amp;" "&amp;AW25&amp;" "&amp;AY25&amp;" "&amp;" "&amp;AZ25&amp;" "&amp; BB25&amp;" " &amp; "Only")</f>
        <v>ZERO            Only</v>
      </c>
      <c r="BG25" s="32"/>
      <c r="BH25" s="32"/>
      <c r="BI25" s="32"/>
      <c r="BJ25" s="32"/>
      <c r="BK25" s="18" t="str">
        <f t="shared" ref="BK25:BK43" si="11">TRIM(BF25)</f>
        <v>ZERO Only</v>
      </c>
      <c r="BN25" s="18">
        <f t="shared" ref="BN25:BN43" si="12">C25</f>
        <v>0</v>
      </c>
      <c r="BP25" s="18" t="str">
        <f>IF(BN25="","",IF(BN25&lt;=19,LOOKUP(BN25,{0,1,2,3,4,5,6,7,8,9,10,11,12,13,14,15,16,17,18,19},{"ZERO","One","Two","Three","Four","Five","Six","Seven","Eight","Nine","Ten","Eleven","Twelve","Thirteen","Fourteen","Fifteen","Sixteen","Seventeen","Eighteen","Nineteen"}),""))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5" s="18" t="str">
        <f>IF(AND(BN25&lt;=99, BN25&gt;19),LOOKUP(BN25,{20,30,40,50,60,70,80,90},{"Twenty","Thirty","Forty","Fifty","Sixty","Seventy","Eighty","Ninety"}),"")</f>
        <v/>
      </c>
      <c r="BR25" s="18" t="str">
        <f t="shared" ref="BR25:BR43" si="13">IF(AND(LEN(BN25)=2, BN25&gt;19, BN25&lt;&gt;20, BN25&lt;&gt;30, BN25&lt;&gt;40, BN25&lt;&gt;50, BN25&lt;&gt;60,BN25&lt;&gt;70, BN25&lt;&gt;80, BN25&lt;&gt;90),RIGHT(BN25,1),"")</f>
        <v/>
      </c>
      <c r="BS25" s="18" t="str">
        <f>IF(BR25="","",LOOKUP(BR25,{"1","2","3","4","5","6","7","8","9"},{"One","Two","Three","Four","Five","Six","Seven","Eight","Nine"}))</f>
        <v/>
      </c>
      <c r="BT25" s="18" t="str">
        <f t="shared" ref="BT25:BT43" si="14">IF(LEN(BN25)=3,LEFT(BN25,1),"")</f>
        <v/>
      </c>
      <c r="BU25" s="18" t="str">
        <f>IF(BT25="","",LOOKUP(BT25,{"1","2","3","4","5","6","7","8","9"},{"One","Two","Three","Four","Five","Six","Seven","Eight","Nine"}))</f>
        <v/>
      </c>
      <c r="BV25" s="18" t="str">
        <f t="shared" ref="BV25:BV43" si="15">IF(LEN(BN25)=3,"Hundred","")</f>
        <v/>
      </c>
      <c r="BW25" s="18" t="str">
        <f t="shared" ref="BW25:BW43" si="16">IF(AND(LEN(BN25)=3,MID(BN25,2,1)="0"),RIGHT(BN25,1),"")</f>
        <v/>
      </c>
      <c r="BX25" s="18" t="str">
        <f>IF(BW25="","",LOOKUP(BW25,{"0","1","2","3","4","5","6","7","8","9"},{"","One","Two","Three","Four","Five","Six","Seven","Eight","Nine"}))</f>
        <v/>
      </c>
      <c r="BY25" s="18" t="str">
        <f t="shared" ref="BY25:BY43" si="17">IF(AND(LEN(BN25)=3,MID(BN25,2,1)&lt;&gt;"0", RIGHT(BN25,1)="0"),MID(BN25,2,2),"")</f>
        <v/>
      </c>
      <c r="BZ25" s="18" t="str">
        <f>IF(BY25="","",LOOKUP(BY25,{"10","20","30","40","50","60","70","80","90"},{"Ten","Twenty","Thirty","Forty","Fifty","Sixty","Seventy","Eighty","Ninety"}))</f>
        <v/>
      </c>
      <c r="CA25" s="18" t="str">
        <f t="shared" ref="CA25:CA43" si="18">IF(AND(LEN(BN25)=3,MID(BN25,2,1)&lt;&gt;"0",RIGHT(BN25,1)&lt;&gt;"0"),MID(BN25,2,2),"")</f>
        <v/>
      </c>
      <c r="CB25" s="18" t="str">
        <f>IF(CA25="","",IF(CA25&lt;="19",LOOKUP(CA25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5" s="18" t="str">
        <f>IF(CA25="","",IF(AND(CA25&lt;="99",CA25&gt;"19"),LOOKUP(CA25,{"20","30","40","50","60","70","80","90"},{"Twenty","Thirty","Forty","Fifty","Sixty","Seventy","Eighty","Ninety"}),""))</f>
        <v/>
      </c>
      <c r="CD25" s="18" t="str">
        <f t="shared" ref="CD25:CD43" si="19">IF(AND(RIGHT(CA25)&lt;&gt;"0", CA25&gt;"19"), RIGHT(CA25,1),"")</f>
        <v/>
      </c>
      <c r="CE25" s="18" t="str">
        <f>IF(CD25="","",LOOKUP(CD25,{"1","2","3","4","5","6","7","8","9"},{"One","Two","Three","Four","Five","Six","Seven","Eight","Nine"}))</f>
        <v/>
      </c>
      <c r="CI25" s="32" t="str">
        <f t="shared" ref="CI25:CI43" si="20">IF(BN25="","",BP25&amp;" "&amp;BQ25&amp;" "&amp;" "&amp;BS25&amp;" "&amp;BU25&amp;" "&amp;BV25&amp;" "&amp;BX25&amp;" "&amp;BZ25&amp;" "&amp;CB25&amp;" "&amp;" "&amp;CC25&amp;" "&amp; CE25&amp;" " &amp; "Only")</f>
        <v>ZERO            Only</v>
      </c>
      <c r="CJ25" s="32"/>
      <c r="CK25" s="32"/>
      <c r="CL25" s="32"/>
      <c r="CM25" s="32"/>
      <c r="CN25" s="18" t="str">
        <f t="shared" ref="CN25:CN43" si="21">TRIM(CI25)</f>
        <v>ZERO Only</v>
      </c>
    </row>
    <row r="26" spans="1:92" ht="15.75" thickBot="1">
      <c r="A26" s="2"/>
      <c r="B26" s="3"/>
      <c r="C26" s="4"/>
      <c r="D26" s="5" t="str">
        <f t="shared" si="0"/>
        <v/>
      </c>
      <c r="F26" s="2"/>
      <c r="G26" s="3"/>
      <c r="H26" s="4"/>
      <c r="I26" s="6" t="str">
        <f t="shared" si="1"/>
        <v/>
      </c>
      <c r="AK26" s="18">
        <f t="shared" si="2"/>
        <v>0</v>
      </c>
      <c r="AM26" s="18" t="str">
        <f>IF(AK26="","",IF(AK26&lt;=19,LOOKUP(AK26,{0,1,2,3,4,5,6,7,8,9,10,11,12,13,14,15,16,17,18,19},{"ZERO","One","Two","Three","Four","Five","Six","Seven","Eight","Nine","Ten","Eleven","Twelve","Thirteen","Fourteen","Fifteen","Sixteen","Seventeen","Eighteen","Nineteen"}),""))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6" s="18" t="str">
        <f>IF(AND(AK26&lt;=99, AK26&gt;19),LOOKUP(AK26,{20,30,40,50,60,70,80,90},{"Twenty","Thirty","Forty","Fifty","Sixty","Seventy","Eighty","Ninety"}),"")</f>
        <v/>
      </c>
      <c r="AO26" s="18" t="str">
        <f t="shared" si="3"/>
        <v/>
      </c>
      <c r="AP26" s="18" t="str">
        <f>IF(AO26="","",LOOKUP(AO26,{"1","2","3","4","5","6","7","8","9"},{"One","Two","Three","Four","Five","Six","Seven","Eight","Nine"}))</f>
        <v/>
      </c>
      <c r="AQ26" s="18" t="str">
        <f t="shared" si="4"/>
        <v/>
      </c>
      <c r="AR26" s="18" t="str">
        <f>IF(AQ26="","",LOOKUP(AQ26,{"1","2","3","4","5","6","7","8","9"},{"One","Two","Three","Four","Five","Six","Seven","Eight","Nine"}))</f>
        <v/>
      </c>
      <c r="AS26" s="18" t="str">
        <f t="shared" si="5"/>
        <v/>
      </c>
      <c r="AT26" s="18" t="str">
        <f t="shared" si="6"/>
        <v/>
      </c>
      <c r="AU26" s="18" t="str">
        <f>IF(AT26="","",LOOKUP(AT26,{"0","1","2","3","4","5","6","7","8","9"},{"","One","Two","Three","Four","Five","Six","Seven","Eight","Nine"}))</f>
        <v/>
      </c>
      <c r="AV26" s="18" t="str">
        <f t="shared" si="7"/>
        <v/>
      </c>
      <c r="AW26" s="18" t="str">
        <f>IF(AV26="","",LOOKUP(AV26,{"10","20","30","40","50","60","70","80","90"},{"Ten","Twenty","Thirty","Forty","Fifty","Sixty","Seventy","Eighty","Ninety"}))</f>
        <v/>
      </c>
      <c r="AX26" s="18" t="str">
        <f t="shared" si="8"/>
        <v/>
      </c>
      <c r="AY26" s="18" t="str">
        <f>IF(AX26="","",IF(AX26&lt;="19",LOOKUP(AX26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6" s="18" t="str">
        <f>IF(AX26="","",IF(AND(AX26&lt;="99",AX26&gt;"19"),LOOKUP(AX26,{"20","30","40","50","60","70","80","90"},{"Twenty","Thirty","Forty","Fifty","Sixty","Seventy","Eighty","Ninety"}),""))</f>
        <v/>
      </c>
      <c r="BA26" s="18" t="str">
        <f t="shared" si="9"/>
        <v/>
      </c>
      <c r="BB26" s="18" t="str">
        <f>IF(BA26="","",LOOKUP(BA26,{"1","2","3","4","5","6","7","8","9"},{"One","Two","Three","Four","Five","Six","Seven","Eight","Nine"}))</f>
        <v/>
      </c>
      <c r="BF26" s="32" t="str">
        <f t="shared" si="10"/>
        <v>ZERO            Only</v>
      </c>
      <c r="BG26" s="32"/>
      <c r="BH26" s="32"/>
      <c r="BI26" s="32"/>
      <c r="BJ26" s="32"/>
      <c r="BK26" s="18" t="str">
        <f t="shared" si="11"/>
        <v>ZERO Only</v>
      </c>
      <c r="BN26" s="18">
        <f t="shared" si="12"/>
        <v>0</v>
      </c>
      <c r="BP26" s="18" t="str">
        <f>IF(BN26="","",IF(BN26&lt;=19,LOOKUP(BN26,{0,1,2,3,4,5,6,7,8,9,10,11,12,13,14,15,16,17,18,19},{"ZERO","One","Two","Three","Four","Five","Six","Seven","Eight","Nine","Ten","Eleven","Twelve","Thirteen","Fourteen","Fifteen","Sixteen","Seventeen","Eighteen","Nineteen"}),""))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6" s="18" t="str">
        <f>IF(AND(BN26&lt;=99, BN26&gt;19),LOOKUP(BN26,{20,30,40,50,60,70,80,90},{"Twenty","Thirty","Forty","Fifty","Sixty","Seventy","Eighty","Ninety"}),"")</f>
        <v/>
      </c>
      <c r="BR26" s="18" t="str">
        <f t="shared" si="13"/>
        <v/>
      </c>
      <c r="BS26" s="18" t="str">
        <f>IF(BR26="","",LOOKUP(BR26,{"1","2","3","4","5","6","7","8","9"},{"One","Two","Three","Four","Five","Six","Seven","Eight","Nine"}))</f>
        <v/>
      </c>
      <c r="BT26" s="18" t="str">
        <f t="shared" si="14"/>
        <v/>
      </c>
      <c r="BU26" s="18" t="str">
        <f>IF(BT26="","",LOOKUP(BT26,{"1","2","3","4","5","6","7","8","9"},{"One","Two","Three","Four","Five","Six","Seven","Eight","Nine"}))</f>
        <v/>
      </c>
      <c r="BV26" s="18" t="str">
        <f t="shared" si="15"/>
        <v/>
      </c>
      <c r="BW26" s="18" t="str">
        <f t="shared" si="16"/>
        <v/>
      </c>
      <c r="BX26" s="18" t="str">
        <f>IF(BW26="","",LOOKUP(BW26,{"0","1","2","3","4","5","6","7","8","9"},{"","One","Two","Three","Four","Five","Six","Seven","Eight","Nine"}))</f>
        <v/>
      </c>
      <c r="BY26" s="18" t="str">
        <f t="shared" si="17"/>
        <v/>
      </c>
      <c r="BZ26" s="18" t="str">
        <f>IF(BY26="","",LOOKUP(BY26,{"10","20","30","40","50","60","70","80","90"},{"Ten","Twenty","Thirty","Forty","Fifty","Sixty","Seventy","Eighty","Ninety"}))</f>
        <v/>
      </c>
      <c r="CA26" s="18" t="str">
        <f t="shared" si="18"/>
        <v/>
      </c>
      <c r="CB26" s="18" t="str">
        <f>IF(CA26="","",IF(CA26&lt;="19",LOOKUP(CA26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6" s="18" t="str">
        <f>IF(CA26="","",IF(AND(CA26&lt;="99",CA26&gt;"19"),LOOKUP(CA26,{"20","30","40","50","60","70","80","90"},{"Twenty","Thirty","Forty","Fifty","Sixty","Seventy","Eighty","Ninety"}),""))</f>
        <v/>
      </c>
      <c r="CD26" s="18" t="str">
        <f t="shared" si="19"/>
        <v/>
      </c>
      <c r="CE26" s="18" t="str">
        <f>IF(CD26="","",LOOKUP(CD26,{"1","2","3","4","5","6","7","8","9"},{"One","Two","Three","Four","Five","Six","Seven","Eight","Nine"}))</f>
        <v/>
      </c>
      <c r="CI26" s="32" t="str">
        <f t="shared" si="20"/>
        <v>ZERO            Only</v>
      </c>
      <c r="CJ26" s="32"/>
      <c r="CK26" s="32"/>
      <c r="CL26" s="32"/>
      <c r="CM26" s="32"/>
      <c r="CN26" s="18" t="str">
        <f t="shared" si="21"/>
        <v>ZERO Only</v>
      </c>
    </row>
    <row r="27" spans="1:92" ht="15.75" thickBot="1">
      <c r="A27" s="7"/>
      <c r="B27" s="3"/>
      <c r="C27" s="4"/>
      <c r="D27" s="5" t="str">
        <f t="shared" si="0"/>
        <v/>
      </c>
      <c r="F27" s="7"/>
      <c r="G27" s="3"/>
      <c r="H27" s="4"/>
      <c r="I27" s="6" t="str">
        <f t="shared" si="1"/>
        <v/>
      </c>
      <c r="AK27" s="18">
        <f t="shared" si="2"/>
        <v>0</v>
      </c>
      <c r="AM27" s="18" t="str">
        <f>IF(AK27="","",IF(AK27&lt;=19,LOOKUP(AK27,{0,1,2,3,4,5,6,7,8,9,10,11,12,13,14,15,16,17,18,19},{"ZERO","One","Two","Three","Four","Five","Six","Seven","Eight","Nine","Ten","Eleven","Twelve","Thirteen","Fourteen","Fifteen","Sixteen","Seventeen","Eighteen","Nineteen"}),""))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7" s="18" t="str">
        <f>IF(AND(AK27&lt;=99, AK27&gt;19),LOOKUP(AK27,{20,30,40,50,60,70,80,90},{"Twenty","Thirty","Forty","Fifty","Sixty","Seventy","Eighty","Ninety"}),"")</f>
        <v/>
      </c>
      <c r="AO27" s="18" t="str">
        <f t="shared" si="3"/>
        <v/>
      </c>
      <c r="AP27" s="18" t="str">
        <f>IF(AO27="","",LOOKUP(AO27,{"1","2","3","4","5","6","7","8","9"},{"One","Two","Three","Four","Five","Six","Seven","Eight","Nine"}))</f>
        <v/>
      </c>
      <c r="AQ27" s="18" t="str">
        <f t="shared" si="4"/>
        <v/>
      </c>
      <c r="AR27" s="18" t="str">
        <f>IF(AQ27="","",LOOKUP(AQ27,{"1","2","3","4","5","6","7","8","9"},{"One","Two","Three","Four","Five","Six","Seven","Eight","Nine"}))</f>
        <v/>
      </c>
      <c r="AS27" s="18" t="str">
        <f t="shared" si="5"/>
        <v/>
      </c>
      <c r="AT27" s="18" t="str">
        <f t="shared" si="6"/>
        <v/>
      </c>
      <c r="AU27" s="18" t="str">
        <f>IF(AT27="","",LOOKUP(AT27,{"0","1","2","3","4","5","6","7","8","9"},{"","One","Two","Three","Four","Five","Six","Seven","Eight","Nine"}))</f>
        <v/>
      </c>
      <c r="AV27" s="18" t="str">
        <f t="shared" si="7"/>
        <v/>
      </c>
      <c r="AW27" s="18" t="str">
        <f>IF(AV27="","",LOOKUP(AV27,{"10","20","30","40","50","60","70","80","90"},{"Ten","Twenty","Thirty","Forty","Fifty","Sixty","Seventy","Eighty","Ninety"}))</f>
        <v/>
      </c>
      <c r="AX27" s="18" t="str">
        <f t="shared" si="8"/>
        <v/>
      </c>
      <c r="AY27" s="18" t="str">
        <f>IF(AX27="","",IF(AX27&lt;="19",LOOKUP(AX27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7" s="18" t="str">
        <f>IF(AX27="","",IF(AND(AX27&lt;="99",AX27&gt;"19"),LOOKUP(AX27,{"20","30","40","50","60","70","80","90"},{"Twenty","Thirty","Forty","Fifty","Sixty","Seventy","Eighty","Ninety"}),""))</f>
        <v/>
      </c>
      <c r="BA27" s="18" t="str">
        <f t="shared" si="9"/>
        <v/>
      </c>
      <c r="BB27" s="18" t="str">
        <f>IF(BA27="","",LOOKUP(BA27,{"1","2","3","4","5","6","7","8","9"},{"One","Two","Three","Four","Five","Six","Seven","Eight","Nine"}))</f>
        <v/>
      </c>
      <c r="BF27" s="32" t="str">
        <f t="shared" si="10"/>
        <v>ZERO            Only</v>
      </c>
      <c r="BG27" s="32"/>
      <c r="BH27" s="32"/>
      <c r="BI27" s="32"/>
      <c r="BJ27" s="32"/>
      <c r="BK27" s="18" t="str">
        <f t="shared" si="11"/>
        <v>ZERO Only</v>
      </c>
      <c r="BN27" s="18">
        <f t="shared" si="12"/>
        <v>0</v>
      </c>
      <c r="BP27" s="18" t="str">
        <f>IF(BN27="","",IF(BN27&lt;=19,LOOKUP(BN27,{0,1,2,3,4,5,6,7,8,9,10,11,12,13,14,15,16,17,18,19},{"ZERO","One","Two","Three","Four","Five","Six","Seven","Eight","Nine","Ten","Eleven","Twelve","Thirteen","Fourteen","Fifteen","Sixteen","Seventeen","Eighteen","Nineteen"}),""))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7" s="18" t="str">
        <f>IF(AND(BN27&lt;=99, BN27&gt;19),LOOKUP(BN27,{20,30,40,50,60,70,80,90},{"Twenty","Thirty","Forty","Fifty","Sixty","Seventy","Eighty","Ninety"}),"")</f>
        <v/>
      </c>
      <c r="BR27" s="18" t="str">
        <f t="shared" si="13"/>
        <v/>
      </c>
      <c r="BS27" s="18" t="str">
        <f>IF(BR27="","",LOOKUP(BR27,{"1","2","3","4","5","6","7","8","9"},{"One","Two","Three","Four","Five","Six","Seven","Eight","Nine"}))</f>
        <v/>
      </c>
      <c r="BT27" s="18" t="str">
        <f t="shared" si="14"/>
        <v/>
      </c>
      <c r="BU27" s="18" t="str">
        <f>IF(BT27="","",LOOKUP(BT27,{"1","2","3","4","5","6","7","8","9"},{"One","Two","Three","Four","Five","Six","Seven","Eight","Nine"}))</f>
        <v/>
      </c>
      <c r="BV27" s="18" t="str">
        <f t="shared" si="15"/>
        <v/>
      </c>
      <c r="BW27" s="18" t="str">
        <f t="shared" si="16"/>
        <v/>
      </c>
      <c r="BX27" s="18" t="str">
        <f>IF(BW27="","",LOOKUP(BW27,{"0","1","2","3","4","5","6","7","8","9"},{"","One","Two","Three","Four","Five","Six","Seven","Eight","Nine"}))</f>
        <v/>
      </c>
      <c r="BY27" s="18" t="str">
        <f t="shared" si="17"/>
        <v/>
      </c>
      <c r="BZ27" s="18" t="str">
        <f>IF(BY27="","",LOOKUP(BY27,{"10","20","30","40","50","60","70","80","90"},{"Ten","Twenty","Thirty","Forty","Fifty","Sixty","Seventy","Eighty","Ninety"}))</f>
        <v/>
      </c>
      <c r="CA27" s="18" t="str">
        <f t="shared" si="18"/>
        <v/>
      </c>
      <c r="CB27" s="18" t="str">
        <f>IF(CA27="","",IF(CA27&lt;="19",LOOKUP(CA27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7" s="18" t="str">
        <f>IF(CA27="","",IF(AND(CA27&lt;="99",CA27&gt;"19"),LOOKUP(CA27,{"20","30","40","50","60","70","80","90"},{"Twenty","Thirty","Forty","Fifty","Sixty","Seventy","Eighty","Ninety"}),""))</f>
        <v/>
      </c>
      <c r="CD27" s="18" t="str">
        <f t="shared" si="19"/>
        <v/>
      </c>
      <c r="CE27" s="18" t="str">
        <f>IF(CD27="","",LOOKUP(CD27,{"1","2","3","4","5","6","7","8","9"},{"One","Two","Three","Four","Five","Six","Seven","Eight","Nine"}))</f>
        <v/>
      </c>
      <c r="CI27" s="32" t="str">
        <f t="shared" si="20"/>
        <v>ZERO            Only</v>
      </c>
      <c r="CJ27" s="32"/>
      <c r="CK27" s="32"/>
      <c r="CL27" s="32"/>
      <c r="CM27" s="32"/>
      <c r="CN27" s="18" t="str">
        <f t="shared" si="21"/>
        <v>ZERO Only</v>
      </c>
    </row>
    <row r="28" spans="1:92" ht="15.75" thickBot="1">
      <c r="A28" s="2"/>
      <c r="B28" s="3"/>
      <c r="C28" s="4"/>
      <c r="D28" s="5" t="str">
        <f t="shared" si="0"/>
        <v/>
      </c>
      <c r="F28" s="2"/>
      <c r="G28" s="3"/>
      <c r="H28" s="4"/>
      <c r="I28" s="6" t="str">
        <f t="shared" si="1"/>
        <v/>
      </c>
      <c r="AK28" s="18">
        <f t="shared" si="2"/>
        <v>0</v>
      </c>
      <c r="AM28" s="18" t="str">
        <f>IF(AK28="","",IF(AK28&lt;=19,LOOKUP(AK28,{0,1,2,3,4,5,6,7,8,9,10,11,12,13,14,15,16,17,18,19},{"ZERO","One","Two","Three","Four","Five","Six","Seven","Eight","Nine","Ten","Eleven","Twelve","Thirteen","Fourteen","Fifteen","Sixteen","Seventeen","Eighteen","Nineteen"}),""))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8" s="18" t="str">
        <f>IF(AND(AK28&lt;=99, AK28&gt;19),LOOKUP(AK28,{20,30,40,50,60,70,80,90},{"Twenty","Thirty","Forty","Fifty","Sixty","Seventy","Eighty","Ninety"}),"")</f>
        <v/>
      </c>
      <c r="AO28" s="18" t="str">
        <f t="shared" si="3"/>
        <v/>
      </c>
      <c r="AP28" s="18" t="str">
        <f>IF(AO28="","",LOOKUP(AO28,{"1","2","3","4","5","6","7","8","9"},{"One","Two","Three","Four","Five","Six","Seven","Eight","Nine"}))</f>
        <v/>
      </c>
      <c r="AQ28" s="18" t="str">
        <f t="shared" si="4"/>
        <v/>
      </c>
      <c r="AR28" s="18" t="str">
        <f>IF(AQ28="","",LOOKUP(AQ28,{"1","2","3","4","5","6","7","8","9"},{"One","Two","Three","Four","Five","Six","Seven","Eight","Nine"}))</f>
        <v/>
      </c>
      <c r="AS28" s="18" t="str">
        <f t="shared" si="5"/>
        <v/>
      </c>
      <c r="AT28" s="18" t="str">
        <f t="shared" si="6"/>
        <v/>
      </c>
      <c r="AU28" s="18" t="str">
        <f>IF(AT28="","",LOOKUP(AT28,{"0","1","2","3","4","5","6","7","8","9"},{"","One","Two","Three","Four","Five","Six","Seven","Eight","Nine"}))</f>
        <v/>
      </c>
      <c r="AV28" s="18" t="str">
        <f t="shared" si="7"/>
        <v/>
      </c>
      <c r="AW28" s="18" t="str">
        <f>IF(AV28="","",LOOKUP(AV28,{"10","20","30","40","50","60","70","80","90"},{"Ten","Twenty","Thirty","Forty","Fifty","Sixty","Seventy","Eighty","Ninety"}))</f>
        <v/>
      </c>
      <c r="AX28" s="18" t="str">
        <f t="shared" si="8"/>
        <v/>
      </c>
      <c r="AY28" s="18" t="str">
        <f>IF(AX28="","",IF(AX28&lt;="19",LOOKUP(AX28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8" s="18" t="str">
        <f>IF(AX28="","",IF(AND(AX28&lt;="99",AX28&gt;"19"),LOOKUP(AX28,{"20","30","40","50","60","70","80","90"},{"Twenty","Thirty","Forty","Fifty","Sixty","Seventy","Eighty","Ninety"}),""))</f>
        <v/>
      </c>
      <c r="BA28" s="18" t="str">
        <f t="shared" si="9"/>
        <v/>
      </c>
      <c r="BB28" s="18" t="str">
        <f>IF(BA28="","",LOOKUP(BA28,{"1","2","3","4","5","6","7","8","9"},{"One","Two","Three","Four","Five","Six","Seven","Eight","Nine"}))</f>
        <v/>
      </c>
      <c r="BF28" s="32" t="str">
        <f t="shared" si="10"/>
        <v>ZERO            Only</v>
      </c>
      <c r="BG28" s="32"/>
      <c r="BH28" s="32"/>
      <c r="BI28" s="32"/>
      <c r="BJ28" s="32"/>
      <c r="BK28" s="18" t="str">
        <f t="shared" si="11"/>
        <v>ZERO Only</v>
      </c>
      <c r="BN28" s="18">
        <f t="shared" si="12"/>
        <v>0</v>
      </c>
      <c r="BP28" s="18" t="str">
        <f>IF(BN28="","",IF(BN28&lt;=19,LOOKUP(BN28,{0,1,2,3,4,5,6,7,8,9,10,11,12,13,14,15,16,17,18,19},{"ZERO","One","Two","Three","Four","Five","Six","Seven","Eight","Nine","Ten","Eleven","Twelve","Thirteen","Fourteen","Fifteen","Sixteen","Seventeen","Eighteen","Nineteen"}),""))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8" s="18" t="str">
        <f>IF(AND(BN28&lt;=99, BN28&gt;19),LOOKUP(BN28,{20,30,40,50,60,70,80,90},{"Twenty","Thirty","Forty","Fifty","Sixty","Seventy","Eighty","Ninety"}),"")</f>
        <v/>
      </c>
      <c r="BR28" s="18" t="str">
        <f t="shared" si="13"/>
        <v/>
      </c>
      <c r="BS28" s="18" t="str">
        <f>IF(BR28="","",LOOKUP(BR28,{"1","2","3","4","5","6","7","8","9"},{"One","Two","Three","Four","Five","Six","Seven","Eight","Nine"}))</f>
        <v/>
      </c>
      <c r="BT28" s="18" t="str">
        <f t="shared" si="14"/>
        <v/>
      </c>
      <c r="BU28" s="18" t="str">
        <f>IF(BT28="","",LOOKUP(BT28,{"1","2","3","4","5","6","7","8","9"},{"One","Two","Three","Four","Five","Six","Seven","Eight","Nine"}))</f>
        <v/>
      </c>
      <c r="BV28" s="18" t="str">
        <f t="shared" si="15"/>
        <v/>
      </c>
      <c r="BW28" s="18" t="str">
        <f t="shared" si="16"/>
        <v/>
      </c>
      <c r="BX28" s="18" t="str">
        <f>IF(BW28="","",LOOKUP(BW28,{"0","1","2","3","4","5","6","7","8","9"},{"","One","Two","Three","Four","Five","Six","Seven","Eight","Nine"}))</f>
        <v/>
      </c>
      <c r="BY28" s="18" t="str">
        <f t="shared" si="17"/>
        <v/>
      </c>
      <c r="BZ28" s="18" t="str">
        <f>IF(BY28="","",LOOKUP(BY28,{"10","20","30","40","50","60","70","80","90"},{"Ten","Twenty","Thirty","Forty","Fifty","Sixty","Seventy","Eighty","Ninety"}))</f>
        <v/>
      </c>
      <c r="CA28" s="18" t="str">
        <f t="shared" si="18"/>
        <v/>
      </c>
      <c r="CB28" s="18" t="str">
        <f>IF(CA28="","",IF(CA28&lt;="19",LOOKUP(CA28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8" s="18" t="str">
        <f>IF(CA28="","",IF(AND(CA28&lt;="99",CA28&gt;"19"),LOOKUP(CA28,{"20","30","40","50","60","70","80","90"},{"Twenty","Thirty","Forty","Fifty","Sixty","Seventy","Eighty","Ninety"}),""))</f>
        <v/>
      </c>
      <c r="CD28" s="18" t="str">
        <f t="shared" si="19"/>
        <v/>
      </c>
      <c r="CE28" s="18" t="str">
        <f>IF(CD28="","",LOOKUP(CD28,{"1","2","3","4","5","6","7","8","9"},{"One","Two","Three","Four","Five","Six","Seven","Eight","Nine"}))</f>
        <v/>
      </c>
      <c r="CI28" s="32" t="str">
        <f t="shared" si="20"/>
        <v>ZERO            Only</v>
      </c>
      <c r="CJ28" s="32"/>
      <c r="CK28" s="32"/>
      <c r="CL28" s="32"/>
      <c r="CM28" s="32"/>
      <c r="CN28" s="18" t="str">
        <f t="shared" si="21"/>
        <v>ZERO Only</v>
      </c>
    </row>
    <row r="29" spans="1:92" ht="15.75" thickBot="1">
      <c r="A29" s="7"/>
      <c r="B29" s="3"/>
      <c r="C29" s="4"/>
      <c r="D29" s="5" t="str">
        <f t="shared" si="0"/>
        <v/>
      </c>
      <c r="F29" s="7"/>
      <c r="G29" s="3"/>
      <c r="H29" s="4"/>
      <c r="I29" s="6" t="str">
        <f t="shared" si="1"/>
        <v/>
      </c>
      <c r="AK29" s="18">
        <f t="shared" si="2"/>
        <v>0</v>
      </c>
      <c r="AM29" s="18" t="str">
        <f>IF(AK29="","",IF(AK29&lt;=19,LOOKUP(AK29,{0,1,2,3,4,5,6,7,8,9,10,11,12,13,14,15,16,17,18,19},{"ZERO","One","Two","Three","Four","Five","Six","Seven","Eight","Nine","Ten","Eleven","Twelve","Thirteen","Fourteen","Fifteen","Sixteen","Seventeen","Eighteen","Nineteen"}),""))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29" s="18" t="str">
        <f>IF(AND(AK29&lt;=99, AK29&gt;19),LOOKUP(AK29,{20,30,40,50,60,70,80,90},{"Twenty","Thirty","Forty","Fifty","Sixty","Seventy","Eighty","Ninety"}),"")</f>
        <v/>
      </c>
      <c r="AO29" s="18" t="str">
        <f t="shared" si="3"/>
        <v/>
      </c>
      <c r="AP29" s="18" t="str">
        <f>IF(AO29="","",LOOKUP(AO29,{"1","2","3","4","5","6","7","8","9"},{"One","Two","Three","Four","Five","Six","Seven","Eight","Nine"}))</f>
        <v/>
      </c>
      <c r="AQ29" s="18" t="str">
        <f t="shared" si="4"/>
        <v/>
      </c>
      <c r="AR29" s="18" t="str">
        <f>IF(AQ29="","",LOOKUP(AQ29,{"1","2","3","4","5","6","7","8","9"},{"One","Two","Three","Four","Five","Six","Seven","Eight","Nine"}))</f>
        <v/>
      </c>
      <c r="AS29" s="18" t="str">
        <f t="shared" si="5"/>
        <v/>
      </c>
      <c r="AT29" s="18" t="str">
        <f t="shared" si="6"/>
        <v/>
      </c>
      <c r="AU29" s="18" t="str">
        <f>IF(AT29="","",LOOKUP(AT29,{"0","1","2","3","4","5","6","7","8","9"},{"","One","Two","Three","Four","Five","Six","Seven","Eight","Nine"}))</f>
        <v/>
      </c>
      <c r="AV29" s="18" t="str">
        <f t="shared" si="7"/>
        <v/>
      </c>
      <c r="AW29" s="18" t="str">
        <f>IF(AV29="","",LOOKUP(AV29,{"10","20","30","40","50","60","70","80","90"},{"Ten","Twenty","Thirty","Forty","Fifty","Sixty","Seventy","Eighty","Ninety"}))</f>
        <v/>
      </c>
      <c r="AX29" s="18" t="str">
        <f t="shared" si="8"/>
        <v/>
      </c>
      <c r="AY29" s="18" t="str">
        <f>IF(AX29="","",IF(AX29&lt;="19",LOOKUP(AX29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29" s="18" t="str">
        <f>IF(AX29="","",IF(AND(AX29&lt;="99",AX29&gt;"19"),LOOKUP(AX29,{"20","30","40","50","60","70","80","90"},{"Twenty","Thirty","Forty","Fifty","Sixty","Seventy","Eighty","Ninety"}),""))</f>
        <v/>
      </c>
      <c r="BA29" s="18" t="str">
        <f t="shared" si="9"/>
        <v/>
      </c>
      <c r="BB29" s="18" t="str">
        <f>IF(BA29="","",LOOKUP(BA29,{"1","2","3","4","5","6","7","8","9"},{"One","Two","Three","Four","Five","Six","Seven","Eight","Nine"}))</f>
        <v/>
      </c>
      <c r="BF29" s="32" t="str">
        <f t="shared" si="10"/>
        <v>ZERO            Only</v>
      </c>
      <c r="BG29" s="32"/>
      <c r="BH29" s="32"/>
      <c r="BI29" s="32"/>
      <c r="BJ29" s="32"/>
      <c r="BK29" s="18" t="str">
        <f t="shared" si="11"/>
        <v>ZERO Only</v>
      </c>
      <c r="BN29" s="18">
        <f t="shared" si="12"/>
        <v>0</v>
      </c>
      <c r="BP29" s="18" t="str">
        <f>IF(BN29="","",IF(BN29&lt;=19,LOOKUP(BN29,{0,1,2,3,4,5,6,7,8,9,10,11,12,13,14,15,16,17,18,19},{"ZERO","One","Two","Three","Four","Five","Six","Seven","Eight","Nine","Ten","Eleven","Twelve","Thirteen","Fourteen","Fifteen","Sixteen","Seventeen","Eighteen","Nineteen"}),""))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29" s="18" t="str">
        <f>IF(AND(BN29&lt;=99, BN29&gt;19),LOOKUP(BN29,{20,30,40,50,60,70,80,90},{"Twenty","Thirty","Forty","Fifty","Sixty","Seventy","Eighty","Ninety"}),"")</f>
        <v/>
      </c>
      <c r="BR29" s="18" t="str">
        <f t="shared" si="13"/>
        <v/>
      </c>
      <c r="BS29" s="18" t="str">
        <f>IF(BR29="","",LOOKUP(BR29,{"1","2","3","4","5","6","7","8","9"},{"One","Two","Three","Four","Five","Six","Seven","Eight","Nine"}))</f>
        <v/>
      </c>
      <c r="BT29" s="18" t="str">
        <f t="shared" si="14"/>
        <v/>
      </c>
      <c r="BU29" s="18" t="str">
        <f>IF(BT29="","",LOOKUP(BT29,{"1","2","3","4","5","6","7","8","9"},{"One","Two","Three","Four","Five","Six","Seven","Eight","Nine"}))</f>
        <v/>
      </c>
      <c r="BV29" s="18" t="str">
        <f t="shared" si="15"/>
        <v/>
      </c>
      <c r="BW29" s="18" t="str">
        <f t="shared" si="16"/>
        <v/>
      </c>
      <c r="BX29" s="18" t="str">
        <f>IF(BW29="","",LOOKUP(BW29,{"0","1","2","3","4","5","6","7","8","9"},{"","One","Two","Three","Four","Five","Six","Seven","Eight","Nine"}))</f>
        <v/>
      </c>
      <c r="BY29" s="18" t="str">
        <f t="shared" si="17"/>
        <v/>
      </c>
      <c r="BZ29" s="18" t="str">
        <f>IF(BY29="","",LOOKUP(BY29,{"10","20","30","40","50","60","70","80","90"},{"Ten","Twenty","Thirty","Forty","Fifty","Sixty","Seventy","Eighty","Ninety"}))</f>
        <v/>
      </c>
      <c r="CA29" s="18" t="str">
        <f t="shared" si="18"/>
        <v/>
      </c>
      <c r="CB29" s="18" t="str">
        <f>IF(CA29="","",IF(CA29&lt;="19",LOOKUP(CA29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29" s="18" t="str">
        <f>IF(CA29="","",IF(AND(CA29&lt;="99",CA29&gt;"19"),LOOKUP(CA29,{"20","30","40","50","60","70","80","90"},{"Twenty","Thirty","Forty","Fifty","Sixty","Seventy","Eighty","Ninety"}),""))</f>
        <v/>
      </c>
      <c r="CD29" s="18" t="str">
        <f t="shared" si="19"/>
        <v/>
      </c>
      <c r="CE29" s="18" t="str">
        <f>IF(CD29="","",LOOKUP(CD29,{"1","2","3","4","5","6","7","8","9"},{"One","Two","Three","Four","Five","Six","Seven","Eight","Nine"}))</f>
        <v/>
      </c>
      <c r="CI29" s="32" t="str">
        <f t="shared" si="20"/>
        <v>ZERO            Only</v>
      </c>
      <c r="CJ29" s="32"/>
      <c r="CK29" s="32"/>
      <c r="CL29" s="32"/>
      <c r="CM29" s="32"/>
      <c r="CN29" s="18" t="str">
        <f t="shared" si="21"/>
        <v>ZERO Only</v>
      </c>
    </row>
    <row r="30" spans="1:92" ht="15.75" thickBot="1">
      <c r="A30" s="2"/>
      <c r="B30" s="3"/>
      <c r="C30" s="4"/>
      <c r="D30" s="5" t="str">
        <f t="shared" si="0"/>
        <v/>
      </c>
      <c r="F30" s="2"/>
      <c r="G30" s="3"/>
      <c r="H30" s="4"/>
      <c r="I30" s="6" t="str">
        <f t="shared" si="1"/>
        <v/>
      </c>
      <c r="AK30" s="18">
        <f t="shared" si="2"/>
        <v>0</v>
      </c>
      <c r="AM30" s="18" t="str">
        <f>IF(AK30="","",IF(AK30&lt;=19,LOOKUP(AK30,{0,1,2,3,4,5,6,7,8,9,10,11,12,13,14,15,16,17,18,19},{"ZERO","One","Two","Three","Four","Five","Six","Seven","Eight","Nine","Ten","Eleven","Twelve","Thirteen","Fourteen","Fifteen","Sixteen","Seventeen","Eighteen","Nineteen"}),""))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0" s="18" t="str">
        <f>IF(AND(AK30&lt;=99, AK30&gt;19),LOOKUP(AK30,{20,30,40,50,60,70,80,90},{"Twenty","Thirty","Forty","Fifty","Sixty","Seventy","Eighty","Ninety"}),"")</f>
        <v/>
      </c>
      <c r="AO30" s="18" t="str">
        <f t="shared" si="3"/>
        <v/>
      </c>
      <c r="AP30" s="18" t="str">
        <f>IF(AO30="","",LOOKUP(AO30,{"1","2","3","4","5","6","7","8","9"},{"One","Two","Three","Four","Five","Six","Seven","Eight","Nine"}))</f>
        <v/>
      </c>
      <c r="AQ30" s="18" t="str">
        <f t="shared" si="4"/>
        <v/>
      </c>
      <c r="AR30" s="18" t="str">
        <f>IF(AQ30="","",LOOKUP(AQ30,{"1","2","3","4","5","6","7","8","9"},{"One","Two","Three","Four","Five","Six","Seven","Eight","Nine"}))</f>
        <v/>
      </c>
      <c r="AS30" s="18" t="str">
        <f t="shared" si="5"/>
        <v/>
      </c>
      <c r="AT30" s="18" t="str">
        <f t="shared" si="6"/>
        <v/>
      </c>
      <c r="AU30" s="18" t="str">
        <f>IF(AT30="","",LOOKUP(AT30,{"0","1","2","3","4","5","6","7","8","9"},{"","One","Two","Three","Four","Five","Six","Seven","Eight","Nine"}))</f>
        <v/>
      </c>
      <c r="AV30" s="18" t="str">
        <f t="shared" si="7"/>
        <v/>
      </c>
      <c r="AW30" s="18" t="str">
        <f>IF(AV30="","",LOOKUP(AV30,{"10","20","30","40","50","60","70","80","90"},{"Ten","Twenty","Thirty","Forty","Fifty","Sixty","Seventy","Eighty","Ninety"}))</f>
        <v/>
      </c>
      <c r="AX30" s="18" t="str">
        <f t="shared" si="8"/>
        <v/>
      </c>
      <c r="AY30" s="18" t="str">
        <f>IF(AX30="","",IF(AX30&lt;="19",LOOKUP(AX30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0" s="18" t="str">
        <f>IF(AX30="","",IF(AND(AX30&lt;="99",AX30&gt;"19"),LOOKUP(AX30,{"20","30","40","50","60","70","80","90"},{"Twenty","Thirty","Forty","Fifty","Sixty","Seventy","Eighty","Ninety"}),""))</f>
        <v/>
      </c>
      <c r="BA30" s="18" t="str">
        <f t="shared" si="9"/>
        <v/>
      </c>
      <c r="BB30" s="18" t="str">
        <f>IF(BA30="","",LOOKUP(BA30,{"1","2","3","4","5","6","7","8","9"},{"One","Two","Three","Four","Five","Six","Seven","Eight","Nine"}))</f>
        <v/>
      </c>
      <c r="BF30" s="32" t="str">
        <f t="shared" si="10"/>
        <v>ZERO            Only</v>
      </c>
      <c r="BG30" s="32"/>
      <c r="BH30" s="32"/>
      <c r="BI30" s="32"/>
      <c r="BJ30" s="32"/>
      <c r="BK30" s="18" t="str">
        <f t="shared" si="11"/>
        <v>ZERO Only</v>
      </c>
      <c r="BN30" s="18">
        <f t="shared" si="12"/>
        <v>0</v>
      </c>
      <c r="BP30" s="18" t="str">
        <f>IF(BN30="","",IF(BN30&lt;=19,LOOKUP(BN30,{0,1,2,3,4,5,6,7,8,9,10,11,12,13,14,15,16,17,18,19},{"ZERO","One","Two","Three","Four","Five","Six","Seven","Eight","Nine","Ten","Eleven","Twelve","Thirteen","Fourteen","Fifteen","Sixteen","Seventeen","Eighteen","Nineteen"}),""))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0" s="18" t="str">
        <f>IF(AND(BN30&lt;=99, BN30&gt;19),LOOKUP(BN30,{20,30,40,50,60,70,80,90},{"Twenty","Thirty","Forty","Fifty","Sixty","Seventy","Eighty","Ninety"}),"")</f>
        <v/>
      </c>
      <c r="BR30" s="18" t="str">
        <f t="shared" si="13"/>
        <v/>
      </c>
      <c r="BS30" s="18" t="str">
        <f>IF(BR30="","",LOOKUP(BR30,{"1","2","3","4","5","6","7","8","9"},{"One","Two","Three","Four","Five","Six","Seven","Eight","Nine"}))</f>
        <v/>
      </c>
      <c r="BT30" s="18" t="str">
        <f t="shared" si="14"/>
        <v/>
      </c>
      <c r="BU30" s="18" t="str">
        <f>IF(BT30="","",LOOKUP(BT30,{"1","2","3","4","5","6","7","8","9"},{"One","Two","Three","Four","Five","Six","Seven","Eight","Nine"}))</f>
        <v/>
      </c>
      <c r="BV30" s="18" t="str">
        <f t="shared" si="15"/>
        <v/>
      </c>
      <c r="BW30" s="18" t="str">
        <f t="shared" si="16"/>
        <v/>
      </c>
      <c r="BX30" s="18" t="str">
        <f>IF(BW30="","",LOOKUP(BW30,{"0","1","2","3","4","5","6","7","8","9"},{"","One","Two","Three","Four","Five","Six","Seven","Eight","Nine"}))</f>
        <v/>
      </c>
      <c r="BY30" s="18" t="str">
        <f t="shared" si="17"/>
        <v/>
      </c>
      <c r="BZ30" s="18" t="str">
        <f>IF(BY30="","",LOOKUP(BY30,{"10","20","30","40","50","60","70","80","90"},{"Ten","Twenty","Thirty","Forty","Fifty","Sixty","Seventy","Eighty","Ninety"}))</f>
        <v/>
      </c>
      <c r="CA30" s="18" t="str">
        <f t="shared" si="18"/>
        <v/>
      </c>
      <c r="CB30" s="18" t="str">
        <f>IF(CA30="","",IF(CA30&lt;="19",LOOKUP(CA30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0" s="18" t="str">
        <f>IF(CA30="","",IF(AND(CA30&lt;="99",CA30&gt;"19"),LOOKUP(CA30,{"20","30","40","50","60","70","80","90"},{"Twenty","Thirty","Forty","Fifty","Sixty","Seventy","Eighty","Ninety"}),""))</f>
        <v/>
      </c>
      <c r="CD30" s="18" t="str">
        <f t="shared" si="19"/>
        <v/>
      </c>
      <c r="CE30" s="18" t="str">
        <f>IF(CD30="","",LOOKUP(CD30,{"1","2","3","4","5","6","7","8","9"},{"One","Two","Three","Four","Five","Six","Seven","Eight","Nine"}))</f>
        <v/>
      </c>
      <c r="CI30" s="32" t="str">
        <f t="shared" si="20"/>
        <v>ZERO            Only</v>
      </c>
      <c r="CJ30" s="32"/>
      <c r="CK30" s="32"/>
      <c r="CL30" s="32"/>
      <c r="CM30" s="32"/>
      <c r="CN30" s="18" t="str">
        <f t="shared" si="21"/>
        <v>ZERO Only</v>
      </c>
    </row>
    <row r="31" spans="1:92" ht="15.75" thickBot="1">
      <c r="A31" s="7"/>
      <c r="B31" s="3"/>
      <c r="C31" s="4"/>
      <c r="D31" s="5" t="str">
        <f t="shared" si="0"/>
        <v/>
      </c>
      <c r="F31" s="7"/>
      <c r="G31" s="3"/>
      <c r="H31" s="4"/>
      <c r="I31" s="6" t="str">
        <f t="shared" si="1"/>
        <v/>
      </c>
      <c r="AK31" s="18">
        <f t="shared" si="2"/>
        <v>0</v>
      </c>
      <c r="AM31" s="18" t="str">
        <f>IF(AK31="","",IF(AK31&lt;=19,LOOKUP(AK31,{0,1,2,3,4,5,6,7,8,9,10,11,12,13,14,15,16,17,18,19},{"ZERO","One","Two","Three","Four","Five","Six","Seven","Eight","Nine","Ten","Eleven","Twelve","Thirteen","Fourteen","Fifteen","Sixteen","Seventeen","Eighteen","Nineteen"}),""))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1" s="18" t="str">
        <f>IF(AND(AK31&lt;=99, AK31&gt;19),LOOKUP(AK31,{20,30,40,50,60,70,80,90},{"Twenty","Thirty","Forty","Fifty","Sixty","Seventy","Eighty","Ninety"}),"")</f>
        <v/>
      </c>
      <c r="AO31" s="18" t="str">
        <f t="shared" si="3"/>
        <v/>
      </c>
      <c r="AP31" s="18" t="str">
        <f>IF(AO31="","",LOOKUP(AO31,{"1","2","3","4","5","6","7","8","9"},{"One","Two","Three","Four","Five","Six","Seven","Eight","Nine"}))</f>
        <v/>
      </c>
      <c r="AQ31" s="18" t="str">
        <f t="shared" si="4"/>
        <v/>
      </c>
      <c r="AR31" s="18" t="str">
        <f>IF(AQ31="","",LOOKUP(AQ31,{"1","2","3","4","5","6","7","8","9"},{"One","Two","Three","Four","Five","Six","Seven","Eight","Nine"}))</f>
        <v/>
      </c>
      <c r="AS31" s="18" t="str">
        <f t="shared" si="5"/>
        <v/>
      </c>
      <c r="AT31" s="18" t="str">
        <f t="shared" si="6"/>
        <v/>
      </c>
      <c r="AU31" s="18" t="str">
        <f>IF(AT31="","",LOOKUP(AT31,{"0","1","2","3","4","5","6","7","8","9"},{"","One","Two","Three","Four","Five","Six","Seven","Eight","Nine"}))</f>
        <v/>
      </c>
      <c r="AV31" s="18" t="str">
        <f t="shared" si="7"/>
        <v/>
      </c>
      <c r="AW31" s="18" t="str">
        <f>IF(AV31="","",LOOKUP(AV31,{"10","20","30","40","50","60","70","80","90"},{"Ten","Twenty","Thirty","Forty","Fifty","Sixty","Seventy","Eighty","Ninety"}))</f>
        <v/>
      </c>
      <c r="AX31" s="18" t="str">
        <f t="shared" si="8"/>
        <v/>
      </c>
      <c r="AY31" s="18" t="str">
        <f>IF(AX31="","",IF(AX31&lt;="19",LOOKUP(AX31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1" s="18" t="str">
        <f>IF(AX31="","",IF(AND(AX31&lt;="99",AX31&gt;"19"),LOOKUP(AX31,{"20","30","40","50","60","70","80","90"},{"Twenty","Thirty","Forty","Fifty","Sixty","Seventy","Eighty","Ninety"}),""))</f>
        <v/>
      </c>
      <c r="BA31" s="18" t="str">
        <f t="shared" si="9"/>
        <v/>
      </c>
      <c r="BB31" s="18" t="str">
        <f>IF(BA31="","",LOOKUP(BA31,{"1","2","3","4","5","6","7","8","9"},{"One","Two","Three","Four","Five","Six","Seven","Eight","Nine"}))</f>
        <v/>
      </c>
      <c r="BF31" s="32" t="str">
        <f t="shared" si="10"/>
        <v>ZERO            Only</v>
      </c>
      <c r="BG31" s="32"/>
      <c r="BH31" s="32"/>
      <c r="BI31" s="32"/>
      <c r="BJ31" s="32"/>
      <c r="BK31" s="18" t="str">
        <f t="shared" si="11"/>
        <v>ZERO Only</v>
      </c>
      <c r="BN31" s="18">
        <f t="shared" si="12"/>
        <v>0</v>
      </c>
      <c r="BP31" s="18" t="str">
        <f>IF(BN31="","",IF(BN31&lt;=19,LOOKUP(BN31,{0,1,2,3,4,5,6,7,8,9,10,11,12,13,14,15,16,17,18,19},{"ZERO","One","Two","Three","Four","Five","Six","Seven","Eight","Nine","Ten","Eleven","Twelve","Thirteen","Fourteen","Fifteen","Sixteen","Seventeen","Eighteen","Nineteen"}),""))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1" s="18" t="str">
        <f>IF(AND(BN31&lt;=99, BN31&gt;19),LOOKUP(BN31,{20,30,40,50,60,70,80,90},{"Twenty","Thirty","Forty","Fifty","Sixty","Seventy","Eighty","Ninety"}),"")</f>
        <v/>
      </c>
      <c r="BR31" s="18" t="str">
        <f t="shared" si="13"/>
        <v/>
      </c>
      <c r="BS31" s="18" t="str">
        <f>IF(BR31="","",LOOKUP(BR31,{"1","2","3","4","5","6","7","8","9"},{"One","Two","Three","Four","Five","Six","Seven","Eight","Nine"}))</f>
        <v/>
      </c>
      <c r="BT31" s="18" t="str">
        <f t="shared" si="14"/>
        <v/>
      </c>
      <c r="BU31" s="18" t="str">
        <f>IF(BT31="","",LOOKUP(BT31,{"1","2","3","4","5","6","7","8","9"},{"One","Two","Three","Four","Five","Six","Seven","Eight","Nine"}))</f>
        <v/>
      </c>
      <c r="BV31" s="18" t="str">
        <f t="shared" si="15"/>
        <v/>
      </c>
      <c r="BW31" s="18" t="str">
        <f t="shared" si="16"/>
        <v/>
      </c>
      <c r="BX31" s="18" t="str">
        <f>IF(BW31="","",LOOKUP(BW31,{"0","1","2","3","4","5","6","7","8","9"},{"","One","Two","Three","Four","Five","Six","Seven","Eight","Nine"}))</f>
        <v/>
      </c>
      <c r="BY31" s="18" t="str">
        <f t="shared" si="17"/>
        <v/>
      </c>
      <c r="BZ31" s="18" t="str">
        <f>IF(BY31="","",LOOKUP(BY31,{"10","20","30","40","50","60","70","80","90"},{"Ten","Twenty","Thirty","Forty","Fifty","Sixty","Seventy","Eighty","Ninety"}))</f>
        <v/>
      </c>
      <c r="CA31" s="18" t="str">
        <f t="shared" si="18"/>
        <v/>
      </c>
      <c r="CB31" s="18" t="str">
        <f>IF(CA31="","",IF(CA31&lt;="19",LOOKUP(CA31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1" s="18" t="str">
        <f>IF(CA31="","",IF(AND(CA31&lt;="99",CA31&gt;"19"),LOOKUP(CA31,{"20","30","40","50","60","70","80","90"},{"Twenty","Thirty","Forty","Fifty","Sixty","Seventy","Eighty","Ninety"}),""))</f>
        <v/>
      </c>
      <c r="CD31" s="18" t="str">
        <f t="shared" si="19"/>
        <v/>
      </c>
      <c r="CE31" s="18" t="str">
        <f>IF(CD31="","",LOOKUP(CD31,{"1","2","3","4","5","6","7","8","9"},{"One","Two","Three","Four","Five","Six","Seven","Eight","Nine"}))</f>
        <v/>
      </c>
      <c r="CI31" s="32" t="str">
        <f t="shared" si="20"/>
        <v>ZERO            Only</v>
      </c>
      <c r="CJ31" s="32"/>
      <c r="CK31" s="32"/>
      <c r="CL31" s="32"/>
      <c r="CM31" s="32"/>
      <c r="CN31" s="18" t="str">
        <f t="shared" si="21"/>
        <v>ZERO Only</v>
      </c>
    </row>
    <row r="32" spans="1:92" ht="15.75" thickBot="1">
      <c r="A32" s="2"/>
      <c r="B32" s="3"/>
      <c r="C32" s="4"/>
      <c r="D32" s="5" t="str">
        <f t="shared" si="0"/>
        <v/>
      </c>
      <c r="F32" s="2"/>
      <c r="G32" s="3"/>
      <c r="H32" s="4"/>
      <c r="I32" s="6" t="str">
        <f t="shared" si="1"/>
        <v/>
      </c>
      <c r="AK32" s="18">
        <f t="shared" si="2"/>
        <v>0</v>
      </c>
      <c r="AM32" s="18" t="str">
        <f>IF(AK32="","",IF(AK32&lt;=19,LOOKUP(AK32,{0,1,2,3,4,5,6,7,8,9,10,11,12,13,14,15,16,17,18,19},{"ZERO","One","Two","Three","Four","Five","Six","Seven","Eight","Nine","Ten","Eleven","Twelve","Thirteen","Fourteen","Fifteen","Sixteen","Seventeen","Eighteen","Nineteen"}),""))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2" s="18" t="str">
        <f>IF(AND(AK32&lt;=99, AK32&gt;19),LOOKUP(AK32,{20,30,40,50,60,70,80,90},{"Twenty","Thirty","Forty","Fifty","Sixty","Seventy","Eighty","Ninety"}),"")</f>
        <v/>
      </c>
      <c r="AO32" s="18" t="str">
        <f t="shared" si="3"/>
        <v/>
      </c>
      <c r="AP32" s="18" t="str">
        <f>IF(AO32="","",LOOKUP(AO32,{"1","2","3","4","5","6","7","8","9"},{"One","Two","Three","Four","Five","Six","Seven","Eight","Nine"}))</f>
        <v/>
      </c>
      <c r="AQ32" s="18" t="str">
        <f t="shared" si="4"/>
        <v/>
      </c>
      <c r="AR32" s="18" t="str">
        <f>IF(AQ32="","",LOOKUP(AQ32,{"1","2","3","4","5","6","7","8","9"},{"One","Two","Three","Four","Five","Six","Seven","Eight","Nine"}))</f>
        <v/>
      </c>
      <c r="AS32" s="18" t="str">
        <f t="shared" si="5"/>
        <v/>
      </c>
      <c r="AT32" s="18" t="str">
        <f t="shared" si="6"/>
        <v/>
      </c>
      <c r="AU32" s="18" t="str">
        <f>IF(AT32="","",LOOKUP(AT32,{"0","1","2","3","4","5","6","7","8","9"},{"","One","Two","Three","Four","Five","Six","Seven","Eight","Nine"}))</f>
        <v/>
      </c>
      <c r="AV32" s="18" t="str">
        <f t="shared" si="7"/>
        <v/>
      </c>
      <c r="AW32" s="18" t="str">
        <f>IF(AV32="","",LOOKUP(AV32,{"10","20","30","40","50","60","70","80","90"},{"Ten","Twenty","Thirty","Forty","Fifty","Sixty","Seventy","Eighty","Ninety"}))</f>
        <v/>
      </c>
      <c r="AX32" s="18" t="str">
        <f t="shared" si="8"/>
        <v/>
      </c>
      <c r="AY32" s="18" t="str">
        <f>IF(AX32="","",IF(AX32&lt;="19",LOOKUP(AX32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2" s="18" t="str">
        <f>IF(AX32="","",IF(AND(AX32&lt;="99",AX32&gt;"19"),LOOKUP(AX32,{"20","30","40","50","60","70","80","90"},{"Twenty","Thirty","Forty","Fifty","Sixty","Seventy","Eighty","Ninety"}),""))</f>
        <v/>
      </c>
      <c r="BA32" s="18" t="str">
        <f t="shared" si="9"/>
        <v/>
      </c>
      <c r="BB32" s="18" t="str">
        <f>IF(BA32="","",LOOKUP(BA32,{"1","2","3","4","5","6","7","8","9"},{"One","Two","Three","Four","Five","Six","Seven","Eight","Nine"}))</f>
        <v/>
      </c>
      <c r="BF32" s="32" t="str">
        <f t="shared" si="10"/>
        <v>ZERO            Only</v>
      </c>
      <c r="BG32" s="32"/>
      <c r="BH32" s="32"/>
      <c r="BI32" s="32"/>
      <c r="BJ32" s="32"/>
      <c r="BK32" s="18" t="str">
        <f t="shared" si="11"/>
        <v>ZERO Only</v>
      </c>
      <c r="BN32" s="18">
        <f t="shared" si="12"/>
        <v>0</v>
      </c>
      <c r="BP32" s="18" t="str">
        <f>IF(BN32="","",IF(BN32&lt;=19,LOOKUP(BN32,{0,1,2,3,4,5,6,7,8,9,10,11,12,13,14,15,16,17,18,19},{"ZERO","One","Two","Three","Four","Five","Six","Seven","Eight","Nine","Ten","Eleven","Twelve","Thirteen","Fourteen","Fifteen","Sixteen","Seventeen","Eighteen","Nineteen"}),""))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2" s="18" t="str">
        <f>IF(AND(BN32&lt;=99, BN32&gt;19),LOOKUP(BN32,{20,30,40,50,60,70,80,90},{"Twenty","Thirty","Forty","Fifty","Sixty","Seventy","Eighty","Ninety"}),"")</f>
        <v/>
      </c>
      <c r="BR32" s="18" t="str">
        <f t="shared" si="13"/>
        <v/>
      </c>
      <c r="BS32" s="18" t="str">
        <f>IF(BR32="","",LOOKUP(BR32,{"1","2","3","4","5","6","7","8","9"},{"One","Two","Three","Four","Five","Six","Seven","Eight","Nine"}))</f>
        <v/>
      </c>
      <c r="BT32" s="18" t="str">
        <f t="shared" si="14"/>
        <v/>
      </c>
      <c r="BU32" s="18" t="str">
        <f>IF(BT32="","",LOOKUP(BT32,{"1","2","3","4","5","6","7","8","9"},{"One","Two","Three","Four","Five","Six","Seven","Eight","Nine"}))</f>
        <v/>
      </c>
      <c r="BV32" s="18" t="str">
        <f t="shared" si="15"/>
        <v/>
      </c>
      <c r="BW32" s="18" t="str">
        <f t="shared" si="16"/>
        <v/>
      </c>
      <c r="BX32" s="18" t="str">
        <f>IF(BW32="","",LOOKUP(BW32,{"0","1","2","3","4","5","6","7","8","9"},{"","One","Two","Three","Four","Five","Six","Seven","Eight","Nine"}))</f>
        <v/>
      </c>
      <c r="BY32" s="18" t="str">
        <f t="shared" si="17"/>
        <v/>
      </c>
      <c r="BZ32" s="18" t="str">
        <f>IF(BY32="","",LOOKUP(BY32,{"10","20","30","40","50","60","70","80","90"},{"Ten","Twenty","Thirty","Forty","Fifty","Sixty","Seventy","Eighty","Ninety"}))</f>
        <v/>
      </c>
      <c r="CA32" s="18" t="str">
        <f t="shared" si="18"/>
        <v/>
      </c>
      <c r="CB32" s="18" t="str">
        <f>IF(CA32="","",IF(CA32&lt;="19",LOOKUP(CA32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2" s="18" t="str">
        <f>IF(CA32="","",IF(AND(CA32&lt;="99",CA32&gt;"19"),LOOKUP(CA32,{"20","30","40","50","60","70","80","90"},{"Twenty","Thirty","Forty","Fifty","Sixty","Seventy","Eighty","Ninety"}),""))</f>
        <v/>
      </c>
      <c r="CD32" s="18" t="str">
        <f t="shared" si="19"/>
        <v/>
      </c>
      <c r="CE32" s="18" t="str">
        <f>IF(CD32="","",LOOKUP(CD32,{"1","2","3","4","5","6","7","8","9"},{"One","Two","Three","Four","Five","Six","Seven","Eight","Nine"}))</f>
        <v/>
      </c>
      <c r="CI32" s="32" t="str">
        <f t="shared" si="20"/>
        <v>ZERO            Only</v>
      </c>
      <c r="CJ32" s="32"/>
      <c r="CK32" s="32"/>
      <c r="CL32" s="32"/>
      <c r="CM32" s="32"/>
      <c r="CN32" s="18" t="str">
        <f t="shared" si="21"/>
        <v>ZERO Only</v>
      </c>
    </row>
    <row r="33" spans="1:92" ht="15.75" thickBot="1">
      <c r="A33" s="7"/>
      <c r="B33" s="3"/>
      <c r="C33" s="4"/>
      <c r="D33" s="5" t="str">
        <f t="shared" si="0"/>
        <v/>
      </c>
      <c r="F33" s="7"/>
      <c r="G33" s="3"/>
      <c r="H33" s="4"/>
      <c r="I33" s="6" t="str">
        <f t="shared" si="1"/>
        <v/>
      </c>
      <c r="AK33" s="18">
        <f t="shared" si="2"/>
        <v>0</v>
      </c>
      <c r="AM33" s="18" t="str">
        <f>IF(AK33="","",IF(AK33&lt;=19,LOOKUP(AK33,{0,1,2,3,4,5,6,7,8,9,10,11,12,13,14,15,16,17,18,19},{"ZERO","One","Two","Three","Four","Five","Six","Seven","Eight","Nine","Ten","Eleven","Twelve","Thirteen","Fourteen","Fifteen","Sixteen","Seventeen","Eighteen","Nineteen"}),""))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3" s="18" t="str">
        <f>IF(AND(AK33&lt;=99, AK33&gt;19),LOOKUP(AK33,{20,30,40,50,60,70,80,90},{"Twenty","Thirty","Forty","Fifty","Sixty","Seventy","Eighty","Ninety"}),"")</f>
        <v/>
      </c>
      <c r="AO33" s="18" t="str">
        <f t="shared" si="3"/>
        <v/>
      </c>
      <c r="AP33" s="18" t="str">
        <f>IF(AO33="","",LOOKUP(AO33,{"1","2","3","4","5","6","7","8","9"},{"One","Two","Three","Four","Five","Six","Seven","Eight","Nine"}))</f>
        <v/>
      </c>
      <c r="AQ33" s="18" t="str">
        <f t="shared" si="4"/>
        <v/>
      </c>
      <c r="AR33" s="18" t="str">
        <f>IF(AQ33="","",LOOKUP(AQ33,{"1","2","3","4","5","6","7","8","9"},{"One","Two","Three","Four","Five","Six","Seven","Eight","Nine"}))</f>
        <v/>
      </c>
      <c r="AS33" s="18" t="str">
        <f t="shared" si="5"/>
        <v/>
      </c>
      <c r="AT33" s="18" t="str">
        <f t="shared" si="6"/>
        <v/>
      </c>
      <c r="AU33" s="18" t="str">
        <f>IF(AT33="","",LOOKUP(AT33,{"0","1","2","3","4","5","6","7","8","9"},{"","One","Two","Three","Four","Five","Six","Seven","Eight","Nine"}))</f>
        <v/>
      </c>
      <c r="AV33" s="18" t="str">
        <f t="shared" si="7"/>
        <v/>
      </c>
      <c r="AW33" s="18" t="str">
        <f>IF(AV33="","",LOOKUP(AV33,{"10","20","30","40","50","60","70","80","90"},{"Ten","Twenty","Thirty","Forty","Fifty","Sixty","Seventy","Eighty","Ninety"}))</f>
        <v/>
      </c>
      <c r="AX33" s="18" t="str">
        <f t="shared" si="8"/>
        <v/>
      </c>
      <c r="AY33" s="18" t="str">
        <f>IF(AX33="","",IF(AX33&lt;="19",LOOKUP(AX33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3" s="18" t="str">
        <f>IF(AX33="","",IF(AND(AX33&lt;="99",AX33&gt;"19"),LOOKUP(AX33,{"20","30","40","50","60","70","80","90"},{"Twenty","Thirty","Forty","Fifty","Sixty","Seventy","Eighty","Ninety"}),""))</f>
        <v/>
      </c>
      <c r="BA33" s="18" t="str">
        <f t="shared" si="9"/>
        <v/>
      </c>
      <c r="BB33" s="18" t="str">
        <f>IF(BA33="","",LOOKUP(BA33,{"1","2","3","4","5","6","7","8","9"},{"One","Two","Three","Four","Five","Six","Seven","Eight","Nine"}))</f>
        <v/>
      </c>
      <c r="BF33" s="32" t="str">
        <f t="shared" si="10"/>
        <v>ZERO            Only</v>
      </c>
      <c r="BG33" s="32"/>
      <c r="BH33" s="32"/>
      <c r="BI33" s="32"/>
      <c r="BJ33" s="32"/>
      <c r="BK33" s="18" t="str">
        <f t="shared" si="11"/>
        <v>ZERO Only</v>
      </c>
      <c r="BN33" s="18">
        <f t="shared" si="12"/>
        <v>0</v>
      </c>
      <c r="BP33" s="18" t="str">
        <f>IF(BN33="","",IF(BN33&lt;=19,LOOKUP(BN33,{0,1,2,3,4,5,6,7,8,9,10,11,12,13,14,15,16,17,18,19},{"ZERO","One","Two","Three","Four","Five","Six","Seven","Eight","Nine","Ten","Eleven","Twelve","Thirteen","Fourteen","Fifteen","Sixteen","Seventeen","Eighteen","Nineteen"}),""))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3" s="18" t="str">
        <f>IF(AND(BN33&lt;=99, BN33&gt;19),LOOKUP(BN33,{20,30,40,50,60,70,80,90},{"Twenty","Thirty","Forty","Fifty","Sixty","Seventy","Eighty","Ninety"}),"")</f>
        <v/>
      </c>
      <c r="BR33" s="18" t="str">
        <f t="shared" si="13"/>
        <v/>
      </c>
      <c r="BS33" s="18" t="str">
        <f>IF(BR33="","",LOOKUP(BR33,{"1","2","3","4","5","6","7","8","9"},{"One","Two","Three","Four","Five","Six","Seven","Eight","Nine"}))</f>
        <v/>
      </c>
      <c r="BT33" s="18" t="str">
        <f t="shared" si="14"/>
        <v/>
      </c>
      <c r="BU33" s="18" t="str">
        <f>IF(BT33="","",LOOKUP(BT33,{"1","2","3","4","5","6","7","8","9"},{"One","Two","Three","Four","Five","Six","Seven","Eight","Nine"}))</f>
        <v/>
      </c>
      <c r="BV33" s="18" t="str">
        <f t="shared" si="15"/>
        <v/>
      </c>
      <c r="BW33" s="18" t="str">
        <f t="shared" si="16"/>
        <v/>
      </c>
      <c r="BX33" s="18" t="str">
        <f>IF(BW33="","",LOOKUP(BW33,{"0","1","2","3","4","5","6","7","8","9"},{"","One","Two","Three","Four","Five","Six","Seven","Eight","Nine"}))</f>
        <v/>
      </c>
      <c r="BY33" s="18" t="str">
        <f t="shared" si="17"/>
        <v/>
      </c>
      <c r="BZ33" s="18" t="str">
        <f>IF(BY33="","",LOOKUP(BY33,{"10","20","30","40","50","60","70","80","90"},{"Ten","Twenty","Thirty","Forty","Fifty","Sixty","Seventy","Eighty","Ninety"}))</f>
        <v/>
      </c>
      <c r="CA33" s="18" t="str">
        <f t="shared" si="18"/>
        <v/>
      </c>
      <c r="CB33" s="18" t="str">
        <f>IF(CA33="","",IF(CA33&lt;="19",LOOKUP(CA33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3" s="18" t="str">
        <f>IF(CA33="","",IF(AND(CA33&lt;="99",CA33&gt;"19"),LOOKUP(CA33,{"20","30","40","50","60","70","80","90"},{"Twenty","Thirty","Forty","Fifty","Sixty","Seventy","Eighty","Ninety"}),""))</f>
        <v/>
      </c>
      <c r="CD33" s="18" t="str">
        <f t="shared" si="19"/>
        <v/>
      </c>
      <c r="CE33" s="18" t="str">
        <f>IF(CD33="","",LOOKUP(CD33,{"1","2","3","4","5","6","7","8","9"},{"One","Two","Three","Four","Five","Six","Seven","Eight","Nine"}))</f>
        <v/>
      </c>
      <c r="CI33" s="32" t="str">
        <f t="shared" si="20"/>
        <v>ZERO            Only</v>
      </c>
      <c r="CJ33" s="32"/>
      <c r="CK33" s="32"/>
      <c r="CL33" s="32"/>
      <c r="CM33" s="32"/>
      <c r="CN33" s="18" t="str">
        <f t="shared" si="21"/>
        <v>ZERO Only</v>
      </c>
    </row>
    <row r="34" spans="1:92" ht="15.75" thickBot="1">
      <c r="A34" s="2"/>
      <c r="B34" s="3"/>
      <c r="C34" s="4"/>
      <c r="D34" s="5" t="str">
        <f t="shared" si="0"/>
        <v/>
      </c>
      <c r="F34" s="2"/>
      <c r="G34" s="3"/>
      <c r="H34" s="4"/>
      <c r="I34" s="6" t="str">
        <f t="shared" si="1"/>
        <v/>
      </c>
      <c r="AK34" s="18">
        <f t="shared" si="2"/>
        <v>0</v>
      </c>
      <c r="AM34" s="18" t="str">
        <f>IF(AK34="","",IF(AK34&lt;=19,LOOKUP(AK34,{0,1,2,3,4,5,6,7,8,9,10,11,12,13,14,15,16,17,18,19},{"ZERO","One","Two","Three","Four","Five","Six","Seven","Eight","Nine","Ten","Eleven","Twelve","Thirteen","Fourteen","Fifteen","Sixteen","Seventeen","Eighteen","Nineteen"}),""))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4" s="18" t="str">
        <f>IF(AND(AK34&lt;=99, AK34&gt;19),LOOKUP(AK34,{20,30,40,50,60,70,80,90},{"Twenty","Thirty","Forty","Fifty","Sixty","Seventy","Eighty","Ninety"}),"")</f>
        <v/>
      </c>
      <c r="AO34" s="18" t="str">
        <f t="shared" si="3"/>
        <v/>
      </c>
      <c r="AP34" s="18" t="str">
        <f>IF(AO34="","",LOOKUP(AO34,{"1","2","3","4","5","6","7","8","9"},{"One","Two","Three","Four","Five","Six","Seven","Eight","Nine"}))</f>
        <v/>
      </c>
      <c r="AQ34" s="18" t="str">
        <f t="shared" si="4"/>
        <v/>
      </c>
      <c r="AR34" s="18" t="str">
        <f>IF(AQ34="","",LOOKUP(AQ34,{"1","2","3","4","5","6","7","8","9"},{"One","Two","Three","Four","Five","Six","Seven","Eight","Nine"}))</f>
        <v/>
      </c>
      <c r="AS34" s="18" t="str">
        <f t="shared" si="5"/>
        <v/>
      </c>
      <c r="AT34" s="18" t="str">
        <f t="shared" si="6"/>
        <v/>
      </c>
      <c r="AU34" s="18" t="str">
        <f>IF(AT34="","",LOOKUP(AT34,{"0","1","2","3","4","5","6","7","8","9"},{"","One","Two","Three","Four","Five","Six","Seven","Eight","Nine"}))</f>
        <v/>
      </c>
      <c r="AV34" s="18" t="str">
        <f t="shared" si="7"/>
        <v/>
      </c>
      <c r="AW34" s="18" t="str">
        <f>IF(AV34="","",LOOKUP(AV34,{"10","20","30","40","50","60","70","80","90"},{"Ten","Twenty","Thirty","Forty","Fifty","Sixty","Seventy","Eighty","Ninety"}))</f>
        <v/>
      </c>
      <c r="AX34" s="18" t="str">
        <f t="shared" si="8"/>
        <v/>
      </c>
      <c r="AY34" s="18" t="str">
        <f>IF(AX34="","",IF(AX34&lt;="19",LOOKUP(AX34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4" s="18" t="str">
        <f>IF(AX34="","",IF(AND(AX34&lt;="99",AX34&gt;"19"),LOOKUP(AX34,{"20","30","40","50","60","70","80","90"},{"Twenty","Thirty","Forty","Fifty","Sixty","Seventy","Eighty","Ninety"}),""))</f>
        <v/>
      </c>
      <c r="BA34" s="18" t="str">
        <f t="shared" si="9"/>
        <v/>
      </c>
      <c r="BB34" s="18" t="str">
        <f>IF(BA34="","",LOOKUP(BA34,{"1","2","3","4","5","6","7","8","9"},{"One","Two","Three","Four","Five","Six","Seven","Eight","Nine"}))</f>
        <v/>
      </c>
      <c r="BF34" s="32" t="str">
        <f t="shared" si="10"/>
        <v>ZERO            Only</v>
      </c>
      <c r="BG34" s="32"/>
      <c r="BH34" s="32"/>
      <c r="BI34" s="32"/>
      <c r="BJ34" s="32"/>
      <c r="BK34" s="18" t="str">
        <f t="shared" si="11"/>
        <v>ZERO Only</v>
      </c>
      <c r="BN34" s="18">
        <f t="shared" si="12"/>
        <v>0</v>
      </c>
      <c r="BP34" s="18" t="str">
        <f>IF(BN34="","",IF(BN34&lt;=19,LOOKUP(BN34,{0,1,2,3,4,5,6,7,8,9,10,11,12,13,14,15,16,17,18,19},{"ZERO","One","Two","Three","Four","Five","Six","Seven","Eight","Nine","Ten","Eleven","Twelve","Thirteen","Fourteen","Fifteen","Sixteen","Seventeen","Eighteen","Nineteen"}),""))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4" s="18" t="str">
        <f>IF(AND(BN34&lt;=99, BN34&gt;19),LOOKUP(BN34,{20,30,40,50,60,70,80,90},{"Twenty","Thirty","Forty","Fifty","Sixty","Seventy","Eighty","Ninety"}),"")</f>
        <v/>
      </c>
      <c r="BR34" s="18" t="str">
        <f t="shared" si="13"/>
        <v/>
      </c>
      <c r="BS34" s="18" t="str">
        <f>IF(BR34="","",LOOKUP(BR34,{"1","2","3","4","5","6","7","8","9"},{"One","Two","Three","Four","Five","Six","Seven","Eight","Nine"}))</f>
        <v/>
      </c>
      <c r="BT34" s="18" t="str">
        <f t="shared" si="14"/>
        <v/>
      </c>
      <c r="BU34" s="18" t="str">
        <f>IF(BT34="","",LOOKUP(BT34,{"1","2","3","4","5","6","7","8","9"},{"One","Two","Three","Four","Five","Six","Seven","Eight","Nine"}))</f>
        <v/>
      </c>
      <c r="BV34" s="18" t="str">
        <f t="shared" si="15"/>
        <v/>
      </c>
      <c r="BW34" s="18" t="str">
        <f t="shared" si="16"/>
        <v/>
      </c>
      <c r="BX34" s="18" t="str">
        <f>IF(BW34="","",LOOKUP(BW34,{"0","1","2","3","4","5","6","7","8","9"},{"","One","Two","Three","Four","Five","Six","Seven","Eight","Nine"}))</f>
        <v/>
      </c>
      <c r="BY34" s="18" t="str">
        <f t="shared" si="17"/>
        <v/>
      </c>
      <c r="BZ34" s="18" t="str">
        <f>IF(BY34="","",LOOKUP(BY34,{"10","20","30","40","50","60","70","80","90"},{"Ten","Twenty","Thirty","Forty","Fifty","Sixty","Seventy","Eighty","Ninety"}))</f>
        <v/>
      </c>
      <c r="CA34" s="18" t="str">
        <f t="shared" si="18"/>
        <v/>
      </c>
      <c r="CB34" s="18" t="str">
        <f>IF(CA34="","",IF(CA34&lt;="19",LOOKUP(CA34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4" s="18" t="str">
        <f>IF(CA34="","",IF(AND(CA34&lt;="99",CA34&gt;"19"),LOOKUP(CA34,{"20","30","40","50","60","70","80","90"},{"Twenty","Thirty","Forty","Fifty","Sixty","Seventy","Eighty","Ninety"}),""))</f>
        <v/>
      </c>
      <c r="CD34" s="18" t="str">
        <f t="shared" si="19"/>
        <v/>
      </c>
      <c r="CE34" s="18" t="str">
        <f>IF(CD34="","",LOOKUP(CD34,{"1","2","3","4","5","6","7","8","9"},{"One","Two","Three","Four","Five","Six","Seven","Eight","Nine"}))</f>
        <v/>
      </c>
      <c r="CI34" s="32" t="str">
        <f t="shared" si="20"/>
        <v>ZERO            Only</v>
      </c>
      <c r="CJ34" s="32"/>
      <c r="CK34" s="32"/>
      <c r="CL34" s="32"/>
      <c r="CM34" s="32"/>
      <c r="CN34" s="18" t="str">
        <f t="shared" si="21"/>
        <v>ZERO Only</v>
      </c>
    </row>
    <row r="35" spans="1:92" ht="15.75" thickBot="1">
      <c r="A35" s="7"/>
      <c r="B35" s="3"/>
      <c r="C35" s="4"/>
      <c r="D35" s="5" t="str">
        <f t="shared" si="0"/>
        <v/>
      </c>
      <c r="F35" s="7"/>
      <c r="G35" s="3"/>
      <c r="H35" s="4"/>
      <c r="I35" s="6" t="str">
        <f t="shared" si="1"/>
        <v/>
      </c>
      <c r="AK35" s="18">
        <f t="shared" si="2"/>
        <v>0</v>
      </c>
      <c r="AM35" s="18" t="str">
        <f>IF(AK35="","",IF(AK35&lt;=19,LOOKUP(AK35,{0,1,2,3,4,5,6,7,8,9,10,11,12,13,14,15,16,17,18,19},{"ZERO","One","Two","Three","Four","Five","Six","Seven","Eight","Nine","Ten","Eleven","Twelve","Thirteen","Fourteen","Fifteen","Sixteen","Seventeen","Eighteen","Nineteen"}),""))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5" s="18" t="str">
        <f>IF(AND(AK35&lt;=99, AK35&gt;19),LOOKUP(AK35,{20,30,40,50,60,70,80,90},{"Twenty","Thirty","Forty","Fifty","Sixty","Seventy","Eighty","Ninety"}),"")</f>
        <v/>
      </c>
      <c r="AO35" s="18" t="str">
        <f t="shared" si="3"/>
        <v/>
      </c>
      <c r="AP35" s="18" t="str">
        <f>IF(AO35="","",LOOKUP(AO35,{"1","2","3","4","5","6","7","8","9"},{"One","Two","Three","Four","Five","Six","Seven","Eight","Nine"}))</f>
        <v/>
      </c>
      <c r="AQ35" s="18" t="str">
        <f t="shared" si="4"/>
        <v/>
      </c>
      <c r="AR35" s="18" t="str">
        <f>IF(AQ35="","",LOOKUP(AQ35,{"1","2","3","4","5","6","7","8","9"},{"One","Two","Three","Four","Five","Six","Seven","Eight","Nine"}))</f>
        <v/>
      </c>
      <c r="AS35" s="18" t="str">
        <f t="shared" si="5"/>
        <v/>
      </c>
      <c r="AT35" s="18" t="str">
        <f t="shared" si="6"/>
        <v/>
      </c>
      <c r="AU35" s="18" t="str">
        <f>IF(AT35="","",LOOKUP(AT35,{"0","1","2","3","4","5","6","7","8","9"},{"","One","Two","Three","Four","Five","Six","Seven","Eight","Nine"}))</f>
        <v/>
      </c>
      <c r="AV35" s="18" t="str">
        <f t="shared" si="7"/>
        <v/>
      </c>
      <c r="AW35" s="18" t="str">
        <f>IF(AV35="","",LOOKUP(AV35,{"10","20","30","40","50","60","70","80","90"},{"Ten","Twenty","Thirty","Forty","Fifty","Sixty","Seventy","Eighty","Ninety"}))</f>
        <v/>
      </c>
      <c r="AX35" s="18" t="str">
        <f t="shared" si="8"/>
        <v/>
      </c>
      <c r="AY35" s="18" t="str">
        <f>IF(AX35="","",IF(AX35&lt;="19",LOOKUP(AX35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5" s="18" t="str">
        <f>IF(AX35="","",IF(AND(AX35&lt;="99",AX35&gt;"19"),LOOKUP(AX35,{"20","30","40","50","60","70","80","90"},{"Twenty","Thirty","Forty","Fifty","Sixty","Seventy","Eighty","Ninety"}),""))</f>
        <v/>
      </c>
      <c r="BA35" s="18" t="str">
        <f t="shared" si="9"/>
        <v/>
      </c>
      <c r="BB35" s="18" t="str">
        <f>IF(BA35="","",LOOKUP(BA35,{"1","2","3","4","5","6","7","8","9"},{"One","Two","Three","Four","Five","Six","Seven","Eight","Nine"}))</f>
        <v/>
      </c>
      <c r="BF35" s="32" t="str">
        <f t="shared" si="10"/>
        <v>ZERO            Only</v>
      </c>
      <c r="BG35" s="32"/>
      <c r="BH35" s="32"/>
      <c r="BI35" s="32"/>
      <c r="BJ35" s="32"/>
      <c r="BK35" s="18" t="str">
        <f t="shared" si="11"/>
        <v>ZERO Only</v>
      </c>
      <c r="BN35" s="18">
        <f t="shared" si="12"/>
        <v>0</v>
      </c>
      <c r="BP35" s="18" t="str">
        <f>IF(BN35="","",IF(BN35&lt;=19,LOOKUP(BN35,{0,1,2,3,4,5,6,7,8,9,10,11,12,13,14,15,16,17,18,19},{"ZERO","One","Two","Three","Four","Five","Six","Seven","Eight","Nine","Ten","Eleven","Twelve","Thirteen","Fourteen","Fifteen","Sixteen","Seventeen","Eighteen","Nineteen"}),""))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5" s="18" t="str">
        <f>IF(AND(BN35&lt;=99, BN35&gt;19),LOOKUP(BN35,{20,30,40,50,60,70,80,90},{"Twenty","Thirty","Forty","Fifty","Sixty","Seventy","Eighty","Ninety"}),"")</f>
        <v/>
      </c>
      <c r="BR35" s="18" t="str">
        <f t="shared" si="13"/>
        <v/>
      </c>
      <c r="BS35" s="18" t="str">
        <f>IF(BR35="","",LOOKUP(BR35,{"1","2","3","4","5","6","7","8","9"},{"One","Two","Three","Four","Five","Six","Seven","Eight","Nine"}))</f>
        <v/>
      </c>
      <c r="BT35" s="18" t="str">
        <f t="shared" si="14"/>
        <v/>
      </c>
      <c r="BU35" s="18" t="str">
        <f>IF(BT35="","",LOOKUP(BT35,{"1","2","3","4","5","6","7","8","9"},{"One","Two","Three","Four","Five","Six","Seven","Eight","Nine"}))</f>
        <v/>
      </c>
      <c r="BV35" s="18" t="str">
        <f t="shared" si="15"/>
        <v/>
      </c>
      <c r="BW35" s="18" t="str">
        <f t="shared" si="16"/>
        <v/>
      </c>
      <c r="BX35" s="18" t="str">
        <f>IF(BW35="","",LOOKUP(BW35,{"0","1","2","3","4","5","6","7","8","9"},{"","One","Two","Three","Four","Five","Six","Seven","Eight","Nine"}))</f>
        <v/>
      </c>
      <c r="BY35" s="18" t="str">
        <f t="shared" si="17"/>
        <v/>
      </c>
      <c r="BZ35" s="18" t="str">
        <f>IF(BY35="","",LOOKUP(BY35,{"10","20","30","40","50","60","70","80","90"},{"Ten","Twenty","Thirty","Forty","Fifty","Sixty","Seventy","Eighty","Ninety"}))</f>
        <v/>
      </c>
      <c r="CA35" s="18" t="str">
        <f t="shared" si="18"/>
        <v/>
      </c>
      <c r="CB35" s="18" t="str">
        <f>IF(CA35="","",IF(CA35&lt;="19",LOOKUP(CA35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5" s="18" t="str">
        <f>IF(CA35="","",IF(AND(CA35&lt;="99",CA35&gt;"19"),LOOKUP(CA35,{"20","30","40","50","60","70","80","90"},{"Twenty","Thirty","Forty","Fifty","Sixty","Seventy","Eighty","Ninety"}),""))</f>
        <v/>
      </c>
      <c r="CD35" s="18" t="str">
        <f t="shared" si="19"/>
        <v/>
      </c>
      <c r="CE35" s="18" t="str">
        <f>IF(CD35="","",LOOKUP(CD35,{"1","2","3","4","5","6","7","8","9"},{"One","Two","Three","Four","Five","Six","Seven","Eight","Nine"}))</f>
        <v/>
      </c>
      <c r="CI35" s="32" t="str">
        <f t="shared" si="20"/>
        <v>ZERO            Only</v>
      </c>
      <c r="CJ35" s="32"/>
      <c r="CK35" s="32"/>
      <c r="CL35" s="32"/>
      <c r="CM35" s="32"/>
      <c r="CN35" s="18" t="str">
        <f t="shared" si="21"/>
        <v>ZERO Only</v>
      </c>
    </row>
    <row r="36" spans="1:92" ht="15.75" thickBot="1">
      <c r="A36" s="2"/>
      <c r="B36" s="3"/>
      <c r="C36" s="4"/>
      <c r="D36" s="5" t="str">
        <f t="shared" si="0"/>
        <v/>
      </c>
      <c r="F36" s="2"/>
      <c r="G36" s="3"/>
      <c r="H36" s="4"/>
      <c r="I36" s="6" t="str">
        <f t="shared" si="1"/>
        <v/>
      </c>
      <c r="AK36" s="18">
        <f t="shared" si="2"/>
        <v>0</v>
      </c>
      <c r="AM36" s="18" t="str">
        <f>IF(AK36="","",IF(AK36&lt;=19,LOOKUP(AK36,{0,1,2,3,4,5,6,7,8,9,10,11,12,13,14,15,16,17,18,19},{"ZERO","One","Two","Three","Four","Five","Six","Seven","Eight","Nine","Ten","Eleven","Twelve","Thirteen","Fourteen","Fifteen","Sixteen","Seventeen","Eighteen","Nineteen"}),""))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6" s="18" t="str">
        <f>IF(AND(AK36&lt;=99, AK36&gt;19),LOOKUP(AK36,{20,30,40,50,60,70,80,90},{"Twenty","Thirty","Forty","Fifty","Sixty","Seventy","Eighty","Ninety"}),"")</f>
        <v/>
      </c>
      <c r="AO36" s="18" t="str">
        <f t="shared" si="3"/>
        <v/>
      </c>
      <c r="AP36" s="18" t="str">
        <f>IF(AO36="","",LOOKUP(AO36,{"1","2","3","4","5","6","7","8","9"},{"One","Two","Three","Four","Five","Six","Seven","Eight","Nine"}))</f>
        <v/>
      </c>
      <c r="AQ36" s="18" t="str">
        <f t="shared" si="4"/>
        <v/>
      </c>
      <c r="AR36" s="18" t="str">
        <f>IF(AQ36="","",LOOKUP(AQ36,{"1","2","3","4","5","6","7","8","9"},{"One","Two","Three","Four","Five","Six","Seven","Eight","Nine"}))</f>
        <v/>
      </c>
      <c r="AS36" s="18" t="str">
        <f t="shared" si="5"/>
        <v/>
      </c>
      <c r="AT36" s="18" t="str">
        <f t="shared" si="6"/>
        <v/>
      </c>
      <c r="AU36" s="18" t="str">
        <f>IF(AT36="","",LOOKUP(AT36,{"0","1","2","3","4","5","6","7","8","9"},{"","One","Two","Three","Four","Five","Six","Seven","Eight","Nine"}))</f>
        <v/>
      </c>
      <c r="AV36" s="18" t="str">
        <f t="shared" si="7"/>
        <v/>
      </c>
      <c r="AW36" s="18" t="str">
        <f>IF(AV36="","",LOOKUP(AV36,{"10","20","30","40","50","60","70","80","90"},{"Ten","Twenty","Thirty","Forty","Fifty","Sixty","Seventy","Eighty","Ninety"}))</f>
        <v/>
      </c>
      <c r="AX36" s="18" t="str">
        <f t="shared" si="8"/>
        <v/>
      </c>
      <c r="AY36" s="18" t="str">
        <f>IF(AX36="","",IF(AX36&lt;="19",LOOKUP(AX36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6" s="18" t="str">
        <f>IF(AX36="","",IF(AND(AX36&lt;="99",AX36&gt;"19"),LOOKUP(AX36,{"20","30","40","50","60","70","80","90"},{"Twenty","Thirty","Forty","Fifty","Sixty","Seventy","Eighty","Ninety"}),""))</f>
        <v/>
      </c>
      <c r="BA36" s="18" t="str">
        <f t="shared" si="9"/>
        <v/>
      </c>
      <c r="BB36" s="18" t="str">
        <f>IF(BA36="","",LOOKUP(BA36,{"1","2","3","4","5","6","7","8","9"},{"One","Two","Three","Four","Five","Six","Seven","Eight","Nine"}))</f>
        <v/>
      </c>
      <c r="BF36" s="32" t="str">
        <f t="shared" si="10"/>
        <v>ZERO            Only</v>
      </c>
      <c r="BG36" s="32"/>
      <c r="BH36" s="32"/>
      <c r="BI36" s="32"/>
      <c r="BJ36" s="32"/>
      <c r="BK36" s="18" t="str">
        <f t="shared" si="11"/>
        <v>ZERO Only</v>
      </c>
      <c r="BN36" s="18">
        <f t="shared" si="12"/>
        <v>0</v>
      </c>
      <c r="BP36" s="18" t="str">
        <f>IF(BN36="","",IF(BN36&lt;=19,LOOKUP(BN36,{0,1,2,3,4,5,6,7,8,9,10,11,12,13,14,15,16,17,18,19},{"ZERO","One","Two","Three","Four","Five","Six","Seven","Eight","Nine","Ten","Eleven","Twelve","Thirteen","Fourteen","Fifteen","Sixteen","Seventeen","Eighteen","Nineteen"}),""))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6" s="18" t="str">
        <f>IF(AND(BN36&lt;=99, BN36&gt;19),LOOKUP(BN36,{20,30,40,50,60,70,80,90},{"Twenty","Thirty","Forty","Fifty","Sixty","Seventy","Eighty","Ninety"}),"")</f>
        <v/>
      </c>
      <c r="BR36" s="18" t="str">
        <f t="shared" si="13"/>
        <v/>
      </c>
      <c r="BS36" s="18" t="str">
        <f>IF(BR36="","",LOOKUP(BR36,{"1","2","3","4","5","6","7","8","9"},{"One","Two","Three","Four","Five","Six","Seven","Eight","Nine"}))</f>
        <v/>
      </c>
      <c r="BT36" s="18" t="str">
        <f t="shared" si="14"/>
        <v/>
      </c>
      <c r="BU36" s="18" t="str">
        <f>IF(BT36="","",LOOKUP(BT36,{"1","2","3","4","5","6","7","8","9"},{"One","Two","Three","Four","Five","Six","Seven","Eight","Nine"}))</f>
        <v/>
      </c>
      <c r="BV36" s="18" t="str">
        <f t="shared" si="15"/>
        <v/>
      </c>
      <c r="BW36" s="18" t="str">
        <f t="shared" si="16"/>
        <v/>
      </c>
      <c r="BX36" s="18" t="str">
        <f>IF(BW36="","",LOOKUP(BW36,{"0","1","2","3","4","5","6","7","8","9"},{"","One","Two","Three","Four","Five","Six","Seven","Eight","Nine"}))</f>
        <v/>
      </c>
      <c r="BY36" s="18" t="str">
        <f t="shared" si="17"/>
        <v/>
      </c>
      <c r="BZ36" s="18" t="str">
        <f>IF(BY36="","",LOOKUP(BY36,{"10","20","30","40","50","60","70","80","90"},{"Ten","Twenty","Thirty","Forty","Fifty","Sixty","Seventy","Eighty","Ninety"}))</f>
        <v/>
      </c>
      <c r="CA36" s="18" t="str">
        <f t="shared" si="18"/>
        <v/>
      </c>
      <c r="CB36" s="18" t="str">
        <f>IF(CA36="","",IF(CA36&lt;="19",LOOKUP(CA36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6" s="18" t="str">
        <f>IF(CA36="","",IF(AND(CA36&lt;="99",CA36&gt;"19"),LOOKUP(CA36,{"20","30","40","50","60","70","80","90"},{"Twenty","Thirty","Forty","Fifty","Sixty","Seventy","Eighty","Ninety"}),""))</f>
        <v/>
      </c>
      <c r="CD36" s="18" t="str">
        <f t="shared" si="19"/>
        <v/>
      </c>
      <c r="CE36" s="18" t="str">
        <f>IF(CD36="","",LOOKUP(CD36,{"1","2","3","4","5","6","7","8","9"},{"One","Two","Three","Four","Five","Six","Seven","Eight","Nine"}))</f>
        <v/>
      </c>
      <c r="CI36" s="32" t="str">
        <f t="shared" si="20"/>
        <v>ZERO            Only</v>
      </c>
      <c r="CJ36" s="32"/>
      <c r="CK36" s="32"/>
      <c r="CL36" s="32"/>
      <c r="CM36" s="32"/>
      <c r="CN36" s="18" t="str">
        <f t="shared" si="21"/>
        <v>ZERO Only</v>
      </c>
    </row>
    <row r="37" spans="1:92" ht="15.75" thickBot="1">
      <c r="A37" s="7"/>
      <c r="B37" s="3"/>
      <c r="C37" s="4"/>
      <c r="D37" s="5" t="str">
        <f t="shared" si="0"/>
        <v/>
      </c>
      <c r="F37" s="7"/>
      <c r="G37" s="3"/>
      <c r="H37" s="4"/>
      <c r="I37" s="6" t="str">
        <f t="shared" si="1"/>
        <v/>
      </c>
      <c r="AK37" s="18">
        <f t="shared" si="2"/>
        <v>0</v>
      </c>
      <c r="AM37" s="18" t="str">
        <f>IF(AK37="","",IF(AK37&lt;=19,LOOKUP(AK37,{0,1,2,3,4,5,6,7,8,9,10,11,12,13,14,15,16,17,18,19},{"ZERO","One","Two","Three","Four","Five","Six","Seven","Eight","Nine","Ten","Eleven","Twelve","Thirteen","Fourteen","Fifteen","Sixteen","Seventeen","Eighteen","Nineteen"}),""))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7" s="18" t="str">
        <f>IF(AND(AK37&lt;=99, AK37&gt;19),LOOKUP(AK37,{20,30,40,50,60,70,80,90},{"Twenty","Thirty","Forty","Fifty","Sixty","Seventy","Eighty","Ninety"}),"")</f>
        <v/>
      </c>
      <c r="AO37" s="18" t="str">
        <f t="shared" si="3"/>
        <v/>
      </c>
      <c r="AP37" s="18" t="str">
        <f>IF(AO37="","",LOOKUP(AO37,{"1","2","3","4","5","6","7","8","9"},{"One","Two","Three","Four","Five","Six","Seven","Eight","Nine"}))</f>
        <v/>
      </c>
      <c r="AQ37" s="18" t="str">
        <f t="shared" si="4"/>
        <v/>
      </c>
      <c r="AR37" s="18" t="str">
        <f>IF(AQ37="","",LOOKUP(AQ37,{"1","2","3","4","5","6","7","8","9"},{"One","Two","Three","Four","Five","Six","Seven","Eight","Nine"}))</f>
        <v/>
      </c>
      <c r="AS37" s="18" t="str">
        <f t="shared" si="5"/>
        <v/>
      </c>
      <c r="AT37" s="18" t="str">
        <f t="shared" si="6"/>
        <v/>
      </c>
      <c r="AU37" s="18" t="str">
        <f>IF(AT37="","",LOOKUP(AT37,{"0","1","2","3","4","5","6","7","8","9"},{"","One","Two","Three","Four","Five","Six","Seven","Eight","Nine"}))</f>
        <v/>
      </c>
      <c r="AV37" s="18" t="str">
        <f t="shared" si="7"/>
        <v/>
      </c>
      <c r="AW37" s="18" t="str">
        <f>IF(AV37="","",LOOKUP(AV37,{"10","20","30","40","50","60","70","80","90"},{"Ten","Twenty","Thirty","Forty","Fifty","Sixty","Seventy","Eighty","Ninety"}))</f>
        <v/>
      </c>
      <c r="AX37" s="18" t="str">
        <f t="shared" si="8"/>
        <v/>
      </c>
      <c r="AY37" s="18" t="str">
        <f>IF(AX37="","",IF(AX37&lt;="19",LOOKUP(AX37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7" s="18" t="str">
        <f>IF(AX37="","",IF(AND(AX37&lt;="99",AX37&gt;"19"),LOOKUP(AX37,{"20","30","40","50","60","70","80","90"},{"Twenty","Thirty","Forty","Fifty","Sixty","Seventy","Eighty","Ninety"}),""))</f>
        <v/>
      </c>
      <c r="BA37" s="18" t="str">
        <f t="shared" si="9"/>
        <v/>
      </c>
      <c r="BB37" s="18" t="str">
        <f>IF(BA37="","",LOOKUP(BA37,{"1","2","3","4","5","6","7","8","9"},{"One","Two","Three","Four","Five","Six","Seven","Eight","Nine"}))</f>
        <v/>
      </c>
      <c r="BF37" s="32" t="str">
        <f t="shared" si="10"/>
        <v>ZERO            Only</v>
      </c>
      <c r="BG37" s="32"/>
      <c r="BH37" s="32"/>
      <c r="BI37" s="32"/>
      <c r="BJ37" s="32"/>
      <c r="BK37" s="18" t="str">
        <f t="shared" si="11"/>
        <v>ZERO Only</v>
      </c>
      <c r="BN37" s="18">
        <f t="shared" si="12"/>
        <v>0</v>
      </c>
      <c r="BP37" s="18" t="str">
        <f>IF(BN37="","",IF(BN37&lt;=19,LOOKUP(BN37,{0,1,2,3,4,5,6,7,8,9,10,11,12,13,14,15,16,17,18,19},{"ZERO","One","Two","Three","Four","Five","Six","Seven","Eight","Nine","Ten","Eleven","Twelve","Thirteen","Fourteen","Fifteen","Sixteen","Seventeen","Eighteen","Nineteen"}),""))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7" s="18" t="str">
        <f>IF(AND(BN37&lt;=99, BN37&gt;19),LOOKUP(BN37,{20,30,40,50,60,70,80,90},{"Twenty","Thirty","Forty","Fifty","Sixty","Seventy","Eighty","Ninety"}),"")</f>
        <v/>
      </c>
      <c r="BR37" s="18" t="str">
        <f t="shared" si="13"/>
        <v/>
      </c>
      <c r="BS37" s="18" t="str">
        <f>IF(BR37="","",LOOKUP(BR37,{"1","2","3","4","5","6","7","8","9"},{"One","Two","Three","Four","Five","Six","Seven","Eight","Nine"}))</f>
        <v/>
      </c>
      <c r="BT37" s="18" t="str">
        <f t="shared" si="14"/>
        <v/>
      </c>
      <c r="BU37" s="18" t="str">
        <f>IF(BT37="","",LOOKUP(BT37,{"1","2","3","4","5","6","7","8","9"},{"One","Two","Three","Four","Five","Six","Seven","Eight","Nine"}))</f>
        <v/>
      </c>
      <c r="BV37" s="18" t="str">
        <f t="shared" si="15"/>
        <v/>
      </c>
      <c r="BW37" s="18" t="str">
        <f t="shared" si="16"/>
        <v/>
      </c>
      <c r="BX37" s="18" t="str">
        <f>IF(BW37="","",LOOKUP(BW37,{"0","1","2","3","4","5","6","7","8","9"},{"","One","Two","Three","Four","Five","Six","Seven","Eight","Nine"}))</f>
        <v/>
      </c>
      <c r="BY37" s="18" t="str">
        <f t="shared" si="17"/>
        <v/>
      </c>
      <c r="BZ37" s="18" t="str">
        <f>IF(BY37="","",LOOKUP(BY37,{"10","20","30","40","50","60","70","80","90"},{"Ten","Twenty","Thirty","Forty","Fifty","Sixty","Seventy","Eighty","Ninety"}))</f>
        <v/>
      </c>
      <c r="CA37" s="18" t="str">
        <f t="shared" si="18"/>
        <v/>
      </c>
      <c r="CB37" s="18" t="str">
        <f>IF(CA37="","",IF(CA37&lt;="19",LOOKUP(CA37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7" s="18" t="str">
        <f>IF(CA37="","",IF(AND(CA37&lt;="99",CA37&gt;"19"),LOOKUP(CA37,{"20","30","40","50","60","70","80","90"},{"Twenty","Thirty","Forty","Fifty","Sixty","Seventy","Eighty","Ninety"}),""))</f>
        <v/>
      </c>
      <c r="CD37" s="18" t="str">
        <f t="shared" si="19"/>
        <v/>
      </c>
      <c r="CE37" s="18" t="str">
        <f>IF(CD37="","",LOOKUP(CD37,{"1","2","3","4","5","6","7","8","9"},{"One","Two","Three","Four","Five","Six","Seven","Eight","Nine"}))</f>
        <v/>
      </c>
      <c r="CI37" s="32" t="str">
        <f t="shared" si="20"/>
        <v>ZERO            Only</v>
      </c>
      <c r="CJ37" s="32"/>
      <c r="CK37" s="32"/>
      <c r="CL37" s="32"/>
      <c r="CM37" s="32"/>
      <c r="CN37" s="18" t="str">
        <f t="shared" si="21"/>
        <v>ZERO Only</v>
      </c>
    </row>
    <row r="38" spans="1:92" ht="15.75" thickBot="1">
      <c r="A38" s="2"/>
      <c r="B38" s="3"/>
      <c r="C38" s="4"/>
      <c r="D38" s="5" t="str">
        <f t="shared" si="0"/>
        <v/>
      </c>
      <c r="F38" s="2"/>
      <c r="G38" s="3"/>
      <c r="H38" s="4"/>
      <c r="I38" s="6" t="str">
        <f t="shared" si="1"/>
        <v/>
      </c>
      <c r="AK38" s="18">
        <f t="shared" si="2"/>
        <v>0</v>
      </c>
      <c r="AM38" s="18" t="str">
        <f>IF(AK38="","",IF(AK38&lt;=19,LOOKUP(AK38,{0,1,2,3,4,5,6,7,8,9,10,11,12,13,14,15,16,17,18,19},{"ZERO","One","Two","Three","Four","Five","Six","Seven","Eight","Nine","Ten","Eleven","Twelve","Thirteen","Fourteen","Fifteen","Sixteen","Seventeen","Eighteen","Nineteen"}),""))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8" s="18" t="str">
        <f>IF(AND(AK38&lt;=99, AK38&gt;19),LOOKUP(AK38,{20,30,40,50,60,70,80,90},{"Twenty","Thirty","Forty","Fifty","Sixty","Seventy","Eighty","Ninety"}),"")</f>
        <v/>
      </c>
      <c r="AO38" s="18" t="str">
        <f t="shared" si="3"/>
        <v/>
      </c>
      <c r="AP38" s="18" t="str">
        <f>IF(AO38="","",LOOKUP(AO38,{"1","2","3","4","5","6","7","8","9"},{"One","Two","Three","Four","Five","Six","Seven","Eight","Nine"}))</f>
        <v/>
      </c>
      <c r="AQ38" s="18" t="str">
        <f t="shared" si="4"/>
        <v/>
      </c>
      <c r="AR38" s="18" t="str">
        <f>IF(AQ38="","",LOOKUP(AQ38,{"1","2","3","4","5","6","7","8","9"},{"One","Two","Three","Four","Five","Six","Seven","Eight","Nine"}))</f>
        <v/>
      </c>
      <c r="AS38" s="18" t="str">
        <f t="shared" si="5"/>
        <v/>
      </c>
      <c r="AT38" s="18" t="str">
        <f t="shared" si="6"/>
        <v/>
      </c>
      <c r="AU38" s="18" t="str">
        <f>IF(AT38="","",LOOKUP(AT38,{"0","1","2","3","4","5","6","7","8","9"},{"","One","Two","Three","Four","Five","Six","Seven","Eight","Nine"}))</f>
        <v/>
      </c>
      <c r="AV38" s="18" t="str">
        <f t="shared" si="7"/>
        <v/>
      </c>
      <c r="AW38" s="18" t="str">
        <f>IF(AV38="","",LOOKUP(AV38,{"10","20","30","40","50","60","70","80","90"},{"Ten","Twenty","Thirty","Forty","Fifty","Sixty","Seventy","Eighty","Ninety"}))</f>
        <v/>
      </c>
      <c r="AX38" s="18" t="str">
        <f t="shared" si="8"/>
        <v/>
      </c>
      <c r="AY38" s="18" t="str">
        <f>IF(AX38="","",IF(AX38&lt;="19",LOOKUP(AX38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8" s="18" t="str">
        <f>IF(AX38="","",IF(AND(AX38&lt;="99",AX38&gt;"19"),LOOKUP(AX38,{"20","30","40","50","60","70","80","90"},{"Twenty","Thirty","Forty","Fifty","Sixty","Seventy","Eighty","Ninety"}),""))</f>
        <v/>
      </c>
      <c r="BA38" s="18" t="str">
        <f t="shared" si="9"/>
        <v/>
      </c>
      <c r="BB38" s="18" t="str">
        <f>IF(BA38="","",LOOKUP(BA38,{"1","2","3","4","5","6","7","8","9"},{"One","Two","Three","Four","Five","Six","Seven","Eight","Nine"}))</f>
        <v/>
      </c>
      <c r="BF38" s="32" t="str">
        <f t="shared" si="10"/>
        <v>ZERO            Only</v>
      </c>
      <c r="BG38" s="32"/>
      <c r="BH38" s="32"/>
      <c r="BI38" s="32"/>
      <c r="BJ38" s="32"/>
      <c r="BK38" s="18" t="str">
        <f t="shared" si="11"/>
        <v>ZERO Only</v>
      </c>
      <c r="BN38" s="18">
        <f t="shared" si="12"/>
        <v>0</v>
      </c>
      <c r="BP38" s="18" t="str">
        <f>IF(BN38="","",IF(BN38&lt;=19,LOOKUP(BN38,{0,1,2,3,4,5,6,7,8,9,10,11,12,13,14,15,16,17,18,19},{"ZERO","One","Two","Three","Four","Five","Six","Seven","Eight","Nine","Ten","Eleven","Twelve","Thirteen","Fourteen","Fifteen","Sixteen","Seventeen","Eighteen","Nineteen"}),""))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8" s="18" t="str">
        <f>IF(AND(BN38&lt;=99, BN38&gt;19),LOOKUP(BN38,{20,30,40,50,60,70,80,90},{"Twenty","Thirty","Forty","Fifty","Sixty","Seventy","Eighty","Ninety"}),"")</f>
        <v/>
      </c>
      <c r="BR38" s="18" t="str">
        <f t="shared" si="13"/>
        <v/>
      </c>
      <c r="BS38" s="18" t="str">
        <f>IF(BR38="","",LOOKUP(BR38,{"1","2","3","4","5","6","7","8","9"},{"One","Two","Three","Four","Five","Six","Seven","Eight","Nine"}))</f>
        <v/>
      </c>
      <c r="BT38" s="18" t="str">
        <f t="shared" si="14"/>
        <v/>
      </c>
      <c r="BU38" s="18" t="str">
        <f>IF(BT38="","",LOOKUP(BT38,{"1","2","3","4","5","6","7","8","9"},{"One","Two","Three","Four","Five","Six","Seven","Eight","Nine"}))</f>
        <v/>
      </c>
      <c r="BV38" s="18" t="str">
        <f t="shared" si="15"/>
        <v/>
      </c>
      <c r="BW38" s="18" t="str">
        <f t="shared" si="16"/>
        <v/>
      </c>
      <c r="BX38" s="18" t="str">
        <f>IF(BW38="","",LOOKUP(BW38,{"0","1","2","3","4","5","6","7","8","9"},{"","One","Two","Three","Four","Five","Six","Seven","Eight","Nine"}))</f>
        <v/>
      </c>
      <c r="BY38" s="18" t="str">
        <f t="shared" si="17"/>
        <v/>
      </c>
      <c r="BZ38" s="18" t="str">
        <f>IF(BY38="","",LOOKUP(BY38,{"10","20","30","40","50","60","70","80","90"},{"Ten","Twenty","Thirty","Forty","Fifty","Sixty","Seventy","Eighty","Ninety"}))</f>
        <v/>
      </c>
      <c r="CA38" s="18" t="str">
        <f t="shared" si="18"/>
        <v/>
      </c>
      <c r="CB38" s="18" t="str">
        <f>IF(CA38="","",IF(CA38&lt;="19",LOOKUP(CA38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8" s="18" t="str">
        <f>IF(CA38="","",IF(AND(CA38&lt;="99",CA38&gt;"19"),LOOKUP(CA38,{"20","30","40","50","60","70","80","90"},{"Twenty","Thirty","Forty","Fifty","Sixty","Seventy","Eighty","Ninety"}),""))</f>
        <v/>
      </c>
      <c r="CD38" s="18" t="str">
        <f t="shared" si="19"/>
        <v/>
      </c>
      <c r="CE38" s="18" t="str">
        <f>IF(CD38="","",LOOKUP(CD38,{"1","2","3","4","5","6","7","8","9"},{"One","Two","Three","Four","Five","Six","Seven","Eight","Nine"}))</f>
        <v/>
      </c>
      <c r="CI38" s="32" t="str">
        <f t="shared" si="20"/>
        <v>ZERO            Only</v>
      </c>
      <c r="CJ38" s="32"/>
      <c r="CK38" s="32"/>
      <c r="CL38" s="32"/>
      <c r="CM38" s="32"/>
      <c r="CN38" s="18" t="str">
        <f t="shared" si="21"/>
        <v>ZERO Only</v>
      </c>
    </row>
    <row r="39" spans="1:92" ht="15.75" thickBot="1">
      <c r="A39" s="7"/>
      <c r="B39" s="3"/>
      <c r="C39" s="4"/>
      <c r="D39" s="5" t="str">
        <f t="shared" si="0"/>
        <v/>
      </c>
      <c r="F39" s="7"/>
      <c r="G39" s="3"/>
      <c r="H39" s="4"/>
      <c r="I39" s="6" t="str">
        <f t="shared" si="1"/>
        <v/>
      </c>
      <c r="AK39" s="18">
        <f t="shared" si="2"/>
        <v>0</v>
      </c>
      <c r="AM39" s="18" t="str">
        <f>IF(AK39="","",IF(AK39&lt;=19,LOOKUP(AK39,{0,1,2,3,4,5,6,7,8,9,10,11,12,13,14,15,16,17,18,19},{"ZERO","One","Two","Three","Four","Five","Six","Seven","Eight","Nine","Ten","Eleven","Twelve","Thirteen","Fourteen","Fifteen","Sixteen","Seventeen","Eighteen","Nineteen"}),""))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39" s="18" t="str">
        <f>IF(AND(AK39&lt;=99, AK39&gt;19),LOOKUP(AK39,{20,30,40,50,60,70,80,90},{"Twenty","Thirty","Forty","Fifty","Sixty","Seventy","Eighty","Ninety"}),"")</f>
        <v/>
      </c>
      <c r="AO39" s="18" t="str">
        <f t="shared" si="3"/>
        <v/>
      </c>
      <c r="AP39" s="18" t="str">
        <f>IF(AO39="","",LOOKUP(AO39,{"1","2","3","4","5","6","7","8","9"},{"One","Two","Three","Four","Five","Six","Seven","Eight","Nine"}))</f>
        <v/>
      </c>
      <c r="AQ39" s="18" t="str">
        <f t="shared" si="4"/>
        <v/>
      </c>
      <c r="AR39" s="18" t="str">
        <f>IF(AQ39="","",LOOKUP(AQ39,{"1","2","3","4","5","6","7","8","9"},{"One","Two","Three","Four","Five","Six","Seven","Eight","Nine"}))</f>
        <v/>
      </c>
      <c r="AS39" s="18" t="str">
        <f t="shared" si="5"/>
        <v/>
      </c>
      <c r="AT39" s="18" t="str">
        <f t="shared" si="6"/>
        <v/>
      </c>
      <c r="AU39" s="18" t="str">
        <f>IF(AT39="","",LOOKUP(AT39,{"0","1","2","3","4","5","6","7","8","9"},{"","One","Two","Three","Four","Five","Six","Seven","Eight","Nine"}))</f>
        <v/>
      </c>
      <c r="AV39" s="18" t="str">
        <f t="shared" si="7"/>
        <v/>
      </c>
      <c r="AW39" s="18" t="str">
        <f>IF(AV39="","",LOOKUP(AV39,{"10","20","30","40","50","60","70","80","90"},{"Ten","Twenty","Thirty","Forty","Fifty","Sixty","Seventy","Eighty","Ninety"}))</f>
        <v/>
      </c>
      <c r="AX39" s="18" t="str">
        <f t="shared" si="8"/>
        <v/>
      </c>
      <c r="AY39" s="18" t="str">
        <f>IF(AX39="","",IF(AX39&lt;="19",LOOKUP(AX39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39" s="18" t="str">
        <f>IF(AX39="","",IF(AND(AX39&lt;="99",AX39&gt;"19"),LOOKUP(AX39,{"20","30","40","50","60","70","80","90"},{"Twenty","Thirty","Forty","Fifty","Sixty","Seventy","Eighty","Ninety"}),""))</f>
        <v/>
      </c>
      <c r="BA39" s="18" t="str">
        <f t="shared" si="9"/>
        <v/>
      </c>
      <c r="BB39" s="18" t="str">
        <f>IF(BA39="","",LOOKUP(BA39,{"1","2","3","4","5","6","7","8","9"},{"One","Two","Three","Four","Five","Six","Seven","Eight","Nine"}))</f>
        <v/>
      </c>
      <c r="BF39" s="32" t="str">
        <f t="shared" si="10"/>
        <v>ZERO            Only</v>
      </c>
      <c r="BG39" s="32"/>
      <c r="BH39" s="32"/>
      <c r="BI39" s="32"/>
      <c r="BJ39" s="32"/>
      <c r="BK39" s="18" t="str">
        <f t="shared" si="11"/>
        <v>ZERO Only</v>
      </c>
      <c r="BN39" s="18">
        <f t="shared" si="12"/>
        <v>0</v>
      </c>
      <c r="BP39" s="18" t="str">
        <f>IF(BN39="","",IF(BN39&lt;=19,LOOKUP(BN39,{0,1,2,3,4,5,6,7,8,9,10,11,12,13,14,15,16,17,18,19},{"ZERO","One","Two","Three","Four","Five","Six","Seven","Eight","Nine","Ten","Eleven","Twelve","Thirteen","Fourteen","Fifteen","Sixteen","Seventeen","Eighteen","Nineteen"}),""))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39" s="18" t="str">
        <f>IF(AND(BN39&lt;=99, BN39&gt;19),LOOKUP(BN39,{20,30,40,50,60,70,80,90},{"Twenty","Thirty","Forty","Fifty","Sixty","Seventy","Eighty","Ninety"}),"")</f>
        <v/>
      </c>
      <c r="BR39" s="18" t="str">
        <f t="shared" si="13"/>
        <v/>
      </c>
      <c r="BS39" s="18" t="str">
        <f>IF(BR39="","",LOOKUP(BR39,{"1","2","3","4","5","6","7","8","9"},{"One","Two","Three","Four","Five","Six","Seven","Eight","Nine"}))</f>
        <v/>
      </c>
      <c r="BT39" s="18" t="str">
        <f t="shared" si="14"/>
        <v/>
      </c>
      <c r="BU39" s="18" t="str">
        <f>IF(BT39="","",LOOKUP(BT39,{"1","2","3","4","5","6","7","8","9"},{"One","Two","Three","Four","Five","Six","Seven","Eight","Nine"}))</f>
        <v/>
      </c>
      <c r="BV39" s="18" t="str">
        <f t="shared" si="15"/>
        <v/>
      </c>
      <c r="BW39" s="18" t="str">
        <f t="shared" si="16"/>
        <v/>
      </c>
      <c r="BX39" s="18" t="str">
        <f>IF(BW39="","",LOOKUP(BW39,{"0","1","2","3","4","5","6","7","8","9"},{"","One","Two","Three","Four","Five","Six","Seven","Eight","Nine"}))</f>
        <v/>
      </c>
      <c r="BY39" s="18" t="str">
        <f t="shared" si="17"/>
        <v/>
      </c>
      <c r="BZ39" s="18" t="str">
        <f>IF(BY39="","",LOOKUP(BY39,{"10","20","30","40","50","60","70","80","90"},{"Ten","Twenty","Thirty","Forty","Fifty","Sixty","Seventy","Eighty","Ninety"}))</f>
        <v/>
      </c>
      <c r="CA39" s="18" t="str">
        <f t="shared" si="18"/>
        <v/>
      </c>
      <c r="CB39" s="18" t="str">
        <f>IF(CA39="","",IF(CA39&lt;="19",LOOKUP(CA39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39" s="18" t="str">
        <f>IF(CA39="","",IF(AND(CA39&lt;="99",CA39&gt;"19"),LOOKUP(CA39,{"20","30","40","50","60","70","80","90"},{"Twenty","Thirty","Forty","Fifty","Sixty","Seventy","Eighty","Ninety"}),""))</f>
        <v/>
      </c>
      <c r="CD39" s="18" t="str">
        <f t="shared" si="19"/>
        <v/>
      </c>
      <c r="CE39" s="18" t="str">
        <f>IF(CD39="","",LOOKUP(CD39,{"1","2","3","4","5","6","7","8","9"},{"One","Two","Three","Four","Five","Six","Seven","Eight","Nine"}))</f>
        <v/>
      </c>
      <c r="CI39" s="32" t="str">
        <f t="shared" si="20"/>
        <v>ZERO            Only</v>
      </c>
      <c r="CJ39" s="32"/>
      <c r="CK39" s="32"/>
      <c r="CL39" s="32"/>
      <c r="CM39" s="32"/>
      <c r="CN39" s="18" t="str">
        <f t="shared" si="21"/>
        <v>ZERO Only</v>
      </c>
    </row>
    <row r="40" spans="1:92" ht="15.75" thickBot="1">
      <c r="A40" s="2"/>
      <c r="B40" s="3"/>
      <c r="C40" s="4"/>
      <c r="D40" s="5" t="str">
        <f t="shared" si="0"/>
        <v/>
      </c>
      <c r="F40" s="2"/>
      <c r="G40" s="3"/>
      <c r="H40" s="4"/>
      <c r="I40" s="6" t="str">
        <f t="shared" si="1"/>
        <v/>
      </c>
      <c r="AK40" s="18">
        <f t="shared" si="2"/>
        <v>0</v>
      </c>
      <c r="AM40" s="18" t="str">
        <f>IF(AK40="","",IF(AK40&lt;=19,LOOKUP(AK40,{0,1,2,3,4,5,6,7,8,9,10,11,12,13,14,15,16,17,18,19},{"ZERO","One","Two","Three","Four","Five","Six","Seven","Eight","Nine","Ten","Eleven","Twelve","Thirteen","Fourteen","Fifteen","Sixteen","Seventeen","Eighteen","Nineteen"}),""))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0" s="18" t="str">
        <f>IF(AND(AK40&lt;=99, AK40&gt;19),LOOKUP(AK40,{20,30,40,50,60,70,80,90},{"Twenty","Thirty","Forty","Fifty","Sixty","Seventy","Eighty","Ninety"}),"")</f>
        <v/>
      </c>
      <c r="AO40" s="18" t="str">
        <f t="shared" si="3"/>
        <v/>
      </c>
      <c r="AP40" s="18" t="str">
        <f>IF(AO40="","",LOOKUP(AO40,{"1","2","3","4","5","6","7","8","9"},{"One","Two","Three","Four","Five","Six","Seven","Eight","Nine"}))</f>
        <v/>
      </c>
      <c r="AQ40" s="18" t="str">
        <f t="shared" si="4"/>
        <v/>
      </c>
      <c r="AR40" s="18" t="str">
        <f>IF(AQ40="","",LOOKUP(AQ40,{"1","2","3","4","5","6","7","8","9"},{"One","Two","Three","Four","Five","Six","Seven","Eight","Nine"}))</f>
        <v/>
      </c>
      <c r="AS40" s="18" t="str">
        <f t="shared" si="5"/>
        <v/>
      </c>
      <c r="AT40" s="18" t="str">
        <f t="shared" si="6"/>
        <v/>
      </c>
      <c r="AU40" s="18" t="str">
        <f>IF(AT40="","",LOOKUP(AT40,{"0","1","2","3","4","5","6","7","8","9"},{"","One","Two","Three","Four","Five","Six","Seven","Eight","Nine"}))</f>
        <v/>
      </c>
      <c r="AV40" s="18" t="str">
        <f t="shared" si="7"/>
        <v/>
      </c>
      <c r="AW40" s="18" t="str">
        <f>IF(AV40="","",LOOKUP(AV40,{"10","20","30","40","50","60","70","80","90"},{"Ten","Twenty","Thirty","Forty","Fifty","Sixty","Seventy","Eighty","Ninety"}))</f>
        <v/>
      </c>
      <c r="AX40" s="18" t="str">
        <f t="shared" si="8"/>
        <v/>
      </c>
      <c r="AY40" s="18" t="str">
        <f>IF(AX40="","",IF(AX40&lt;="19",LOOKUP(AX40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0" s="18" t="str">
        <f>IF(AX40="","",IF(AND(AX40&lt;="99",AX40&gt;"19"),LOOKUP(AX40,{"20","30","40","50","60","70","80","90"},{"Twenty","Thirty","Forty","Fifty","Sixty","Seventy","Eighty","Ninety"}),""))</f>
        <v/>
      </c>
      <c r="BA40" s="18" t="str">
        <f t="shared" si="9"/>
        <v/>
      </c>
      <c r="BB40" s="18" t="str">
        <f>IF(BA40="","",LOOKUP(BA40,{"1","2","3","4","5","6","7","8","9"},{"One","Two","Three","Four","Five","Six","Seven","Eight","Nine"}))</f>
        <v/>
      </c>
      <c r="BF40" s="32" t="str">
        <f t="shared" si="10"/>
        <v>ZERO            Only</v>
      </c>
      <c r="BG40" s="32"/>
      <c r="BH40" s="32"/>
      <c r="BI40" s="32"/>
      <c r="BJ40" s="32"/>
      <c r="BK40" s="18" t="str">
        <f t="shared" si="11"/>
        <v>ZERO Only</v>
      </c>
      <c r="BN40" s="18">
        <f t="shared" si="12"/>
        <v>0</v>
      </c>
      <c r="BP40" s="18" t="str">
        <f>IF(BN40="","",IF(BN40&lt;=19,LOOKUP(BN40,{0,1,2,3,4,5,6,7,8,9,10,11,12,13,14,15,16,17,18,19},{"ZERO","One","Two","Three","Four","Five","Six","Seven","Eight","Nine","Ten","Eleven","Twelve","Thirteen","Fourteen","Fifteen","Sixteen","Seventeen","Eighteen","Nineteen"}),""))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0" s="18" t="str">
        <f>IF(AND(BN40&lt;=99, BN40&gt;19),LOOKUP(BN40,{20,30,40,50,60,70,80,90},{"Twenty","Thirty","Forty","Fifty","Sixty","Seventy","Eighty","Ninety"}),"")</f>
        <v/>
      </c>
      <c r="BR40" s="18" t="str">
        <f t="shared" si="13"/>
        <v/>
      </c>
      <c r="BS40" s="18" t="str">
        <f>IF(BR40="","",LOOKUP(BR40,{"1","2","3","4","5","6","7","8","9"},{"One","Two","Three","Four","Five","Six","Seven","Eight","Nine"}))</f>
        <v/>
      </c>
      <c r="BT40" s="18" t="str">
        <f t="shared" si="14"/>
        <v/>
      </c>
      <c r="BU40" s="18" t="str">
        <f>IF(BT40="","",LOOKUP(BT40,{"1","2","3","4","5","6","7","8","9"},{"One","Two","Three","Four","Five","Six","Seven","Eight","Nine"}))</f>
        <v/>
      </c>
      <c r="BV40" s="18" t="str">
        <f t="shared" si="15"/>
        <v/>
      </c>
      <c r="BW40" s="18" t="str">
        <f t="shared" si="16"/>
        <v/>
      </c>
      <c r="BX40" s="18" t="str">
        <f>IF(BW40="","",LOOKUP(BW40,{"0","1","2","3","4","5","6","7","8","9"},{"","One","Two","Three","Four","Five","Six","Seven","Eight","Nine"}))</f>
        <v/>
      </c>
      <c r="BY40" s="18" t="str">
        <f t="shared" si="17"/>
        <v/>
      </c>
      <c r="BZ40" s="18" t="str">
        <f>IF(BY40="","",LOOKUP(BY40,{"10","20","30","40","50","60","70","80","90"},{"Ten","Twenty","Thirty","Forty","Fifty","Sixty","Seventy","Eighty","Ninety"}))</f>
        <v/>
      </c>
      <c r="CA40" s="18" t="str">
        <f t="shared" si="18"/>
        <v/>
      </c>
      <c r="CB40" s="18" t="str">
        <f>IF(CA40="","",IF(CA40&lt;="19",LOOKUP(CA40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0" s="18" t="str">
        <f>IF(CA40="","",IF(AND(CA40&lt;="99",CA40&gt;"19"),LOOKUP(CA40,{"20","30","40","50","60","70","80","90"},{"Twenty","Thirty","Forty","Fifty","Sixty","Seventy","Eighty","Ninety"}),""))</f>
        <v/>
      </c>
      <c r="CD40" s="18" t="str">
        <f t="shared" si="19"/>
        <v/>
      </c>
      <c r="CE40" s="18" t="str">
        <f>IF(CD40="","",LOOKUP(CD40,{"1","2","3","4","5","6","7","8","9"},{"One","Two","Three","Four","Five","Six","Seven","Eight","Nine"}))</f>
        <v/>
      </c>
      <c r="CI40" s="32" t="str">
        <f t="shared" si="20"/>
        <v>ZERO            Only</v>
      </c>
      <c r="CJ40" s="32"/>
      <c r="CK40" s="32"/>
      <c r="CL40" s="32"/>
      <c r="CM40" s="32"/>
      <c r="CN40" s="18" t="str">
        <f t="shared" si="21"/>
        <v>ZERO Only</v>
      </c>
    </row>
    <row r="41" spans="1:92" ht="15.75" thickBot="1">
      <c r="A41" s="7"/>
      <c r="B41" s="3"/>
      <c r="C41" s="4"/>
      <c r="D41" s="5" t="str">
        <f t="shared" si="0"/>
        <v/>
      </c>
      <c r="F41" s="7"/>
      <c r="G41" s="3"/>
      <c r="H41" s="4"/>
      <c r="I41" s="6" t="str">
        <f t="shared" si="1"/>
        <v/>
      </c>
      <c r="AK41" s="18">
        <f t="shared" si="2"/>
        <v>0</v>
      </c>
      <c r="AM41" s="18" t="str">
        <f>IF(AK41="","",IF(AK41&lt;=19,LOOKUP(AK41,{0,1,2,3,4,5,6,7,8,9,10,11,12,13,14,15,16,17,18,19},{"ZERO","One","Two","Three","Four","Five","Six","Seven","Eight","Nine","Ten","Eleven","Twelve","Thirteen","Fourteen","Fifteen","Sixteen","Seventeen","Eighteen","Nineteen"}),""))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1" s="18" t="str">
        <f>IF(AND(AK41&lt;=99, AK41&gt;19),LOOKUP(AK41,{20,30,40,50,60,70,80,90},{"Twenty","Thirty","Forty","Fifty","Sixty","Seventy","Eighty","Ninety"}),"")</f>
        <v/>
      </c>
      <c r="AO41" s="18" t="str">
        <f t="shared" si="3"/>
        <v/>
      </c>
      <c r="AP41" s="18" t="str">
        <f>IF(AO41="","",LOOKUP(AO41,{"1","2","3","4","5","6","7","8","9"},{"One","Two","Three","Four","Five","Six","Seven","Eight","Nine"}))</f>
        <v/>
      </c>
      <c r="AQ41" s="18" t="str">
        <f t="shared" si="4"/>
        <v/>
      </c>
      <c r="AR41" s="18" t="str">
        <f>IF(AQ41="","",LOOKUP(AQ41,{"1","2","3","4","5","6","7","8","9"},{"One","Two","Three","Four","Five","Six","Seven","Eight","Nine"}))</f>
        <v/>
      </c>
      <c r="AS41" s="18" t="str">
        <f t="shared" si="5"/>
        <v/>
      </c>
      <c r="AT41" s="18" t="str">
        <f t="shared" si="6"/>
        <v/>
      </c>
      <c r="AU41" s="18" t="str">
        <f>IF(AT41="","",LOOKUP(AT41,{"0","1","2","3","4","5","6","7","8","9"},{"","One","Two","Three","Four","Five","Six","Seven","Eight","Nine"}))</f>
        <v/>
      </c>
      <c r="AV41" s="18" t="str">
        <f t="shared" si="7"/>
        <v/>
      </c>
      <c r="AW41" s="18" t="str">
        <f>IF(AV41="","",LOOKUP(AV41,{"10","20","30","40","50","60","70","80","90"},{"Ten","Twenty","Thirty","Forty","Fifty","Sixty","Seventy","Eighty","Ninety"}))</f>
        <v/>
      </c>
      <c r="AX41" s="18" t="str">
        <f t="shared" si="8"/>
        <v/>
      </c>
      <c r="AY41" s="18" t="str">
        <f>IF(AX41="","",IF(AX41&lt;="19",LOOKUP(AX41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1" s="18" t="str">
        <f>IF(AX41="","",IF(AND(AX41&lt;="99",AX41&gt;"19"),LOOKUP(AX41,{"20","30","40","50","60","70","80","90"},{"Twenty","Thirty","Forty","Fifty","Sixty","Seventy","Eighty","Ninety"}),""))</f>
        <v/>
      </c>
      <c r="BA41" s="18" t="str">
        <f t="shared" si="9"/>
        <v/>
      </c>
      <c r="BB41" s="18" t="str">
        <f>IF(BA41="","",LOOKUP(BA41,{"1","2","3","4","5","6","7","8","9"},{"One","Two","Three","Four","Five","Six","Seven","Eight","Nine"}))</f>
        <v/>
      </c>
      <c r="BF41" s="32" t="str">
        <f t="shared" si="10"/>
        <v>ZERO            Only</v>
      </c>
      <c r="BG41" s="32"/>
      <c r="BH41" s="32"/>
      <c r="BI41" s="32"/>
      <c r="BJ41" s="32"/>
      <c r="BK41" s="18" t="str">
        <f t="shared" si="11"/>
        <v>ZERO Only</v>
      </c>
      <c r="BN41" s="18">
        <f t="shared" si="12"/>
        <v>0</v>
      </c>
      <c r="BP41" s="18" t="str">
        <f>IF(BN41="","",IF(BN41&lt;=19,LOOKUP(BN41,{0,1,2,3,4,5,6,7,8,9,10,11,12,13,14,15,16,17,18,19},{"ZERO","One","Two","Three","Four","Five","Six","Seven","Eight","Nine","Ten","Eleven","Twelve","Thirteen","Fourteen","Fifteen","Sixteen","Seventeen","Eighteen","Nineteen"}),""))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1" s="18" t="str">
        <f>IF(AND(BN41&lt;=99, BN41&gt;19),LOOKUP(BN41,{20,30,40,50,60,70,80,90},{"Twenty","Thirty","Forty","Fifty","Sixty","Seventy","Eighty","Ninety"}),"")</f>
        <v/>
      </c>
      <c r="BR41" s="18" t="str">
        <f t="shared" si="13"/>
        <v/>
      </c>
      <c r="BS41" s="18" t="str">
        <f>IF(BR41="","",LOOKUP(BR41,{"1","2","3","4","5","6","7","8","9"},{"One","Two","Three","Four","Five","Six","Seven","Eight","Nine"}))</f>
        <v/>
      </c>
      <c r="BT41" s="18" t="str">
        <f t="shared" si="14"/>
        <v/>
      </c>
      <c r="BU41" s="18" t="str">
        <f>IF(BT41="","",LOOKUP(BT41,{"1","2","3","4","5","6","7","8","9"},{"One","Two","Three","Four","Five","Six","Seven","Eight","Nine"}))</f>
        <v/>
      </c>
      <c r="BV41" s="18" t="str">
        <f t="shared" si="15"/>
        <v/>
      </c>
      <c r="BW41" s="18" t="str">
        <f t="shared" si="16"/>
        <v/>
      </c>
      <c r="BX41" s="18" t="str">
        <f>IF(BW41="","",LOOKUP(BW41,{"0","1","2","3","4","5","6","7","8","9"},{"","One","Two","Three","Four","Five","Six","Seven","Eight","Nine"}))</f>
        <v/>
      </c>
      <c r="BY41" s="18" t="str">
        <f t="shared" si="17"/>
        <v/>
      </c>
      <c r="BZ41" s="18" t="str">
        <f>IF(BY41="","",LOOKUP(BY41,{"10","20","30","40","50","60","70","80","90"},{"Ten","Twenty","Thirty","Forty","Fifty","Sixty","Seventy","Eighty","Ninety"}))</f>
        <v/>
      </c>
      <c r="CA41" s="18" t="str">
        <f t="shared" si="18"/>
        <v/>
      </c>
      <c r="CB41" s="18" t="str">
        <f>IF(CA41="","",IF(CA41&lt;="19",LOOKUP(CA41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1" s="18" t="str">
        <f>IF(CA41="","",IF(AND(CA41&lt;="99",CA41&gt;"19"),LOOKUP(CA41,{"20","30","40","50","60","70","80","90"},{"Twenty","Thirty","Forty","Fifty","Sixty","Seventy","Eighty","Ninety"}),""))</f>
        <v/>
      </c>
      <c r="CD41" s="18" t="str">
        <f t="shared" si="19"/>
        <v/>
      </c>
      <c r="CE41" s="18" t="str">
        <f>IF(CD41="","",LOOKUP(CD41,{"1","2","3","4","5","6","7","8","9"},{"One","Two","Three","Four","Five","Six","Seven","Eight","Nine"}))</f>
        <v/>
      </c>
      <c r="CI41" s="32" t="str">
        <f t="shared" si="20"/>
        <v>ZERO            Only</v>
      </c>
      <c r="CJ41" s="32"/>
      <c r="CK41" s="32"/>
      <c r="CL41" s="32"/>
      <c r="CM41" s="32"/>
      <c r="CN41" s="18" t="str">
        <f t="shared" si="21"/>
        <v>ZERO Only</v>
      </c>
    </row>
    <row r="42" spans="1:92" ht="15.75" thickBot="1">
      <c r="A42" s="2"/>
      <c r="B42" s="3"/>
      <c r="C42" s="4"/>
      <c r="D42" s="5" t="str">
        <f t="shared" si="0"/>
        <v/>
      </c>
      <c r="F42" s="2"/>
      <c r="G42" s="3"/>
      <c r="H42" s="4"/>
      <c r="I42" s="6" t="str">
        <f t="shared" si="1"/>
        <v/>
      </c>
      <c r="AK42" s="18">
        <f t="shared" si="2"/>
        <v>0</v>
      </c>
      <c r="AM42" s="18" t="str">
        <f>IF(AK42="","",IF(AK42&lt;=19,LOOKUP(AK42,{0,1,2,3,4,5,6,7,8,9,10,11,12,13,14,15,16,17,18,19},{"ZERO","One","Two","Three","Four","Five","Six","Seven","Eight","Nine","Ten","Eleven","Twelve","Thirteen","Fourteen","Fifteen","Sixteen","Seventeen","Eighteen","Nineteen"}),""))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2" s="18" t="str">
        <f>IF(AND(AK42&lt;=99, AK42&gt;19),LOOKUP(AK42,{20,30,40,50,60,70,80,90},{"Twenty","Thirty","Forty","Fifty","Sixty","Seventy","Eighty","Ninety"}),"")</f>
        <v/>
      </c>
      <c r="AO42" s="18" t="str">
        <f t="shared" si="3"/>
        <v/>
      </c>
      <c r="AP42" s="18" t="str">
        <f>IF(AO42="","",LOOKUP(AO42,{"1","2","3","4","5","6","7","8","9"},{"One","Two","Three","Four","Five","Six","Seven","Eight","Nine"}))</f>
        <v/>
      </c>
      <c r="AQ42" s="18" t="str">
        <f t="shared" si="4"/>
        <v/>
      </c>
      <c r="AR42" s="18" t="str">
        <f>IF(AQ42="","",LOOKUP(AQ42,{"1","2","3","4","5","6","7","8","9"},{"One","Two","Three","Four","Five","Six","Seven","Eight","Nine"}))</f>
        <v/>
      </c>
      <c r="AS42" s="18" t="str">
        <f t="shared" si="5"/>
        <v/>
      </c>
      <c r="AT42" s="18" t="str">
        <f t="shared" si="6"/>
        <v/>
      </c>
      <c r="AU42" s="18" t="str">
        <f>IF(AT42="","",LOOKUP(AT42,{"0","1","2","3","4","5","6","7","8","9"},{"","One","Two","Three","Four","Five","Six","Seven","Eight","Nine"}))</f>
        <v/>
      </c>
      <c r="AV42" s="18" t="str">
        <f t="shared" si="7"/>
        <v/>
      </c>
      <c r="AW42" s="18" t="str">
        <f>IF(AV42="","",LOOKUP(AV42,{"10","20","30","40","50","60","70","80","90"},{"Ten","Twenty","Thirty","Forty","Fifty","Sixty","Seventy","Eighty","Ninety"}))</f>
        <v/>
      </c>
      <c r="AX42" s="18" t="str">
        <f t="shared" si="8"/>
        <v/>
      </c>
      <c r="AY42" s="18" t="str">
        <f>IF(AX42="","",IF(AX42&lt;="19",LOOKUP(AX42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2" s="18" t="str">
        <f>IF(AX42="","",IF(AND(AX42&lt;="99",AX42&gt;"19"),LOOKUP(AX42,{"20","30","40","50","60","70","80","90"},{"Twenty","Thirty","Forty","Fifty","Sixty","Seventy","Eighty","Ninety"}),""))</f>
        <v/>
      </c>
      <c r="BA42" s="18" t="str">
        <f t="shared" si="9"/>
        <v/>
      </c>
      <c r="BB42" s="18" t="str">
        <f>IF(BA42="","",LOOKUP(BA42,{"1","2","3","4","5","6","7","8","9"},{"One","Two","Three","Four","Five","Six","Seven","Eight","Nine"}))</f>
        <v/>
      </c>
      <c r="BF42" s="32" t="str">
        <f t="shared" si="10"/>
        <v>ZERO            Only</v>
      </c>
      <c r="BG42" s="32"/>
      <c r="BH42" s="32"/>
      <c r="BI42" s="32"/>
      <c r="BJ42" s="32"/>
      <c r="BK42" s="18" t="str">
        <f t="shared" si="11"/>
        <v>ZERO Only</v>
      </c>
      <c r="BN42" s="18">
        <f t="shared" si="12"/>
        <v>0</v>
      </c>
      <c r="BP42" s="18" t="str">
        <f>IF(BN42="","",IF(BN42&lt;=19,LOOKUP(BN42,{0,1,2,3,4,5,6,7,8,9,10,11,12,13,14,15,16,17,18,19},{"ZERO","One","Two","Three","Four","Five","Six","Seven","Eight","Nine","Ten","Eleven","Twelve","Thirteen","Fourteen","Fifteen","Sixteen","Seventeen","Eighteen","Nineteen"}),""))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2" s="18" t="str">
        <f>IF(AND(BN42&lt;=99, BN42&gt;19),LOOKUP(BN42,{20,30,40,50,60,70,80,90},{"Twenty","Thirty","Forty","Fifty","Sixty","Seventy","Eighty","Ninety"}),"")</f>
        <v/>
      </c>
      <c r="BR42" s="18" t="str">
        <f t="shared" si="13"/>
        <v/>
      </c>
      <c r="BS42" s="18" t="str">
        <f>IF(BR42="","",LOOKUP(BR42,{"1","2","3","4","5","6","7","8","9"},{"One","Two","Three","Four","Five","Six","Seven","Eight","Nine"}))</f>
        <v/>
      </c>
      <c r="BT42" s="18" t="str">
        <f t="shared" si="14"/>
        <v/>
      </c>
      <c r="BU42" s="18" t="str">
        <f>IF(BT42="","",LOOKUP(BT42,{"1","2","3","4","5","6","7","8","9"},{"One","Two","Three","Four","Five","Six","Seven","Eight","Nine"}))</f>
        <v/>
      </c>
      <c r="BV42" s="18" t="str">
        <f t="shared" si="15"/>
        <v/>
      </c>
      <c r="BW42" s="18" t="str">
        <f t="shared" si="16"/>
        <v/>
      </c>
      <c r="BX42" s="18" t="str">
        <f>IF(BW42="","",LOOKUP(BW42,{"0","1","2","3","4","5","6","7","8","9"},{"","One","Two","Three","Four","Five","Six","Seven","Eight","Nine"}))</f>
        <v/>
      </c>
      <c r="BY42" s="18" t="str">
        <f t="shared" si="17"/>
        <v/>
      </c>
      <c r="BZ42" s="18" t="str">
        <f>IF(BY42="","",LOOKUP(BY42,{"10","20","30","40","50","60","70","80","90"},{"Ten","Twenty","Thirty","Forty","Fifty","Sixty","Seventy","Eighty","Ninety"}))</f>
        <v/>
      </c>
      <c r="CA42" s="18" t="str">
        <f t="shared" si="18"/>
        <v/>
      </c>
      <c r="CB42" s="18" t="str">
        <f>IF(CA42="","",IF(CA42&lt;="19",LOOKUP(CA42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2" s="18" t="str">
        <f>IF(CA42="","",IF(AND(CA42&lt;="99",CA42&gt;"19"),LOOKUP(CA42,{"20","30","40","50","60","70","80","90"},{"Twenty","Thirty","Forty","Fifty","Sixty","Seventy","Eighty","Ninety"}),""))</f>
        <v/>
      </c>
      <c r="CD42" s="18" t="str">
        <f t="shared" si="19"/>
        <v/>
      </c>
      <c r="CE42" s="18" t="str">
        <f>IF(CD42="","",LOOKUP(CD42,{"1","2","3","4","5","6","7","8","9"},{"One","Two","Three","Four","Five","Six","Seven","Eight","Nine"}))</f>
        <v/>
      </c>
      <c r="CI42" s="32" t="str">
        <f t="shared" si="20"/>
        <v>ZERO            Only</v>
      </c>
      <c r="CJ42" s="32"/>
      <c r="CK42" s="32"/>
      <c r="CL42" s="32"/>
      <c r="CM42" s="32"/>
      <c r="CN42" s="18" t="str">
        <f t="shared" si="21"/>
        <v>ZERO Only</v>
      </c>
    </row>
    <row r="43" spans="1:92">
      <c r="A43" s="7"/>
      <c r="B43" s="3"/>
      <c r="C43" s="4"/>
      <c r="D43" s="5" t="str">
        <f t="shared" si="0"/>
        <v/>
      </c>
      <c r="F43" s="7"/>
      <c r="G43" s="3"/>
      <c r="H43" s="4"/>
      <c r="I43" s="6" t="str">
        <f t="shared" si="1"/>
        <v/>
      </c>
      <c r="AK43" s="18">
        <f t="shared" si="2"/>
        <v>0</v>
      </c>
      <c r="AM43" s="18" t="str">
        <f>IF(AK43="","",IF(AK43&lt;=19,LOOKUP(AK43,{0,1,2,3,4,5,6,7,8,9,10,11,12,13,14,15,16,17,18,19},{"ZERO","One","Two","Three","Four","Five","Six","Seven","Eight","Nine","Ten","Eleven","Twelve","Thirteen","Fourteen","Fifteen","Sixteen","Seventeen","Eighteen","Nineteen"}),""))</f>
        <v>ZERO</v>
      </c>
      <c r="AN43" s="18" t="str">
        <f>IF(AND(AK43&lt;=99, AK43&gt;19),LOOKUP(AK43,{20,30,40,50,60,70,80,90},{"Twenty","Thirty","Forty","Fifty","Sixty","Seventy","Eighty","Ninety"}),"")</f>
        <v/>
      </c>
      <c r="AO43" s="18" t="str">
        <f t="shared" si="3"/>
        <v/>
      </c>
      <c r="AP43" s="18" t="str">
        <f>IF(AO43="","",LOOKUP(AO43,{"1","2","3","4","5","6","7","8","9"},{"One","Two","Three","Four","Five","Six","Seven","Eight","Nine"}))</f>
        <v/>
      </c>
      <c r="AQ43" s="18" t="str">
        <f t="shared" si="4"/>
        <v/>
      </c>
      <c r="AR43" s="18" t="str">
        <f>IF(AQ43="","",LOOKUP(AQ43,{"1","2","3","4","5","6","7","8","9"},{"One","Two","Three","Four","Five","Six","Seven","Eight","Nine"}))</f>
        <v/>
      </c>
      <c r="AS43" s="18" t="str">
        <f t="shared" si="5"/>
        <v/>
      </c>
      <c r="AT43" s="18" t="str">
        <f t="shared" si="6"/>
        <v/>
      </c>
      <c r="AU43" s="18" t="str">
        <f>IF(AT43="","",LOOKUP(AT43,{"0","1","2","3","4","5","6","7","8","9"},{"","One","Two","Three","Four","Five","Six","Seven","Eight","Nine"}))</f>
        <v/>
      </c>
      <c r="AV43" s="18" t="str">
        <f t="shared" si="7"/>
        <v/>
      </c>
      <c r="AW43" s="18" t="str">
        <f>IF(AV43="","",LOOKUP(AV43,{"10","20","30","40","50","60","70","80","90"},{"Ten","Twenty","Thirty","Forty","Fifty","Sixty","Seventy","Eighty","Ninety"}))</f>
        <v/>
      </c>
      <c r="AX43" s="18" t="str">
        <f t="shared" si="8"/>
        <v/>
      </c>
      <c r="AY43" s="18" t="str">
        <f>IF(AX43="","",IF(AX43&lt;="19",LOOKUP(AX43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AZ43" s="18" t="str">
        <f>IF(AX43="","",IF(AND(AX43&lt;="99",AX43&gt;"19"),LOOKUP(AX43,{"20","30","40","50","60","70","80","90"},{"Twenty","Thirty","Forty","Fifty","Sixty","Seventy","Eighty","Ninety"}),""))</f>
        <v/>
      </c>
      <c r="BA43" s="18" t="str">
        <f t="shared" si="9"/>
        <v/>
      </c>
      <c r="BB43" s="18" t="str">
        <f>IF(BA43="","",LOOKUP(BA43,{"1","2","3","4","5","6","7","8","9"},{"One","Two","Three","Four","Five","Six","Seven","Eight","Nine"}))</f>
        <v/>
      </c>
      <c r="BF43" s="32" t="str">
        <f t="shared" si="10"/>
        <v>ZERO            Only</v>
      </c>
      <c r="BG43" s="32"/>
      <c r="BH43" s="32"/>
      <c r="BI43" s="32"/>
      <c r="BJ43" s="32"/>
      <c r="BK43" s="18" t="str">
        <f t="shared" si="11"/>
        <v>ZERO Only</v>
      </c>
      <c r="BN43" s="18">
        <f t="shared" si="12"/>
        <v>0</v>
      </c>
      <c r="BP43" s="18" t="str">
        <f>IF(BN43="","",IF(BN43&lt;=19,LOOKUP(BN43,{0,1,2,3,4,5,6,7,8,9,10,11,12,13,14,15,16,17,18,19},{"ZERO","One","Two","Three","Four","Five","Six","Seven","Eight","Nine","Ten","Eleven","Twelve","Thirteen","Fourteen","Fifteen","Sixteen","Seventeen","Eighteen","Nineteen"}),""))</f>
        <v>ZERO</v>
      </c>
      <c r="BQ43" s="18" t="str">
        <f>IF(AND(BN43&lt;=99, BN43&gt;19),LOOKUP(BN43,{20,30,40,50,60,70,80,90},{"Twenty","Thirty","Forty","Fifty","Sixty","Seventy","Eighty","Ninety"}),"")</f>
        <v/>
      </c>
      <c r="BR43" s="18" t="str">
        <f t="shared" si="13"/>
        <v/>
      </c>
      <c r="BS43" s="18" t="str">
        <f>IF(BR43="","",LOOKUP(BR43,{"1","2","3","4","5","6","7","8","9"},{"One","Two","Three","Four","Five","Six","Seven","Eight","Nine"}))</f>
        <v/>
      </c>
      <c r="BT43" s="18" t="str">
        <f t="shared" si="14"/>
        <v/>
      </c>
      <c r="BU43" s="18" t="str">
        <f>IF(BT43="","",LOOKUP(BT43,{"1","2","3","4","5","6","7","8","9"},{"One","Two","Three","Four","Five","Six","Seven","Eight","Nine"}))</f>
        <v/>
      </c>
      <c r="BV43" s="18" t="str">
        <f t="shared" si="15"/>
        <v/>
      </c>
      <c r="BW43" s="18" t="str">
        <f t="shared" si="16"/>
        <v/>
      </c>
      <c r="BX43" s="18" t="str">
        <f>IF(BW43="","",LOOKUP(BW43,{"0","1","2","3","4","5","6","7","8","9"},{"","One","Two","Three","Four","Five","Six","Seven","Eight","Nine"}))</f>
        <v/>
      </c>
      <c r="BY43" s="18" t="str">
        <f t="shared" si="17"/>
        <v/>
      </c>
      <c r="BZ43" s="18" t="str">
        <f>IF(BY43="","",LOOKUP(BY43,{"10","20","30","40","50","60","70","80","90"},{"Ten","Twenty","Thirty","Forty","Fifty","Sixty","Seventy","Eighty","Ninety"}))</f>
        <v/>
      </c>
      <c r="CA43" s="18" t="str">
        <f t="shared" si="18"/>
        <v/>
      </c>
      <c r="CB43" s="18" t="str">
        <f>IF(CA43="","",IF(CA43&lt;="19",LOOKUP(CA43,{"1","2","3","4","5","6","7","8","9","10","11","12","13","14","15","16","17","18","19"},{"One","Two","Three","Four","Five","Six","Seven","Eight","Nine","Ten","Eleven","Twelve","Thirteen","Fourteen","Fifteen","Sixteen","Seventeen","Eighteen","Nineteen"}),""))</f>
        <v/>
      </c>
      <c r="CC43" s="18" t="str">
        <f>IF(CA43="","",IF(AND(CA43&lt;="99",CA43&gt;"19"),LOOKUP(CA43,{"20","30","40","50","60","70","80","90"},{"Twenty","Thirty","Forty","Fifty","Sixty","Seventy","Eighty","Ninety"}),""))</f>
        <v/>
      </c>
      <c r="CD43" s="18" t="str">
        <f t="shared" si="19"/>
        <v/>
      </c>
      <c r="CE43" s="18" t="str">
        <f>IF(CD43="","",LOOKUP(CD43,{"1","2","3","4","5","6","7","8","9"},{"One","Two","Three","Four","Five","Six","Seven","Eight","Nine"}))</f>
        <v/>
      </c>
      <c r="CI43" s="32" t="str">
        <f t="shared" si="20"/>
        <v>ZERO            Only</v>
      </c>
      <c r="CJ43" s="32"/>
      <c r="CK43" s="32"/>
      <c r="CL43" s="32"/>
      <c r="CM43" s="32"/>
      <c r="CN43" s="18" t="str">
        <f t="shared" si="21"/>
        <v>ZERO Only</v>
      </c>
    </row>
    <row r="45" spans="1:92">
      <c r="A45" s="17"/>
    </row>
    <row r="46" spans="1:92" ht="10.5" customHeight="1"/>
    <row r="47" spans="1:92">
      <c r="A47" s="19" t="s">
        <v>11</v>
      </c>
      <c r="B47" s="19"/>
      <c r="C47" s="19"/>
      <c r="D47" s="19"/>
      <c r="F47" s="20" t="s">
        <v>15</v>
      </c>
      <c r="G47" s="20"/>
      <c r="H47" s="20"/>
      <c r="I47" s="20"/>
    </row>
    <row r="48" spans="1:92">
      <c r="A48" s="19"/>
      <c r="B48" s="19"/>
      <c r="C48" s="19"/>
      <c r="D48" s="19"/>
    </row>
    <row r="49" spans="1:9" ht="30" customHeight="1">
      <c r="A49" s="21" t="s">
        <v>12</v>
      </c>
      <c r="B49" s="22"/>
      <c r="C49" s="22"/>
      <c r="D49" s="22"/>
      <c r="E49" s="22"/>
      <c r="F49" s="22"/>
      <c r="G49" s="22"/>
      <c r="H49" s="22"/>
      <c r="I49" s="22"/>
    </row>
  </sheetData>
  <sheetProtection password="DCE8" sheet="1" objects="1" scenarios="1" selectLockedCells="1"/>
  <mergeCells count="58">
    <mergeCell ref="BF43:BJ43"/>
    <mergeCell ref="CI43:CM43"/>
    <mergeCell ref="BF39:BJ39"/>
    <mergeCell ref="CI39:CM39"/>
    <mergeCell ref="BF40:BJ40"/>
    <mergeCell ref="CI40:CM40"/>
    <mergeCell ref="BF41:BJ41"/>
    <mergeCell ref="CI41:CM41"/>
    <mergeCell ref="BF37:BJ37"/>
    <mergeCell ref="CI37:CM37"/>
    <mergeCell ref="BF38:BJ38"/>
    <mergeCell ref="CI38:CM38"/>
    <mergeCell ref="BF42:BJ42"/>
    <mergeCell ref="CI42:CM42"/>
    <mergeCell ref="BF34:BJ34"/>
    <mergeCell ref="CI34:CM34"/>
    <mergeCell ref="BF35:BJ35"/>
    <mergeCell ref="CI35:CM35"/>
    <mergeCell ref="BF36:BJ36"/>
    <mergeCell ref="CI36:CM36"/>
    <mergeCell ref="BF31:BJ31"/>
    <mergeCell ref="CI31:CM31"/>
    <mergeCell ref="BF32:BJ32"/>
    <mergeCell ref="CI32:CM32"/>
    <mergeCell ref="BF33:BJ33"/>
    <mergeCell ref="CI33:CM33"/>
    <mergeCell ref="A47:D47"/>
    <mergeCell ref="A16:I16"/>
    <mergeCell ref="BF24:BJ24"/>
    <mergeCell ref="CI24:CM24"/>
    <mergeCell ref="BF25:BJ25"/>
    <mergeCell ref="CI25:CM25"/>
    <mergeCell ref="BF26:BJ26"/>
    <mergeCell ref="CI26:CM26"/>
    <mergeCell ref="BF27:BJ27"/>
    <mergeCell ref="CI27:CM27"/>
    <mergeCell ref="BF28:BJ28"/>
    <mergeCell ref="CI28:CM28"/>
    <mergeCell ref="BF29:BJ29"/>
    <mergeCell ref="CI29:CM29"/>
    <mergeCell ref="BF30:BJ30"/>
    <mergeCell ref="CI30:CM30"/>
    <mergeCell ref="A48:D48"/>
    <mergeCell ref="F47:I47"/>
    <mergeCell ref="A49:I49"/>
    <mergeCell ref="B1:G1"/>
    <mergeCell ref="H1:I1"/>
    <mergeCell ref="A7:I7"/>
    <mergeCell ref="A9:I9"/>
    <mergeCell ref="A22:D22"/>
    <mergeCell ref="F22:I22"/>
    <mergeCell ref="A4:I4"/>
    <mergeCell ref="A5:I5"/>
    <mergeCell ref="A11:I11"/>
    <mergeCell ref="A13:I13"/>
    <mergeCell ref="A15:I15"/>
    <mergeCell ref="A18:I18"/>
    <mergeCell ref="A20:I20"/>
  </mergeCells>
  <pageMargins left="0.7" right="0.7" top="0.75" bottom="0.75" header="0.3" footer="0.3"/>
  <pageSetup scale="86" orientation="portrait" horizontalDpi="4294967295" verticalDpi="4294967295" r:id="rId1"/>
  <colBreaks count="1" manualBreakCount="1">
    <brk id="9" max="1048575" man="1"/>
  </colBreaks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Mumtaz Ali</dc:creator>
  <cp:lastModifiedBy>MUMTAZ ALI</cp:lastModifiedBy>
  <cp:lastPrinted>2016-01-01T14:21:51Z</cp:lastPrinted>
  <dcterms:created xsi:type="dcterms:W3CDTF">2016-01-01T12:50:42Z</dcterms:created>
  <dcterms:modified xsi:type="dcterms:W3CDTF">2016-12-23T04:59:16Z</dcterms:modified>
</cp:coreProperties>
</file>