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7.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8.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drawings/drawing9.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drawings/drawing10.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drawings/drawing11.xml" ContentType="application/vnd.openxmlformats-officedocument.drawing+xml"/>
  <Override PartName="/xl/embeddings/oleObject21.bin" ContentType="application/vnd.openxmlformats-officedocument.oleObject"/>
  <Override PartName="/xl/embeddings/oleObject2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award list final\Updated2025-March\"/>
    </mc:Choice>
  </mc:AlternateContent>
  <bookViews>
    <workbookView xWindow="0" yWindow="0" windowWidth="23040" windowHeight="7860" tabRatio="731"/>
  </bookViews>
  <sheets>
    <sheet name="Sheet1" sheetId="1" r:id="rId1"/>
    <sheet name="Sheet2" sheetId="11" r:id="rId2"/>
    <sheet name="Sheet3" sheetId="19" r:id="rId3"/>
    <sheet name="Sheet4" sheetId="20" r:id="rId4"/>
    <sheet name="Sheet5" sheetId="21" r:id="rId5"/>
    <sheet name="Sheet6" sheetId="23" r:id="rId6"/>
    <sheet name="Sheet7" sheetId="24" r:id="rId7"/>
    <sheet name="Sheet8" sheetId="25" r:id="rId8"/>
    <sheet name="Sheet9" sheetId="26" r:id="rId9"/>
    <sheet name="Sheet10" sheetId="27" r:id="rId10"/>
    <sheet name="Sheet11" sheetId="28" r:id="rId11"/>
    <sheet name="PracticalResults" sheetId="33" state="hidden" r:id="rId12"/>
    <sheet name="Departments" sheetId="18" state="hidden" r:id="rId13"/>
    <sheet name="Information" sheetId="31" state="hidden" r:id="rId14"/>
    <sheet name="TheoryResults" sheetId="32" state="hidden" r:id="rId15"/>
    <sheet name="Sheet12" sheetId="34" state="hidden" r:id="rId16"/>
  </sheets>
  <definedNames>
    <definedName name="_19CE">Information!$T$382</definedName>
    <definedName name="_xlnm._FilterDatabase" localSheetId="0" hidden="1">Sheet1!$A$20:$C$42</definedName>
    <definedName name="_xlnm._FilterDatabase" localSheetId="9" hidden="1">Sheet10!$A$20:$C$20</definedName>
    <definedName name="_xlnm._FilterDatabase" localSheetId="10" hidden="1">Sheet11!$A$20:$C$20</definedName>
    <definedName name="_xlnm._FilterDatabase" localSheetId="1" hidden="1">Sheet2!$A$20:$C$20</definedName>
    <definedName name="_xlnm._FilterDatabase" localSheetId="2" hidden="1">Sheet3!$A$20:$C$20</definedName>
    <definedName name="_xlnm._FilterDatabase" localSheetId="3" hidden="1">Sheet4!$A$20:$C$20</definedName>
    <definedName name="_xlnm._FilterDatabase" localSheetId="4" hidden="1">Sheet5!$A$20:$C$20</definedName>
    <definedName name="_xlnm._FilterDatabase" localSheetId="5" hidden="1">Sheet6!$A$20:$C$20</definedName>
    <definedName name="_xlnm._FilterDatabase" localSheetId="6" hidden="1">Sheet7!$A$20:$C$20</definedName>
    <definedName name="_xlnm._FilterDatabase" localSheetId="7" hidden="1">Sheet8!$A$20:$C$42</definedName>
    <definedName name="_xlnm._FilterDatabase" localSheetId="8" hidden="1">Sheet9!$A$20:$C$20</definedName>
    <definedName name="ArchitectureBatch">Information!$P$2:$P$4</definedName>
    <definedName name="ArchitectureEighth19AR">Information!$AH$77:$AH$78</definedName>
    <definedName name="ArchitectureEighth20AR">Information!$AH$489:$AH$490</definedName>
    <definedName name="ArchitectureEighth21AR">Information!$AH$553:$AH$554</definedName>
    <definedName name="ArchitectureFifth19AR">Information!$AH$404:$AH$405</definedName>
    <definedName name="ArchitectureFifth20AR">Information!$AH$462:$AH$467</definedName>
    <definedName name="ArchitectureFifth21AR">Information!$AH$520:$AH$525</definedName>
    <definedName name="ArchitectureFirst19AR">Information!$AH$384:$AH$385</definedName>
    <definedName name="ArchitectureFirst20AR">Information!$AH$441:$AH$442</definedName>
    <definedName name="ArchitectureFirst21AR">Information!$AH$500:$AH$501</definedName>
    <definedName name="ArchitectureFourth19AR">Information!$AH$400:$AH$401</definedName>
    <definedName name="ArchitectureFourth20AR">Information!$AH$456:$AH$457</definedName>
    <definedName name="ArchitectureFourth21AR">Information!$AH$514:$AH$515</definedName>
    <definedName name="ArchitectureNinth19AR">Information!$AH$83</definedName>
    <definedName name="ArchitectureNinth20AR">Information!$AH$493:$AH$494</definedName>
    <definedName name="ArchitectureNinth21AR">Information!$AH$559</definedName>
    <definedName name="ArchitectureProgram">Departments!$H$17</definedName>
    <definedName name="ArchitectureSecond19AR">Information!$AH$388:$AH$390</definedName>
    <definedName name="ArchitectureSecond20AR">Information!$AH$445:$AH$447</definedName>
    <definedName name="ArchitectureSecond21AR">Information!$AH$503:$AH$505</definedName>
    <definedName name="ArchitectureSeventh19AR">Information!$AH$417:$AH$422</definedName>
    <definedName name="ArchitectureSeventh20AR">Information!$AH$481:$AH$486</definedName>
    <definedName name="ArchitectureSeventh21AR">Information!$AH$540:$AH$545</definedName>
    <definedName name="ArchitectureSixth19AR">Information!$AH$410:$AH$415</definedName>
    <definedName name="ArchitectureSixth20AR">Information!$AH$475:$AH$477</definedName>
    <definedName name="ArchitectureSixth21AR">Information!$AH$534:$AH$536</definedName>
    <definedName name="ArchitectureTenth20AR">Information!$AH$497</definedName>
    <definedName name="ArchitectureThird19AR">Information!$AH$395:$AH$396</definedName>
    <definedName name="ArchitectureThird20AR">Information!$AH$452:$AH$453</definedName>
    <definedName name="ArchitectureThird21AR">Information!$AH$510:$AH$511</definedName>
    <definedName name="BiomedicalBatch">Information!$G$2:$G$4</definedName>
    <definedName name="BiomedicalEighth19BM">Information!$Y$401:$Y$404</definedName>
    <definedName name="BiomedicalFirst19BM">Information!$Y$384:$Y$387</definedName>
    <definedName name="BiomedicalFirst20BM">Information!$Y$441:$Y$444</definedName>
    <definedName name="BiomedicalProgram">Departments!$H$6</definedName>
    <definedName name="BiomedicalSecond19BM">Information!$Y$390:$Y$391</definedName>
    <definedName name="BiomedicalThird19BM">Information!$Y$394:$Y$397</definedName>
    <definedName name="ChemicalBatch">Information!$J$2:$J$4</definedName>
    <definedName name="ChemicalFirst19CH">Information!$AB$384:$AB$386</definedName>
    <definedName name="ChemicalFirst20CH">Information!$AB$441:$AB$443</definedName>
    <definedName name="ChemicalProgram">Departments!$H$9</definedName>
    <definedName name="ChemicalSecond19CH">Information!$AB$389:$AB$392</definedName>
    <definedName name="CityBatch">Information!$Q$2:$Q$4</definedName>
    <definedName name="CityEighth19CRP">Information!$AI$424</definedName>
    <definedName name="CityEighth20CRP">Information!$AI$488</definedName>
    <definedName name="CityEighth21AR">Information!$AI$548</definedName>
    <definedName name="CityFifth19CRP">Information!$AI$404:$AI$408</definedName>
    <definedName name="CityFifth20CRP">Information!$AI$462:$AI$466</definedName>
    <definedName name="CityFifth21CRP">Information!$AI$520:$AI$524</definedName>
    <definedName name="CityFirst19CRP">Information!$AI$384:$AI$386</definedName>
    <definedName name="CityFirst20CRP">Information!$AI$441:$AI$443</definedName>
    <definedName name="CityFirst21CRP">Information!$AI$500:$AI$502</definedName>
    <definedName name="CityFourth19CRP">Information!$AI$400:$AI$402</definedName>
    <definedName name="CityFourth20CRP">Information!$AI$457:$AI$459</definedName>
    <definedName name="CityFourth21CRP">Information!$AI$516:$AI$518</definedName>
    <definedName name="CityProgram">Departments!$H$16</definedName>
    <definedName name="CitySecond20CRP">Information!$AI$446:$AI$450</definedName>
    <definedName name="CitySecond21CRP">Information!$AI$505:$AI$508</definedName>
    <definedName name="CitySeventh19CRP">Information!$AI$416:$AI$420</definedName>
    <definedName name="CitySeventh20CRP">Information!$AI$480:$AI$484</definedName>
    <definedName name="CitySeventh21AR">Information!$AI$539:$AI$543</definedName>
    <definedName name="CitySeventh21CRP">Information!$AI$539:$AI$543</definedName>
    <definedName name="CitySixth19CRP">Information!$AI$410:$AI$414</definedName>
    <definedName name="CitySixth20CRP">Information!$AI$469:$AI$472</definedName>
    <definedName name="CitySixth21AR">Information!$AH$534:$AH$536</definedName>
    <definedName name="CitySixth21CRP">Information!$AI$528:$AI$531</definedName>
    <definedName name="CityThird19CRP">Information!$AI$395:$AI$397</definedName>
    <definedName name="CityThird20CRP">Information!$AI$452:$AI$454</definedName>
    <definedName name="CityThird21CRP">Information!$AI$511:$AI$513</definedName>
    <definedName name="CivilBatch">Information!$B$2:$B$7</definedName>
    <definedName name="CivilEighth19CE">Information!$T$401:$T$404</definedName>
    <definedName name="CivilEighthK19CE">Information!$T$889:$T$892</definedName>
    <definedName name="CivilFirst19CE">Information!$T$384:$T$387</definedName>
    <definedName name="CivilFirst20CE">Information!$T$441:$T$444</definedName>
    <definedName name="CivilFirstK19CE">Information!$T$875:$T$878</definedName>
    <definedName name="CivilFirstK20CE">Information!$T$896:$T$899</definedName>
    <definedName name="CivilProgram">Departments!$H$1</definedName>
    <definedName name="CivilSecond19CE">Information!$T$391:$T$393</definedName>
    <definedName name="CivilSecondK19CE">Information!$T$881:$T$883</definedName>
    <definedName name="CivilThird19CE">Information!$T$396:$T$397</definedName>
    <definedName name="CivilThirdK19CE">Information!$T$886:$T$887</definedName>
    <definedName name="ComputerBatch">Information!$H$2:$H$4</definedName>
    <definedName name="ComputerEighth19CS">Information!$Z$402:$Z$405</definedName>
    <definedName name="ComputerFirst19CS">Information!$Z$384:$Z$386</definedName>
    <definedName name="ComputerFirst20CS">Information!$Z$441:$Z$443</definedName>
    <definedName name="ComputerFirstF16CS">Information!$Z$303:$Z$307</definedName>
    <definedName name="ComputerFourth13CS">Information!$Z$47:$Z$52</definedName>
    <definedName name="ComputerFourth14CS">Information!$Z$121:$Z$126</definedName>
    <definedName name="ComputerFourth15CS">Information!$Z$194:$Z$199</definedName>
    <definedName name="ComputerFourth17CS">Information!$Z$269:$Z$273</definedName>
    <definedName name="ComputerFourthF16CS">Information!$Z$328:$Z$333</definedName>
    <definedName name="ComputerProgram">Departments!$H$7</definedName>
    <definedName name="ComputerSecond13CS">Information!$Z$31:$Z$36</definedName>
    <definedName name="ComputerSecond14CS">Information!$Z$105:$Z$110</definedName>
    <definedName name="ComputerSecond15CS">Information!$Z$178:$Z$183</definedName>
    <definedName name="ComputerSecond16CS">Information!$Z$250:$Z$258</definedName>
    <definedName name="ComputerSecond17CS">Information!$Z$250:$Z$255</definedName>
    <definedName name="ComputerSecond18CS">Information!$Z$371:$Z$376</definedName>
    <definedName name="ComputerSecond19CS">Information!$Z$389:$Z$394</definedName>
    <definedName name="ComputerSecondF16CS">Information!$Z$312:$Z$317</definedName>
    <definedName name="ComputerSeventh13CS">Information!$Z$69:$Z$72</definedName>
    <definedName name="ComputerSeventhF16CS">Information!$Z$347:$Z$349</definedName>
    <definedName name="ComputerSixth13CS">Information!$Z$62:$Z$66</definedName>
    <definedName name="ComputerSixth14CS">Information!$Z$136:$Z$140</definedName>
    <definedName name="ComputerSixthF16CS">Information!$Z$341:$Z$345</definedName>
    <definedName name="ComputerThird13CS">Information!$Z$39:$Z$43</definedName>
    <definedName name="ComputerThird14CS">Information!$Z$113:$Z$117</definedName>
    <definedName name="ComputerThird15CS">Information!$Z$186:$Z$190</definedName>
    <definedName name="ComputerThird17CS">Information!$Z$258:$Z$261</definedName>
    <definedName name="ComputerThird18CS">Information!$Z$378:$Z$381</definedName>
    <definedName name="ComputerThird19CS">Information!$Z$396:$Z$399</definedName>
    <definedName name="ComputerThirdF16CS">Information!$Z$320:$Z$322</definedName>
    <definedName name="Data_Science___Analytics">Information!$Z$402:$Z$405</definedName>
    <definedName name="Departments">Information!$A$2:$A$19</definedName>
    <definedName name="ElectricakSecondK18EL">Information!$V$861:$V$865</definedName>
    <definedName name="ElectricalBatch">Information!$D$2:$D$7</definedName>
    <definedName name="ElectricalEighth13EL">Information!$V$403:$V$405</definedName>
    <definedName name="ElectricalEighth19EL">Information!$V$403:$V$405</definedName>
    <definedName name="ElectricalEighthK13EL">Information!$V$556:$V$558</definedName>
    <definedName name="ElectricalEighthK19EL">Information!$V$895:$V$897</definedName>
    <definedName name="ElectricalFifth13EL">Information!$V$54:$V$58</definedName>
    <definedName name="ElectricalFifth14EL">Information!$V$128:$V$132</definedName>
    <definedName name="ElectricalFifth17EL">Information!$V$276:$V$279</definedName>
    <definedName name="ElectricalFifthF16EL">Information!$V$335:$V$338</definedName>
    <definedName name="ElectricalFifthK13EL">Information!$V$535:$V$539</definedName>
    <definedName name="ElectricalFifthK14EL">Information!$V$607:$V$611</definedName>
    <definedName name="ElectricalFifthK17EL">Information!$V$848:$V$851</definedName>
    <definedName name="ElectricalFifthKF16EL">Information!$V$799:$V$802</definedName>
    <definedName name="ElectricalFirst13EL">Information!$V$22:$V$26</definedName>
    <definedName name="ElectricalFirst14EL">Information!$V$96:$V$100</definedName>
    <definedName name="ElectricalFirst15EL">Information!$V$169:$V$173</definedName>
    <definedName name="ElectricalFirst16EL">Information!$V$241:$V$245</definedName>
    <definedName name="ElectricalFirst17EL">Information!$V$241:$V$243</definedName>
    <definedName name="ElectricalFirst18EL">Information!$V$366:$V$368</definedName>
    <definedName name="ElectricalFirst19EL">Information!$V$384:$V$387</definedName>
    <definedName name="ElectricalFirst20EL">Information!$V$441:$V$444</definedName>
    <definedName name="ElectricalFirstF16EL">Information!$V$303:$V$307</definedName>
    <definedName name="ElectricalFirstK13EL">Information!$V$503:$V$507</definedName>
    <definedName name="ElectricalFirstK14EL">Information!$V$575:$V$579</definedName>
    <definedName name="ElectricalFirstK15EL">Information!$V$648:$V$652</definedName>
    <definedName name="ElectricalFirstK16EL">Information!$V$708:$V$712</definedName>
    <definedName name="ElectricalFirstK17EL">Information!$V$821:$V$822</definedName>
    <definedName name="ElectricalFirstK18EL">Information!$V$855:$V$857</definedName>
    <definedName name="ElectricalFirstK19EL">Information!$V$875:$V$878</definedName>
    <definedName name="ElectricalFirstK20EL">Information!$V$908:$V$911</definedName>
    <definedName name="ElectricalFirstKF16EL">Information!$V$767:$V$771</definedName>
    <definedName name="ElectricalFourth13EL">Information!$V$47:$V$51</definedName>
    <definedName name="ElectricalFourth14EL">Information!$V$121:$V$125</definedName>
    <definedName name="ElectricalFourth15EL">Information!$V$194:$V$198</definedName>
    <definedName name="ElectricalFourth17EL">Information!$V$269:$V$273</definedName>
    <definedName name="ElectricalFourthF16EL">Information!$V$328:$V$332</definedName>
    <definedName name="ElectricalFourthK13EL">Information!$V$528:$V$532</definedName>
    <definedName name="ElectricalFourthK14EL">Information!$V$600:$V$604</definedName>
    <definedName name="ElectricalFourthK15EL">Information!$V$673:$V$677</definedName>
    <definedName name="ElectricalFourthK17EL">Information!$V$841:$V$845</definedName>
    <definedName name="ElectricalFourthKF16EL">Information!$V$792:$V$796</definedName>
    <definedName name="ElectricalProgram">Departments!$H$3</definedName>
    <definedName name="ElectricalrthK17EL">Information!$V$848:$V$851</definedName>
    <definedName name="ElectricalSecond13EL">Information!$V$31:$V$36</definedName>
    <definedName name="ElectricalSecond14EL">Information!$V$105:$V$110</definedName>
    <definedName name="ElectricalSecond15EL">Information!$V$178:$V$183</definedName>
    <definedName name="ElectricalSecond16EL">Information!$V$250:$V$258</definedName>
    <definedName name="ElectricalSecond17EL">Information!$V$250:$V$255</definedName>
    <definedName name="ElectricalSecond18EL">Information!$V$371:$V$376</definedName>
    <definedName name="ElectricalSecond19EL">Information!$V$389:$V$394</definedName>
    <definedName name="ElectricalSecondF16EL">Information!$V$312:$V$317</definedName>
    <definedName name="ElectricalSecondK13EL">Information!$V$512:$V$517</definedName>
    <definedName name="ElectricalSecondK14EL">Information!$V$584:$V$589</definedName>
    <definedName name="ElectricalSecondK15EL">Information!$V$657:$V$662</definedName>
    <definedName name="ElectricalSecondK16EL">Information!$V$717:$V$722</definedName>
    <definedName name="ElectricalSecondK17EL">Information!$V$828:$V$833</definedName>
    <definedName name="ElectricalSecondK18EL">Information!$V$860:$V$865</definedName>
    <definedName name="ElectricalSecondK19EL">Information!$V$880:$V$885</definedName>
    <definedName name="ElectricalSecondKF16EL">Information!$V$776:$V$781</definedName>
    <definedName name="ElectricalSeventh13EL">Information!$V$69:$V$72</definedName>
    <definedName name="ElectricalSeventhF16EL">Information!$V$347:$V$348</definedName>
    <definedName name="ElectricalSeventhK13EL">Information!$V$548:$V$551</definedName>
    <definedName name="ElectricalSeventhKF16EL">Information!$V$811:$V$812</definedName>
    <definedName name="ElectricalSixth13EL">Information!$V$62:$V$66</definedName>
    <definedName name="ElectricalSixth14EL">Information!$V$136:$V$140</definedName>
    <definedName name="ElectricalSixthF16EL">Information!$V$341:$V$345</definedName>
    <definedName name="ElectricalSixthK13EL">Information!$V$541:$V$545</definedName>
    <definedName name="ElectricalSixthK14EL">Information!$V$615:$V$619</definedName>
    <definedName name="ElectricalSixthKF16EL">Information!$V$805:$V$809</definedName>
    <definedName name="ElectricalThird13EL">Information!$V$39:$V$43</definedName>
    <definedName name="ElectricalThird14EL">Information!$V$113:$V$117</definedName>
    <definedName name="ElectricalThird15EL">Information!$V$186:$V$190</definedName>
    <definedName name="ElectricalThird17EL">Information!$V$258:$V$260</definedName>
    <definedName name="ElectricalThird18EL">Information!$V$379:$V$381</definedName>
    <definedName name="ElectricalThird19EL">Information!$V$397:$V$399</definedName>
    <definedName name="ElectricalThirdF16EL">Information!$V$320:$V$322</definedName>
    <definedName name="ElectricalThirdK13EL">Information!$V$520:$V$524</definedName>
    <definedName name="ElectricalThirdK14EL">Information!$V$592:$V$596</definedName>
    <definedName name="ElectricalThirdK15EL">Information!$V$665:$V$669</definedName>
    <definedName name="ElectricalThirdK17EL">Information!$V$836:$V$838</definedName>
    <definedName name="ElectricalThirdK18EL">Information!$V$868:$V$870</definedName>
    <definedName name="ElectricalThirdK19EL">Information!$V$888:$V$890</definedName>
    <definedName name="ElectricalThirdKF16EL">Information!$V$784:$V$786</definedName>
    <definedName name="ElectronicBatch">Information!$E$2:$E$7</definedName>
    <definedName name="ElectronicEighth19ES">Information!$W$403:$W$406</definedName>
    <definedName name="ElectronicEighthK19ES">Information!$W$896:$W$899</definedName>
    <definedName name="ElectronicFifth13ES">Information!$W$54:$W$58</definedName>
    <definedName name="ElectronicFifth14ES">Information!$W$128:$W$132</definedName>
    <definedName name="ElectronicFifth17ES">Information!$W$276:$W$279</definedName>
    <definedName name="ElectronicFifthF16ES">Information!$W$335:$W$338</definedName>
    <definedName name="ElectronicFifthK17ES">Information!$W$849:$W$852</definedName>
    <definedName name="ElectronicFifthKF16ES">Information!$W$799:$W$802</definedName>
    <definedName name="ElectronicFirst13ES">Information!$W$22:$W$27</definedName>
    <definedName name="ElectronicFirst14ES">Information!$W$96:$W$101</definedName>
    <definedName name="ElectronicFirst15ES">Information!$W$169:$W$174</definedName>
    <definedName name="ElectronicFirst16ES">Information!$W$241:$W$246</definedName>
    <definedName name="ElectronicFirst18ES">Information!$W$366:$W$368</definedName>
    <definedName name="ElectronicFirst19ES">Information!$W$384:$W$386</definedName>
    <definedName name="ElectronicFirst20ES">Information!$W$441:$W$443</definedName>
    <definedName name="ElectronicFirstF16ES">Information!$W$303:$W$308</definedName>
    <definedName name="ElectronicFirstK13ES">Information!$W$503:$W$508</definedName>
    <definedName name="ElectronicFirstK16ES">Information!$W$708:$W$713</definedName>
    <definedName name="ElectronicFirstK17ES">Information!$W$821:$W$822</definedName>
    <definedName name="ElectronicFirstK18ES">Information!$W$855:$W$857</definedName>
    <definedName name="ElectronicFirstK19ES">Information!$W$875:$W$877</definedName>
    <definedName name="ElectronicFirstK20ES">Information!$W$904:$W$906</definedName>
    <definedName name="ElectronicFirstKF16ES">Information!$W$767:$W$772</definedName>
    <definedName name="ElectronicFourth13ES">Information!$W$47:$W$52</definedName>
    <definedName name="ElectronicFourth14ES">Information!$W$121:$W$126</definedName>
    <definedName name="ElectronicFourth15ES">Information!$W$194:$W$199</definedName>
    <definedName name="ElectronicFourth17ES">Information!$W$269:$W$274</definedName>
    <definedName name="ElectronicFourthF16ES">Information!$W$328:$W$333</definedName>
    <definedName name="ElectronicFourthK13ES">Information!$W$528:$W$532</definedName>
    <definedName name="ElectronicFourthK17ES">Information!$W$842:$W$847</definedName>
    <definedName name="ElectronicFourthKF16ES">Information!$W$792:$W$797</definedName>
    <definedName name="ElectronicProgram">Departments!$H$4</definedName>
    <definedName name="ElectronicSecond13ES">Information!$W$31:$W$36</definedName>
    <definedName name="ElectronicSecond14ES">Information!$W$105:$W$110</definedName>
    <definedName name="ElectronicSecond15ES">Information!$W$178:$W$183</definedName>
    <definedName name="ElectronicSecond16ES">Information!$W$250:$W$258</definedName>
    <definedName name="ElectronicSecond17ES">Information!$W$250:$W$255</definedName>
    <definedName name="ElectronicSecond18ES">Information!$W$371:$W$376</definedName>
    <definedName name="ElectronicSecond19ES">Information!$W$389:$W$394</definedName>
    <definedName name="ElectronicSecondF16ES">Information!$W$312:$W$317</definedName>
    <definedName name="ElectronicSecondK16ES">Information!$W$717:$W$722</definedName>
    <definedName name="ElectronicSecondK17ES">Information!$W$828:$W$833</definedName>
    <definedName name="ElectronicSecondK18ES">Information!$W$860:$W$865</definedName>
    <definedName name="ElectronicSecondK19ES">Information!$W$881:$W$886</definedName>
    <definedName name="ElectronicSecondKF16ES">Information!$W$776:$W$781</definedName>
    <definedName name="ElectronicSeventh13ES">Information!$W$69:$W$73</definedName>
    <definedName name="ElectronicSeventhF16ES">Information!$W$347:$W$349</definedName>
    <definedName name="ElectronicSeventhKF16ES">Information!$W$811:$W$813</definedName>
    <definedName name="ElectronicsFirst17ES">Information!$W$241:$W$243</definedName>
    <definedName name="ElectronicSixth13ES">Information!$W$62:$W$66</definedName>
    <definedName name="ElectronicSixth14ES">Information!$W$136:$W$140</definedName>
    <definedName name="ElectronicSixthF16ES">Information!$W$341:$W$345</definedName>
    <definedName name="ElectronicSixthKF16ES">Information!$W$805:$W$809</definedName>
    <definedName name="ElectronicThird13ES">Information!$W$39:$W$44</definedName>
    <definedName name="ElectronicThird14ES">Information!$W$113:$W$118</definedName>
    <definedName name="ElectronicThird15ES">Information!$W$186:$W$191</definedName>
    <definedName name="ElectronicThird17ES">Information!$W$258:$W$261</definedName>
    <definedName name="ElectronicThird18ES">Information!$W$378:$W$381</definedName>
    <definedName name="ElectronicThird19ES">Information!$W$396:$W$399</definedName>
    <definedName name="ElectronicThirdF16ES">Information!$W$320:$W$323</definedName>
    <definedName name="ElectronicThirdK13ES">Information!$W$520:$W$525</definedName>
    <definedName name="ElectronicThirdK17ES">Information!$W$836:$W$839</definedName>
    <definedName name="ElectronicThirdK18ES">Information!$W$868:$W$871</definedName>
    <definedName name="ElectronicThirdK19ES">Information!$W$888:$W$891</definedName>
    <definedName name="ElectronicThirdKF16ES">Information!$W$784:$W$786</definedName>
    <definedName name="EnviromentFirst17EE">Information!$AJ$241:$AJ$242</definedName>
    <definedName name="EnvironmentalBatch">Information!$R$2:$R$4</definedName>
    <definedName name="EnvironmentalEighth13EE">Information!$AJ$402:$AJ$405</definedName>
    <definedName name="EnvironmentalEighth19EE">Information!$AJ$402:$AJ$406</definedName>
    <definedName name="EnvironmentalFifth13EE">Information!$AJ$54:$AJ$58</definedName>
    <definedName name="EnvironmentalFifth14EE">Information!$AJ$128:$AJ$132</definedName>
    <definedName name="EnvironmentalFifth17EE">Information!$AJ$274:$AJ$277</definedName>
    <definedName name="EnvironmentalFifthF16EE">Information!$AJ$335:$AJ$338</definedName>
    <definedName name="EnvironmentalFirst13EE">Information!$AJ$22:$AJ$27</definedName>
    <definedName name="EnvironmentalFirst14EE">Information!$AJ$96:$AJ$101</definedName>
    <definedName name="EnvironmentalFirst15EE">Information!$AJ$169:$AJ$174</definedName>
    <definedName name="EnvironmentalFirst16EE">Information!$AJ$241:$AJ$244</definedName>
    <definedName name="EnvironmentalFirst18EE">Information!$AJ$366:$AJ$367</definedName>
    <definedName name="EnvironmentalFirst19EE">Information!$AJ$384:$AJ$385</definedName>
    <definedName name="EnvironmentalFirst20EE">Information!$AJ$441:$AJ$442</definedName>
    <definedName name="EnvironmentalFirstF16EE">Information!$AJ$301:$AJ$306</definedName>
    <definedName name="EnvironmentalFourth13EE">Information!$AJ$47:$AJ$52</definedName>
    <definedName name="EnvironmentalFourth14EE">Information!$AJ$121:$AJ$126</definedName>
    <definedName name="EnvironmentalFourth15EE">Information!$AJ$194:$AJ$199</definedName>
    <definedName name="EnvironmentalFourth17EE">Information!$AJ$267:$AJ$272</definedName>
    <definedName name="EnvironmentalFourthF16EE">Information!$AJ$328:$AJ$333</definedName>
    <definedName name="EnvironmentalProgram">Departments!$H$15</definedName>
    <definedName name="EnvironmentalSecond13EE">Information!$AJ$31:$AJ$35</definedName>
    <definedName name="EnvironmentalSecond14EE">Information!$AJ$105:$AJ$109</definedName>
    <definedName name="EnvironmentalSecond15EE">Information!$AJ$178:$AJ$182</definedName>
    <definedName name="EnvironmentalSecond16EE">Information!$AJ$248:$AJ$252</definedName>
    <definedName name="EnvironmentalSecond17EE">Information!$AJ$250:$AJ$255</definedName>
    <definedName name="EnvironmentalSecond18EE">Information!$AJ$370:$AJ$375</definedName>
    <definedName name="EnvironmentalSecond19EE">Information!$AJ$388:$AJ$393</definedName>
    <definedName name="EnvironmentalSecondF16EE">Information!$AJ$310:$AJ$314</definedName>
    <definedName name="EnvironmentalSeventh13EE">Information!$AJ$69:$AJ$72</definedName>
    <definedName name="EnvironmentalSeventhF16EE">Information!$AJ$347:$AJ$349</definedName>
    <definedName name="EnvironmentalSixth13EE">Information!$AJ$62:$AJ$67</definedName>
    <definedName name="EnvironmentalSixth14EE">Information!$AJ$136:$AJ$141</definedName>
    <definedName name="EnvironmentalSixthF16EE">Information!$AJ$341:$AJ$345</definedName>
    <definedName name="EnvironmentalThird13EE">Information!$AJ$39:$AJ$44</definedName>
    <definedName name="EnvironmentalThird14EE">Information!$AJ$113:$AJ$118</definedName>
    <definedName name="EnvironmentalThird15EE">Information!$AJ$186:$AJ$191</definedName>
    <definedName name="EnvironmentalThird17EE">Information!$AJ$258:$AJ$261</definedName>
    <definedName name="EnvironmentalThird18EE">Information!$AJ$377:$AJ$379</definedName>
    <definedName name="EnvironmentalThird19EE">Information!$AJ$395:$AJ$398</definedName>
    <definedName name="EnvironmentalThirdF16EE">Information!$AJ$318:$AJ$320</definedName>
    <definedName name="Exam">Departments!$F$1:$F$5</definedName>
    <definedName name="Geometrical__Drawing">Information!$T$241:$T$244</definedName>
    <definedName name="IndustrialBatch">Information!$O$2:$O$4</definedName>
    <definedName name="IndustrialEighth13IN">Information!$AG$401:$AG$404</definedName>
    <definedName name="IndustrialEighthK19IN">Information!$AG$401:$AG$404</definedName>
    <definedName name="IndustrialFifth13IN">Information!$AG$54:$AG$58</definedName>
    <definedName name="IndustrialFifth14IN">Information!$AG$128:$AG$132</definedName>
    <definedName name="IndustrialFifth17IN">Information!$AG$276:$AG$278</definedName>
    <definedName name="IndustrialFifthF16IN">Information!$AG$335:$AG$337</definedName>
    <definedName name="IndustrialFirst13IN">Information!$AG$22:$AG$27</definedName>
    <definedName name="IndustrialFirst14IN">Information!$AG$96:$AG$101</definedName>
    <definedName name="IndustrialFirst15IN">Information!$AG$169:$AG$174</definedName>
    <definedName name="IndustrialFirst16IN">Information!$AG$241:$AG$246</definedName>
    <definedName name="IndustrialFirst17IN">Information!$AG$241:$AG$242</definedName>
    <definedName name="IndustrialFirst18IN">Information!$AG$366:$AG$367</definedName>
    <definedName name="IndustrialFirst19IN">Information!$AG$384:$AG$385</definedName>
    <definedName name="IndustrialFirst20IN">Information!$AG$441:$AG$442</definedName>
    <definedName name="IndustrialFirstF16IN">Information!$AG$303:$AG$308</definedName>
    <definedName name="IndustrialFourth13IN">Information!$AG$47:$AG$51</definedName>
    <definedName name="IndustrialFourth14IN">Information!$AG$121:$AG$125</definedName>
    <definedName name="IndustrialFourth15IN">Information!$AG$194:$AG$198</definedName>
    <definedName name="IndustrialFourth17IN">Information!$AG$269:$AG$273</definedName>
    <definedName name="IndustrialFourthF16IN">Information!$AG$328:$AG$332</definedName>
    <definedName name="IndustrialProgram">Departments!$H$14</definedName>
    <definedName name="IndustrialSecond13IN">Information!$AG$31:$AG$35</definedName>
    <definedName name="IndustrialSecond14IN">Information!$AG$105:$AG$109</definedName>
    <definedName name="IndustrialSecond15IN">Information!$AG$178:$AG$182</definedName>
    <definedName name="IndustrialSecond16IN">Information!$AG$250:$AG$257</definedName>
    <definedName name="IndustrialSecond17IN">Information!$AG$250:$AG$254</definedName>
    <definedName name="IndustrialSecond18IN">Information!$AG$370:$AG$374</definedName>
    <definedName name="IndustrialSecond19IN">Information!$AG$388:$AG$392</definedName>
    <definedName name="IndustrialSecondF16IN">Information!$AG$312:$AG$316</definedName>
    <definedName name="IndustrialSeventh13IN">Information!$AG$69:$AG$73</definedName>
    <definedName name="IndustrialSeventhF16IN">Information!$AG$347:$AG$348</definedName>
    <definedName name="IndustrialSixth13IN">Information!$AG$62:$AG$66</definedName>
    <definedName name="IndustrialSixth14IN">Information!$AG$136:$AG$140</definedName>
    <definedName name="IndustrialSixthF16IN">Information!$AG$341:$AG$345</definedName>
    <definedName name="IndustrialThird13IN">Information!$AG$39:$AG$43</definedName>
    <definedName name="IndustrialThird14IN">Information!$AG$113:$AG$117</definedName>
    <definedName name="IndustrialThird15IN">Information!$AG$186:$AG$190</definedName>
    <definedName name="IndustrialThird17IN">Information!$AG$258:$AG$261</definedName>
    <definedName name="IndustrialThird18IN">Information!$AG$377:$AG$380</definedName>
    <definedName name="IndustrialThird19IN">Information!$AG$395:$AG$398</definedName>
    <definedName name="IndustrialThirdF16IN">Information!$AG$320:$AG$323</definedName>
    <definedName name="MechanicalBatch">Information!$C$2:$C$7</definedName>
    <definedName name="MechanicalEighth19ME">Information!$U$401:$U$404</definedName>
    <definedName name="MechanicalEighthK13ME">Information!$U$556:$U$559</definedName>
    <definedName name="MechanicalEighthK19ME">Information!$U$889:$U$892</definedName>
    <definedName name="MechanicalFifth13ME">Information!$U$54:$U$58</definedName>
    <definedName name="MechanicalFifth14ME">Information!$U$128:$U$132</definedName>
    <definedName name="MechanicalFifth17ME">Information!$U$276:$U$278</definedName>
    <definedName name="MechanicalFifthF16ME">Information!$U$335:$U$338</definedName>
    <definedName name="MechanicalFifthK13ME">Information!$U$535:$U$539</definedName>
    <definedName name="MechanicalFifthK14ME">Information!$U$607:$U$611</definedName>
    <definedName name="MechanicalFifthK17EL">Information!$U$847:$U$849</definedName>
    <definedName name="MechanicalFifthK17ME">Information!$U$847:$U$849</definedName>
    <definedName name="MechanicalFifthKF16ME">Information!$U$799:$U$802</definedName>
    <definedName name="MechanicalFirst13ME">Information!$U$22:$U$27</definedName>
    <definedName name="MechanicalFirst14ME">Information!$U$96:$U$101</definedName>
    <definedName name="MechanicalFirst15ME">Information!$U$169:$U$174</definedName>
    <definedName name="MechanicalFirst16ME">Information!$U$241:$U$246</definedName>
    <definedName name="MechanicalFirst17ME">Information!$U$241:$U$242</definedName>
    <definedName name="MechanicalFirst18ME">Information!$U$366:$U$367</definedName>
    <definedName name="MechanicalFirst19ME">Information!$U$384:$U$385</definedName>
    <definedName name="MechanicalFirst20ME">Information!$U$441:$U$442</definedName>
    <definedName name="MechanicalFirstF16ME">Information!$U$303:$U$308</definedName>
    <definedName name="MechanicalFirstK13ME">Information!$U$503:$U$508</definedName>
    <definedName name="MechanicalFirstK14ME">Information!$U$575:$U$580</definedName>
    <definedName name="MechanicalFirstK15ME">Information!$U$648:$U$653</definedName>
    <definedName name="MechanicalFirstK16ME">Information!$U$708:$U$713</definedName>
    <definedName name="MechanicalFirstK17ME">Information!$U$821:$U$822</definedName>
    <definedName name="MechanicalFirstK18ME">Information!$U$855:$U$856</definedName>
    <definedName name="MechanicalFirstK19ME">Information!$U$875:$U$876</definedName>
    <definedName name="MechanicalFirstK20ME">Information!$U$896:$U$897</definedName>
    <definedName name="MechanicalFirstKF16ME">Information!$U$767:$U$772</definedName>
    <definedName name="MechanicalFourth13ME">Information!$U$47:$U$51</definedName>
    <definedName name="MechanicalFourth14ME">Information!$U$121:$U$125</definedName>
    <definedName name="MechanicalFourth15ME">Information!$U$194:$U$198</definedName>
    <definedName name="MechanicalFourth17ME">Information!$U$269:$U$273</definedName>
    <definedName name="MechanicalFourthF16ME">Information!$U$328:$U$332</definedName>
    <definedName name="MechanicalFourthK13ME">Information!$U$528:$U$532</definedName>
    <definedName name="MechanicalFourthK14ME">Information!$U$600:$U$604</definedName>
    <definedName name="MechanicalFourthK15ME">Information!$U$673:$U$677</definedName>
    <definedName name="MechanicalFourthK17EL">Information!$U$840:$U$844</definedName>
    <definedName name="MechanicalFourthK17ME">Information!$U$840:$U$844</definedName>
    <definedName name="MechanicalFourthKF16ME">Information!$U$792:$U$796</definedName>
    <definedName name="MechanicalProgram">Departments!$H$2</definedName>
    <definedName name="MechanicalSecond13ME">Information!$U$31:$U$37</definedName>
    <definedName name="MechanicalSecond14ME">Information!$U$105:$U$109</definedName>
    <definedName name="MechanicalSecond15ME">Information!$U$178:$U$182</definedName>
    <definedName name="MechanicalSecond16ME">Information!$U$250:$U$257</definedName>
    <definedName name="MechanicalSecond17ME">Information!$U$250:$U$255</definedName>
    <definedName name="MechanicalSecond18ME">Information!$U$370:$U$372</definedName>
    <definedName name="MechanicalSecond19ME">Information!$U$391:$U$393</definedName>
    <definedName name="MechanicalSecondF16ME">Information!$U$312:$U$316</definedName>
    <definedName name="MechanicalSecondK13ME">Information!$U$512:$U$518</definedName>
    <definedName name="MechanicalSecondK14ME">Information!$U$584:$U$588</definedName>
    <definedName name="MechanicalSecondK15ME">Information!$U$657:$U$661</definedName>
    <definedName name="MechanicalSecondK16ME">Information!$U$717:$U$721</definedName>
    <definedName name="MechanicalSecondK17ME">Information!$U$828:$U$832</definedName>
    <definedName name="MechanicalSecondK18ME">Information!$U$859:$U$861</definedName>
    <definedName name="MechanicalSecondKF16ME">Information!$U$776:$U$780</definedName>
    <definedName name="MechanicalSeventh13ME">Information!$U$69:$U$74</definedName>
    <definedName name="MechanicalSeventhF16ME">Information!$U$347:$U$349</definedName>
    <definedName name="MechanicalSeventhK13ME">Information!$U$548:$U$553</definedName>
    <definedName name="MechanicalSeventhKF16ME">Information!$U$811:$U$813</definedName>
    <definedName name="MechanicalSixth13ME">Information!$U$62:$U$66</definedName>
    <definedName name="MechanicalSixth14ME">Information!$U$136:$U$140</definedName>
    <definedName name="MechanicalSixthF16ME">Information!$U$341:$U$345</definedName>
    <definedName name="MechanicalSixthK13ME">Information!$U$541:$U$545</definedName>
    <definedName name="MechanicalSixthK14ME">Information!$U$615:$U$619</definedName>
    <definedName name="MechanicalSixthKF16ME">Information!$U$805:$U$809</definedName>
    <definedName name="MechanicalThird13ME">Information!$U$39:$U$43</definedName>
    <definedName name="MechanicalThird14ME">Information!$U$113:$U$117</definedName>
    <definedName name="MechanicalThird15ME">Information!$U$186:$U$190</definedName>
    <definedName name="MechanicalThird17ME">Information!$U$258:$U$259</definedName>
    <definedName name="MechanicalThird18ME">Information!$U$375:$U$376</definedName>
    <definedName name="MechanicalThird19ME">Information!$U$396:$U$397</definedName>
    <definedName name="MechanicalThirdF16ME">Information!$U$320:$U$322</definedName>
    <definedName name="MechanicalThirdK13ME">Information!$U$520:$U$524</definedName>
    <definedName name="MechanicalThirdK14ME">Information!$U$592:$U$596</definedName>
    <definedName name="MechanicalThirdK15ME">Information!$U$665:$U$669</definedName>
    <definedName name="MechanicalThirdK17ME">Information!$U$836:$U$837</definedName>
    <definedName name="MechanicalThirdK18ME">Information!$U$864:$U$865</definedName>
    <definedName name="MechanicalThirdK19ME">Information!$U$886:$U$887</definedName>
    <definedName name="MechanicalThirdKF16ME">Information!$U$784:$U$786</definedName>
    <definedName name="MechatronicBatch">Information!$S$2:$S$4</definedName>
    <definedName name="MechatronicEighth19MTE">Information!$AK$403:$AK$407</definedName>
    <definedName name="MechatronicFifhF16MTE">Information!#REF!</definedName>
    <definedName name="MechatronicFifth17MTE">Information!$AK$274:$AK$277</definedName>
    <definedName name="MechatronicfifthF16MTE">Information!$AK$335:$AK$338</definedName>
    <definedName name="MechatronicFirst17MTE">Information!$AK$241:$AK$243</definedName>
    <definedName name="MechatronicFirst18MTE">Information!$AK$366:$AK$368</definedName>
    <definedName name="MechatronicFirst19MTE">Information!$AK$384:$AK$386</definedName>
    <definedName name="MechatronicFirst20MTE">Information!$AK$441</definedName>
    <definedName name="MechatronicFirstF16MTE">Information!$AK$300:$AK$305</definedName>
    <definedName name="MechatronicFourth17MTE">Information!$AK$264:$AK$268</definedName>
    <definedName name="MechatronicFourthF16MTE">Information!$AK$328:$AK$332</definedName>
    <definedName name="MechatronicSecond17MTE">Information!$AK$250:$AK$255</definedName>
    <definedName name="MechatronicSecond18MTE">Information!$AK$371:$AK$374</definedName>
    <definedName name="MechatronicSecond19MTE">Information!$AK$389:$AK$392</definedName>
    <definedName name="MechatronicSeventhF16MTE">Information!$AK$347:$AK$349</definedName>
    <definedName name="MechatronicSixthF16MTE">Information!$AK$341:$AK$345</definedName>
    <definedName name="MechatronicThird17MTE">Information!$AK$258:$AK$261</definedName>
    <definedName name="MechatronicThird18MTE">Information!$AK$377:$AK$380</definedName>
    <definedName name="MechatronicThird19MTE">Information!$AK$395:$AK$398</definedName>
    <definedName name="MechatronicThirdF16MTE">Information!$AK$317:$AK$320</definedName>
    <definedName name="MetallurgyBatch">Information!$M$2:$M$4</definedName>
    <definedName name="MetallurgyEighth13MT">Information!$AE$398:$AE$402</definedName>
    <definedName name="MetallurgyEighth19MT">Information!$AE$398:$AE$402</definedName>
    <definedName name="MetallurgyFifth13MT">Information!$AE$54:$AE$58</definedName>
    <definedName name="MetallurgyFifth14MT">Information!$AE$128:$AE$132</definedName>
    <definedName name="MetallurgyFifth17MT">Information!$AE$276:$AE$278</definedName>
    <definedName name="MetallurgyFifthF16MT">Information!$AE$335:$AE$337</definedName>
    <definedName name="MetallurgyFirst13MT">Information!$AE$22:$AE$27</definedName>
    <definedName name="MetallurgyFirst14MT">Information!$AE$96:$AE$101</definedName>
    <definedName name="MetallurgyFirst15MT">Information!$AE$169:$AE$174</definedName>
    <definedName name="MetallurgyFirst16MT">Information!$AE$241:$AE$246</definedName>
    <definedName name="MetallurgyFirst17MT">Information!$AE$241:$AE$242</definedName>
    <definedName name="MetallurgyFirst18MT">Information!$AE$366</definedName>
    <definedName name="MetallurgyFirst19MT">Information!$AE$384</definedName>
    <definedName name="MetallurgyFirst20MT">Information!$AE$441:$AE$442</definedName>
    <definedName name="MetallurgyFirstF16MT">Information!$AE$303:$AE$308</definedName>
    <definedName name="MetallurgyFourth13MT">Information!$AE$47:$AE$51</definedName>
    <definedName name="MetallurgyFourth14MT">Information!$AE$121:$AE$125</definedName>
    <definedName name="MetallurgyFourth15MT">Information!$AE$194:$AE$198</definedName>
    <definedName name="MetallurgyFourth17MT">Information!$AE$269:$AE$271</definedName>
    <definedName name="MetallurgyFourthF16MT">Information!$AE$328:$AE$333</definedName>
    <definedName name="MetallurgyProgram">Departments!$H$12</definedName>
    <definedName name="MetallurgySecond13MT">Information!$AE$31:$AE$36</definedName>
    <definedName name="MetallurgySecond14MT">Information!$AE$105:$AE$110</definedName>
    <definedName name="MetallurgySecond15MT">Information!$AE$178:$AE$183</definedName>
    <definedName name="MetallurgySecond16MT">Information!$AE$250:$AE$257</definedName>
    <definedName name="MetallurgySecond17MT">Information!$AE$250:$AE$254</definedName>
    <definedName name="MetallurgySecond18MT">Information!$AE$369:$AE$372</definedName>
    <definedName name="MetallurgySecond19MT">Information!$AE$387:$AE$390</definedName>
    <definedName name="MetallurgySecondF16MT">Information!$AE$312:$AE$317</definedName>
    <definedName name="MetallurgySeventh13MT">Information!$AE$69:$AE$73</definedName>
    <definedName name="MetallurgySeventhF16MT">Information!$AE$347:$AE$348</definedName>
    <definedName name="MetallurgySixth13MT">Information!$AE$62:$AE$67</definedName>
    <definedName name="MetallurgySixth14MT">Information!$AE$136:$AE$141</definedName>
    <definedName name="MetallurgySixthF16MT">Information!$AE$341:$AE$345</definedName>
    <definedName name="MetallurgyThird13MT">Information!$AE$39:$AE$44</definedName>
    <definedName name="MetallurgyThird14MT">Information!$AE$113:$AE$118</definedName>
    <definedName name="MetallurgyThird15MT">Information!$AE$186:$AE$191</definedName>
    <definedName name="MetallurgyThird17MT">Information!$AE$258:$AE$260</definedName>
    <definedName name="MetallurgyThird18MT">Information!$AE$377</definedName>
    <definedName name="MetallurgyThird19MT">Information!$AE$395</definedName>
    <definedName name="MetallurgyThirdF16MT">Information!$AE$320:$AE$322</definedName>
    <definedName name="MiningBatch">Information!$L$2:$L$4</definedName>
    <definedName name="MiningEighth13MN">Information!$AD$77:$AD$80</definedName>
    <definedName name="MiningEighth19MN">Information!$AD$77:$AD$79</definedName>
    <definedName name="MiningFifth13MN">Information!$AD$54:$AD$58</definedName>
    <definedName name="MiningFifth14MN">Information!$AD$128:$AD$132</definedName>
    <definedName name="MiningFifth17MN">Information!$AD$276:$AD$278</definedName>
    <definedName name="MiningFifthF16MN">Information!$AD$335:$AD$337</definedName>
    <definedName name="MiningFirst13MN">Information!$AD$22:$AD$27</definedName>
    <definedName name="MiningFirst14MN">Information!$AD$96:$AD$101</definedName>
    <definedName name="MiningFirst15MN">Information!$AD$169:$AD$174</definedName>
    <definedName name="MiningFirst16MN">Information!$AD$241:$AD$246</definedName>
    <definedName name="MiningFirst17MN">Information!$AD$241:$AD$243</definedName>
    <definedName name="MiningFirst18MN">Information!$AD$366:$AD$367</definedName>
    <definedName name="MiningFirst19MN">Information!$AD$384:$AD$385</definedName>
    <definedName name="MiningFirst20MN">Information!$AD$441:$AD$442</definedName>
    <definedName name="MiningFirstF16MN">Information!$AD$303:$AD$308</definedName>
    <definedName name="MiningFourth13MN">Information!$AD$47:$AD$51</definedName>
    <definedName name="MiningFourth14MN">Information!$AD$121:$AD$125</definedName>
    <definedName name="MiningFourth15MN">Information!$AD$194:$AD$198</definedName>
    <definedName name="MiningFourth17MN">Information!$AD$269:$AD$273</definedName>
    <definedName name="MiningFourthF16MN">Information!$AD$328:$AD$332</definedName>
    <definedName name="MiningProgram">Departments!$H$11</definedName>
    <definedName name="MiningSecond13MN">Information!$AD$31:$AD$35</definedName>
    <definedName name="MiningSecond14MN">Information!$AD$105:$AD$109</definedName>
    <definedName name="MiningSecond15MN">Information!$AD$178:$AD$182</definedName>
    <definedName name="MiningSecond16MN">Information!$AD$250:$AD$257</definedName>
    <definedName name="MiningSecond17MN">Information!$AD$250:$AD$254</definedName>
    <definedName name="MiningSecond18MN">Information!$AD$370:$AD$374</definedName>
    <definedName name="MiningSecond19MN">Information!$AD$388:$AD$392</definedName>
    <definedName name="MiningSecondF16MN">Information!$AD$312:$AD$316</definedName>
    <definedName name="MiningSeventh13MN">Information!$AD$69:$AD$73</definedName>
    <definedName name="MiningSeventhF16MN">Information!$AD$347:$AD$349</definedName>
    <definedName name="MiningSixth13MN">Information!$AD$62:$AD$66</definedName>
    <definedName name="MiningSixth14MN">Information!$AD$136:$AD$140</definedName>
    <definedName name="MiningSixthF16MN">Information!$AD$341:$AD$345</definedName>
    <definedName name="MiningThird13MN">Information!$AD$39:$AD$43</definedName>
    <definedName name="MiningThird14MN">Information!$AD$113:$AD$117</definedName>
    <definedName name="MiningThird15MN">Information!$AD$186:$AD$190</definedName>
    <definedName name="MiningThird17MN">Information!$AD$258:$AD$261</definedName>
    <definedName name="MiningThird18MN">Information!$AD$377:$AD$379</definedName>
    <definedName name="MiningThird19MN">Information!$AD$395:$AD$397</definedName>
    <definedName name="MiningThirdF16MN">Information!$AD$320:$AD$323</definedName>
    <definedName name="PetroleumBatch">Information!$K$2:$K$7</definedName>
    <definedName name="PetroleumEighth19PG">Information!$AC$399:$AC$402</definedName>
    <definedName name="PetroleumEighthK19PG">Information!$AC$888:$AC$891</definedName>
    <definedName name="PetroleumFifth13PG">Information!$AC$54:$AC$58</definedName>
    <definedName name="PetroleumFifth14PG">Information!$AC$128:$AC$132</definedName>
    <definedName name="PetroleumFifth17PG">Information!$AC$276:$AC$279</definedName>
    <definedName name="PetroleumFifthF16PG">Information!$AC$335:$AC$338</definedName>
    <definedName name="PetroleumFifthK13PG">Information!$AC$535:$AC$539</definedName>
    <definedName name="PetroleumFifthK14PG">Information!$AC$607:$AC$611</definedName>
    <definedName name="PetroleumFifthK17PG">Information!$AC$847:$AC$850</definedName>
    <definedName name="PetroleumFifthKF16PG">Information!$AC$799:$AC$802</definedName>
    <definedName name="PetroleumFirst13PG">Information!$AC$22:$AC$27</definedName>
    <definedName name="PetroleumFirst14PG">Information!$AC$96:$AC$101</definedName>
    <definedName name="PetroleumFirst15PG">Information!$AC$169:$AC$174</definedName>
    <definedName name="PetroleumFirst16PG">Information!$AC$241:$AC$246</definedName>
    <definedName name="PetroleumFirst17PG">Information!$AC$241:$AC$246</definedName>
    <definedName name="PetroleumFirst18PG">Information!$AC$366</definedName>
    <definedName name="PetroleumFirst19PG">Information!$AC$384</definedName>
    <definedName name="PetroleumFirst20PG">Information!$AC$441</definedName>
    <definedName name="PetroleumFirstF16PG">Information!$AC$303:$AC$308</definedName>
    <definedName name="PetroleumFirstK13PG">Information!$AC$503:$AC$508</definedName>
    <definedName name="PetroleumFirstK14PG">Information!$AC$575:$AC$580</definedName>
    <definedName name="PetroleumFirstK15PG">Information!$AC$648:$AC$653</definedName>
    <definedName name="PetroleumFirstK16PG">Information!$AC$708:$AC$713</definedName>
    <definedName name="PetroleumFirstK176PG">Information!$AC$821:$AC$826</definedName>
    <definedName name="PetroleumFirstK18PG">Information!$AC$855</definedName>
    <definedName name="PetroleumFirstK19PG">Information!$AC$875</definedName>
    <definedName name="PetroleumFirstK20PG">Information!$AC$894</definedName>
    <definedName name="PetroleumFirstKF16PG">Information!$AC$767:$AC$772</definedName>
    <definedName name="PetroleumFourth13PG">Information!$AC$47:$AC$51</definedName>
    <definedName name="PetroleumFourth14PG">Information!$AC$121:$AC$125</definedName>
    <definedName name="PetroleumFourth15PG">Information!$AC$194:$AC$198</definedName>
    <definedName name="PetroleumFourth17PG">Information!$AC$269:$AC$273</definedName>
    <definedName name="PetroleumFourthF16PG">Information!$AC$328:$AC$332</definedName>
    <definedName name="PetroleumFourthK13PG">Information!$AC$528:$AC$532</definedName>
    <definedName name="PetroleumFourthK14PG">Information!$AC$600:$AC$604</definedName>
    <definedName name="PetroleumFourthK15PG">Information!$AC$673:$AC$677</definedName>
    <definedName name="PetroleumFourthK17PG">Information!$AC$841:$AC$845</definedName>
    <definedName name="PetroleumFourthKF16PG">Information!$AC$792:$AC$796</definedName>
    <definedName name="PetroleumProgram">Departments!$H$10</definedName>
    <definedName name="PetroleumSecond13PG">Information!$AC$31:$AC$36</definedName>
    <definedName name="PetroleumSecond14PG">Information!$AC$105:$AC$110</definedName>
    <definedName name="PetroleumSecond15PG">Information!$AC$178:$AC$183</definedName>
    <definedName name="PetroleumSecond16PG">Information!$AC$250:$AC$257</definedName>
    <definedName name="PetroleumSecond17PG">Information!$AC$250:$AC$254</definedName>
    <definedName name="PetroleumSecond18PG">Information!$AC$369:$AC$372</definedName>
    <definedName name="PetroleumSecond19PG">Information!$AC$387:$AC$390</definedName>
    <definedName name="PetroleumSecondF16PG">Information!$AC$312:$AC$317</definedName>
    <definedName name="PetroleumSecondK13PG">Information!$AC$512:$AC$517</definedName>
    <definedName name="PetroleumSecondK14PG">Information!$AC$584:$AC$589</definedName>
    <definedName name="PetroleumSecondK15PG">Information!$AC$657:$AC$662</definedName>
    <definedName name="PetroleumSecondK16PG">Information!$AC$717:$AC$722</definedName>
    <definedName name="PetroleumSecondK17PG">Information!$AC$828:$AC$832</definedName>
    <definedName name="PetroleumSecondK18PG">Information!$AC$858:$AC$861</definedName>
    <definedName name="PetroleumSecondK19PG">Information!$AC$878:$AC$881</definedName>
    <definedName name="PetroleumSecondKF16PG">Information!$AC$776:$AC$781</definedName>
    <definedName name="PetroleumSeventh13PG">Information!$AC$69:$AC$73</definedName>
    <definedName name="PetroleumSeventhF16PG">Information!$AC$347:$AC$350</definedName>
    <definedName name="PetroleumSeventhK13PG">Information!$AC$548:$AC$552</definedName>
    <definedName name="PetroleumSeventhKF16PG">Information!$AC$811:$AC$814</definedName>
    <definedName name="PetroleumSixth13PG">Information!$AC$62:$AC$66</definedName>
    <definedName name="PetroleumSixth14PG">Information!$AC$136:$AC$140</definedName>
    <definedName name="PetroleumSixthF16PG">Information!$AC$341:$AC$345</definedName>
    <definedName name="PetroleumSixthK13PG">Information!$AC$541:$AC$545</definedName>
    <definedName name="PetroleumSixthK14PG">Information!$AC$615:$AC$619</definedName>
    <definedName name="PetroleumSixthKF16PG">Information!$AC$805:$AC$809</definedName>
    <definedName name="PetroleumThird13PG">Information!$AC$39:$AC$44</definedName>
    <definedName name="PetroleumThird14PG">Information!$AC$113:$AC$118</definedName>
    <definedName name="PetroleumThird15PG">Information!$AC$186:$AC$191</definedName>
    <definedName name="PetroleumThird17PG">Information!$AC$258:$AC$260</definedName>
    <definedName name="PetroleumThird18PG">Information!$AC$375:$AC$377</definedName>
    <definedName name="PetroleumThird19PG">Information!$AC$393:$AC$395</definedName>
    <definedName name="PetroleumThirdF16PG">Information!$AC$320:$AC$322</definedName>
    <definedName name="PetroleumThirdK13PG">Information!$AC$520:$AC$525</definedName>
    <definedName name="PetroleumThirdK14PG">Information!$AC$592:$AC$597</definedName>
    <definedName name="PetroleumThirdK15PG">Information!$AC$665:$AC$670</definedName>
    <definedName name="PetroleumThirdK17PG">Information!$AC$836:$AC$838</definedName>
    <definedName name="PetroleumThirdK18PG">Information!$AC$863:$AC$865</definedName>
    <definedName name="PetroleumThirdK19PG">Information!$AC$884:$AC$886</definedName>
    <definedName name="PetroleumThirdKF16PG">Information!$AC$785:$AC$787</definedName>
    <definedName name="_xlnm.Print_Area" localSheetId="0">Sheet1!$A$1:$P$49</definedName>
    <definedName name="_xlnm.Print_Area" localSheetId="9">Sheet10!$A$1:$P$49</definedName>
    <definedName name="_xlnm.Print_Area" localSheetId="10">Sheet11!$A$1:$P$49</definedName>
    <definedName name="_xlnm.Print_Area" localSheetId="1">Sheet2!$A$1:$P$49</definedName>
    <definedName name="_xlnm.Print_Area" localSheetId="2">Sheet3!$A$1:$P$49</definedName>
    <definedName name="_xlnm.Print_Area" localSheetId="3">Sheet4!$A$1:$P$49</definedName>
    <definedName name="_xlnm.Print_Area" localSheetId="4">Sheet5!$A$1:$P$49</definedName>
    <definedName name="_xlnm.Print_Area" localSheetId="5">Sheet6!$A$1:$P$49</definedName>
    <definedName name="_xlnm.Print_Area" localSheetId="6">Sheet7!$A$1:$P$49</definedName>
    <definedName name="_xlnm.Print_Area" localSheetId="7">Sheet8!$A$1:$P$49</definedName>
    <definedName name="_xlnm.Print_Area" localSheetId="8">Sheet9!$A$1:$P$49</definedName>
    <definedName name="RegularExamPractical">Departments!$F$1:$F$5</definedName>
    <definedName name="Semester">Departments!$C$1:$C$10</definedName>
    <definedName name="SoftwareBatch">Information!$I$2:$I$7</definedName>
    <definedName name="SoftwareEighth19SW">Information!$AA$401:$AA$403</definedName>
    <definedName name="SoftwareEighthK19SW">Information!$AA$907:$AA$909</definedName>
    <definedName name="SoftwareFifth13SW">Information!$AA$54:$AA$58</definedName>
    <definedName name="SoftwareFifth14SW">Information!$AA$128:$AA$132</definedName>
    <definedName name="SoftwareFifth17SW">Information!$AA$276</definedName>
    <definedName name="SoftwareFifthF16SW">Information!$AA$335:$AA$337</definedName>
    <definedName name="SoftwareFifthK17SW">Information!$AA$846</definedName>
    <definedName name="SoftwareFifthKF16SW">Information!$AA$799:$AA$801</definedName>
    <definedName name="SoftwareFirst13SW">Information!$AA$22:$AA$26</definedName>
    <definedName name="SoftwareFirst14SW">Information!$AA$96:$AA$100</definedName>
    <definedName name="SoftwareFirst15SW">Information!$AA$169:$AA$173</definedName>
    <definedName name="SoftwareFirst16SW">Information!$AA$241:$AA$245</definedName>
    <definedName name="SoftwareFirst17SW">Information!$AA$241:$AA$243</definedName>
    <definedName name="SoftwareFirst18SW">Information!$AA$366:$AA$368</definedName>
    <definedName name="SoftwareFirst19SW">Information!$AA$384:$AA$386</definedName>
    <definedName name="SoftwareFirst20SW">Information!$AA$441:$AA$442</definedName>
    <definedName name="SoftwareFirstF16SW">Information!$AA$303:$AA$307</definedName>
    <definedName name="SoftwareFirstK16SW">Information!$AA$708:$AA$712</definedName>
    <definedName name="SoftwareFirstK17SW">Information!$AA$821:$AA$823</definedName>
    <definedName name="SoftwareFirstK18SW">Information!$AA$855:$AA$857</definedName>
    <definedName name="SoftwareFirstK19SW">Information!$AA$891:$AA$893</definedName>
    <definedName name="SoftwareFirstK20SW">Information!$AA$914:$AA$915</definedName>
    <definedName name="SoftwareFirstKF16SW">Information!$AA$767:$AA$771</definedName>
    <definedName name="SoftwareFourth13SW">Information!$AA$47:$AA$51</definedName>
    <definedName name="SoftwareFourth14SW">Information!$AA$121:$AA$125</definedName>
    <definedName name="SoftwareFourth15SW">Information!$AA$194:$AA$198</definedName>
    <definedName name="SoftwareFourth17SW">Information!$AA$269:$AA$273</definedName>
    <definedName name="SoftwareFourthF16SW">Information!$AA$328:$AA$332</definedName>
    <definedName name="SoftwareFourthK17SW">Information!$AA$839:$AA$843</definedName>
    <definedName name="SoftwareFourthKF16SW">Information!$AA$792:$AA$796</definedName>
    <definedName name="SoftwareProgram">Departments!$H$8</definedName>
    <definedName name="SoftwareSecond13SW">Information!$AA$31:$AA$36</definedName>
    <definedName name="SoftwareSecond14SW">Information!$AA$105:$AA$110</definedName>
    <definedName name="SoftwareSecond15SW">Information!$AA$178:$AA$183</definedName>
    <definedName name="SoftwareSecond16SW">Information!$AA$250:$AA$258</definedName>
    <definedName name="SoftwareSecond17SW">Information!$AA$250:$AA$255</definedName>
    <definedName name="SoftwareSecond18SW">Information!$AA$371:$AA$376</definedName>
    <definedName name="SoftwareSecond19SW">Information!$AA$389:$AA$390</definedName>
    <definedName name="SoftwareSecondF16SW">Information!$AA$312:$AA$317</definedName>
    <definedName name="SoftwareSecondK16SW">Information!$AA$717:$AA$722</definedName>
    <definedName name="SoftwareSecondK17SW">Information!$AA$828:$AA$833</definedName>
    <definedName name="SoftwareSecondK18SW">Information!$AA$860:$AA$865</definedName>
    <definedName name="SoftwareSecondK19SW">Information!$AA$896:$AA$897</definedName>
    <definedName name="SoftwareSecondKF16SW">Information!$AA$776:$AA$781</definedName>
    <definedName name="SoftwareSeventh13SW">Information!$AA$69:$AA$72</definedName>
    <definedName name="SoftwareSeventhF16SW">Information!$AA$347:$AA$348</definedName>
    <definedName name="SoftwareSeventhKF16SW">Information!$AA$811:$AA$812</definedName>
    <definedName name="SoftwareSixth13SW">Information!$AA$62:$AA$66</definedName>
    <definedName name="SoftwareSixth14SW">Information!$AA$136:$AA$140</definedName>
    <definedName name="SoftwareSixthF16SW">Information!$AA$341:$AA$345</definedName>
    <definedName name="SoftwareSixthKF16SW">Information!$AA$805:$AA$809</definedName>
    <definedName name="SoftwareThird13SW">Information!$AA$39:$AA$43</definedName>
    <definedName name="SoftwareThird14SW">Information!$AA$113:$AA$117</definedName>
    <definedName name="SoftwareThird15SW">Information!$AA$186:$AA$190</definedName>
    <definedName name="SoftwareThird17SW">Information!$AA$258</definedName>
    <definedName name="SoftwareThird18SW">Information!$AA$378:$AA$379</definedName>
    <definedName name="SoftwareThird19SW">Information!$AA$396:$AA$397</definedName>
    <definedName name="SoftwareThirdF16SW">Information!$AA$320</definedName>
    <definedName name="SoftwareThirdK17SW">Information!$AA$836</definedName>
    <definedName name="SoftwareThirdK18SW">Information!$AA$867:$AA$868</definedName>
    <definedName name="SoftwareThirdK19SW">Information!$AA$903:$AA$904</definedName>
    <definedName name="SoftwareThirdKF16SW">Information!$AA$784</definedName>
    <definedName name="Surveying_II">Information!$T$784:$T$785</definedName>
    <definedName name="TelecommunicationBatch">Information!$F$2:$F$4</definedName>
    <definedName name="TelecommunicationEighth13TL">Information!$X$77:$X$79</definedName>
    <definedName name="TelecommunicationEighth19TL">Information!$X$397:$X$401</definedName>
    <definedName name="TelecommunicationFifth13TL">Information!$X$54:$X$58</definedName>
    <definedName name="TelecommunicationFifth14TL">Information!$X$128:$X$132</definedName>
    <definedName name="TelecommunicationFifth17TL">Information!$X$277:$X$280</definedName>
    <definedName name="TelecommunicationFifthF16TL">Information!$X$335:$X$338</definedName>
    <definedName name="TelecommunicationFirst13TL">Information!$X$22:$X$26</definedName>
    <definedName name="TelecommunicationFirst14TL">Information!$X$96:$X$100</definedName>
    <definedName name="TelecommunicationFirst15TL">Information!$X$169:$X$173</definedName>
    <definedName name="TelecommunicationFirst16TL">Information!$X$241:$X$245</definedName>
    <definedName name="TelecommunicationFirst17TL">Information!$X$241:$X$242</definedName>
    <definedName name="TelecommunicationFirst18TL">Information!$X$366:$X$367</definedName>
    <definedName name="TelecommunicationFirst19TL">Information!$X$384:$X$385</definedName>
    <definedName name="TelecommunicationFirst20TL">Information!$X$441:$X$442</definedName>
    <definedName name="TelecommunicationFirstF16TL">Information!$X$303:$X$307</definedName>
    <definedName name="TelecommunicationFourth13TL">Information!$X$47:$X$51</definedName>
    <definedName name="TelecommunicationFourth14TL">Information!$X$121:$X$125</definedName>
    <definedName name="TelecommunicationFourth15TL">Information!$X$194:$X$198</definedName>
    <definedName name="TelecommunicationFourth17TL">Information!$X$269:$X$273</definedName>
    <definedName name="TelecommunicationFourthF16TL">Information!$X$328:$X$332</definedName>
    <definedName name="TelecommunicationProgram">Departments!$H$5</definedName>
    <definedName name="TelecommunicationSecond13TL">Information!$X$31:$X$37</definedName>
    <definedName name="TelecommunicationSecond14TL">Information!$X$105:$X$111</definedName>
    <definedName name="TelecommunicationSecond15TL">Information!$X$178:$X$184</definedName>
    <definedName name="TelecommunicationSecond16TL">Information!$X$250:$X$259</definedName>
    <definedName name="TelecommunicationSecond17TL">Information!$X$250:$X$253</definedName>
    <definedName name="TelecommunicationSecond18TL">Information!$X$370:$X$373</definedName>
    <definedName name="TelecommunicationSecond19TL">Information!$X$388:$X$391</definedName>
    <definedName name="TelecommunicationSecondF16TL">Information!$X$312:$X$318</definedName>
    <definedName name="TelecommunicationSeventh13TL">Information!$X$69:$X$72</definedName>
    <definedName name="TelecommunicationSeventhF16TL">Information!$X$347:$X$350</definedName>
    <definedName name="TelecommunicationSixth13TL">Information!$X$62:$X$66</definedName>
    <definedName name="TelecommunicationSixth14TL">Information!$X$136:$X$140</definedName>
    <definedName name="TelecommunicationSixthF16TL">Information!$X$341:$X$345</definedName>
    <definedName name="TelecommunicationThird13TL">Information!$X$39:$X$43</definedName>
    <definedName name="TelecommunicationThird14TL">Information!$X$113:$X$117</definedName>
    <definedName name="TelecommunicationThird15TL">Information!$X$186:$X$190</definedName>
    <definedName name="TelecommunicationThird17TL">Information!$X$258:$X$259</definedName>
    <definedName name="TelecommunicationThird18TL">Information!$X$376:$X$377</definedName>
    <definedName name="TelecommunicationThird19TL">Information!$X$394:$X$395</definedName>
    <definedName name="TelecommunicationThirdF16TL">Information!$X$320:$X$321</definedName>
    <definedName name="TextileBatch">Information!$N$2:$N$4</definedName>
    <definedName name="TextileEighth19TE">Information!$AF$403:$AF$406</definedName>
    <definedName name="TextileFifth13TE">Information!$AF$54:$AF$58</definedName>
    <definedName name="TextileFifth14TE">Information!$AF$128:$AF$132</definedName>
    <definedName name="TextileFifth17TE">Information!$AF$276:$AF$279</definedName>
    <definedName name="TextileFifthF16TE">Information!$AF$335:$AF$338</definedName>
    <definedName name="TextileFirst13TE">Information!$AF$22:$AF$28</definedName>
    <definedName name="TextileFirst14TE">Information!$AF$96:$AF$102</definedName>
    <definedName name="TextileFirst15TE">Information!$AF$169:$AF$175</definedName>
    <definedName name="TextileFirst16TE">Information!$AF$241:$AF$247</definedName>
    <definedName name="TextileFirst17TE">Information!$AF$241:$AF$243</definedName>
    <definedName name="TextileFirst18TE">Information!$AF$366:$AF$368</definedName>
    <definedName name="TextileFirst19TE">Information!$AF$384:$AF$386</definedName>
    <definedName name="TextileFirst20TE">Information!$AF$441:$AF$443</definedName>
    <definedName name="TextileFirstF16TE">Information!$AF$303:$AF$309</definedName>
    <definedName name="TextileFourth13TE">Information!$AF$47:$AF$52</definedName>
    <definedName name="TextileFourth14TE">Information!$AF$121:$AF$126</definedName>
    <definedName name="TextileFourth15TE">Information!$AF$194:$AF$199</definedName>
    <definedName name="TextileFourth17TE">Information!$AF$269:$AF$274</definedName>
    <definedName name="TextileFourthF16TE">Information!$AF$328:$AF$332</definedName>
    <definedName name="TextileProgram">Departments!$H$13</definedName>
    <definedName name="TextileSecond13TE">Information!$AF$31:$AF$36</definedName>
    <definedName name="TextileSecond14TE">Information!$AF$105:$AF$110</definedName>
    <definedName name="TextileSecond15TE">Information!$AF$178:$AF$183</definedName>
    <definedName name="TextileSecond16TE">Information!$AF$250:$AF$258</definedName>
    <definedName name="TextileSecond17TE">Information!$AF$250:$AF$254</definedName>
    <definedName name="TextileSecond18TE">Information!$AF$371:$AF$373</definedName>
    <definedName name="TextileSecond19TE">Information!$AF$389:$AF$391</definedName>
    <definedName name="TextileSecondF16TE">Information!$AF$312:$AF$317</definedName>
    <definedName name="TextileSeventh13TE">Information!$AF$69:$AF$74</definedName>
    <definedName name="TextileSeventhF16TE">Information!$AF$347:$AF$348</definedName>
    <definedName name="TextileSixth13TE">Information!$AF$62:$AF$67</definedName>
    <definedName name="TextileSixth14TE">Information!$AF$136:$AF$141</definedName>
    <definedName name="TextileSixthF16TE">Information!$AF$341:$AF$343</definedName>
    <definedName name="TextileThird13TE">Information!$AF$39:$AF$43</definedName>
    <definedName name="TextileThird14TE">Information!$AF$113:$AF$117</definedName>
    <definedName name="TextileThird15TE">Information!$AF$186:$AF$190</definedName>
    <definedName name="TextileThird17TE">Information!$AF$258:$AF$262</definedName>
    <definedName name="TextileThird18TE">Information!$AF$377:$AF$381</definedName>
    <definedName name="TextileThird19TE">Information!$AF$395:$AF$399</definedName>
    <definedName name="TextileThirdF16TE">Information!$AF$320:$AF$324</definedName>
    <definedName name="TotalMarks">Departments!$G$1:$G$10</definedName>
    <definedName name="Year">Departments!$D$1:$D$5</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1" i="1" l="1"/>
  <c r="L14" i="28" l="1"/>
  <c r="L14" i="27"/>
  <c r="L14" i="26"/>
  <c r="L14" i="25"/>
  <c r="L14" i="24"/>
  <c r="L14" i="23"/>
  <c r="L14" i="21"/>
  <c r="L14" i="20"/>
  <c r="L14" i="19"/>
  <c r="L14" i="11"/>
  <c r="J14" i="28"/>
  <c r="J14" i="27"/>
  <c r="J14" i="26"/>
  <c r="J14" i="25"/>
  <c r="J14" i="24"/>
  <c r="J14" i="23"/>
  <c r="J14" i="21"/>
  <c r="J14" i="20"/>
  <c r="J14" i="19"/>
  <c r="J14" i="11"/>
  <c r="H14" i="28"/>
  <c r="H14" i="27"/>
  <c r="H14" i="26"/>
  <c r="H14" i="25"/>
  <c r="H14" i="24"/>
  <c r="H14" i="23"/>
  <c r="H14" i="21"/>
  <c r="H14" i="20"/>
  <c r="H14" i="19"/>
  <c r="H14" i="11"/>
  <c r="F14" i="28"/>
  <c r="F14" i="27"/>
  <c r="F14" i="26"/>
  <c r="F14" i="25"/>
  <c r="F14" i="24"/>
  <c r="F14" i="23"/>
  <c r="F14" i="21"/>
  <c r="F14" i="20"/>
  <c r="F14" i="19"/>
  <c r="F14" i="11"/>
  <c r="D14" i="28"/>
  <c r="D14" i="27"/>
  <c r="D14" i="26"/>
  <c r="D14" i="25"/>
  <c r="D14" i="24"/>
  <c r="D14" i="23"/>
  <c r="D14" i="21"/>
  <c r="D14" i="20"/>
  <c r="D14" i="19"/>
  <c r="D14" i="11"/>
  <c r="A2" i="33" l="1"/>
  <c r="Y40" i="28"/>
  <c r="Y39" i="28"/>
  <c r="Y38" i="28"/>
  <c r="Y37" i="28"/>
  <c r="Y36" i="28"/>
  <c r="Y35" i="28"/>
  <c r="Y34" i="28"/>
  <c r="Y33" i="28"/>
  <c r="Y32" i="28"/>
  <c r="Y31" i="28"/>
  <c r="Y30" i="28"/>
  <c r="Y29" i="28"/>
  <c r="Y28" i="28"/>
  <c r="Y27" i="28"/>
  <c r="Y26" i="28"/>
  <c r="Y25" i="28"/>
  <c r="Y24" i="28"/>
  <c r="Y23" i="28"/>
  <c r="Y22" i="28"/>
  <c r="Y21" i="28"/>
  <c r="Y40" i="27"/>
  <c r="Y39" i="27"/>
  <c r="Y38" i="27"/>
  <c r="Y37" i="27"/>
  <c r="Y36" i="27"/>
  <c r="Y35" i="27"/>
  <c r="Y34" i="27"/>
  <c r="Y33" i="27"/>
  <c r="Y32" i="27"/>
  <c r="Y31" i="27"/>
  <c r="Y30" i="27"/>
  <c r="Y29" i="27"/>
  <c r="Y28" i="27"/>
  <c r="Y27" i="27"/>
  <c r="Y26" i="27"/>
  <c r="Y25" i="27"/>
  <c r="Y24" i="27"/>
  <c r="Y23" i="27"/>
  <c r="Y22" i="27"/>
  <c r="Y21" i="27"/>
  <c r="Y40" i="26"/>
  <c r="Y39" i="26"/>
  <c r="Y38" i="26"/>
  <c r="Y37" i="26"/>
  <c r="Y36" i="26"/>
  <c r="Y35" i="26"/>
  <c r="Y34" i="26"/>
  <c r="Y33" i="26"/>
  <c r="Y32" i="26"/>
  <c r="Y31" i="26"/>
  <c r="Y30" i="26"/>
  <c r="Y29" i="26"/>
  <c r="Y28" i="26"/>
  <c r="Y27" i="26"/>
  <c r="Y26" i="26"/>
  <c r="Y25" i="26"/>
  <c r="Y24" i="26"/>
  <c r="Y23" i="26"/>
  <c r="Y22" i="26"/>
  <c r="Y21" i="26"/>
  <c r="Y40" i="25"/>
  <c r="Y39" i="25"/>
  <c r="Y38" i="25"/>
  <c r="Y37" i="25"/>
  <c r="Y36" i="25"/>
  <c r="Y35" i="25"/>
  <c r="Y34" i="25"/>
  <c r="Y33" i="25"/>
  <c r="Y32" i="25"/>
  <c r="Y31" i="25"/>
  <c r="Y30" i="25"/>
  <c r="Y29" i="25"/>
  <c r="Y28" i="25"/>
  <c r="Y27" i="25"/>
  <c r="Y26" i="25"/>
  <c r="Y25" i="25"/>
  <c r="Y24" i="25"/>
  <c r="Y23" i="25"/>
  <c r="Y22" i="25"/>
  <c r="Y21" i="25"/>
  <c r="Y40" i="24"/>
  <c r="Y39" i="24"/>
  <c r="Y38" i="24"/>
  <c r="Y37" i="24"/>
  <c r="Y36" i="24"/>
  <c r="Y35" i="24"/>
  <c r="Y34" i="24"/>
  <c r="Y33" i="24"/>
  <c r="Y32" i="24"/>
  <c r="Y31" i="24"/>
  <c r="Y30" i="24"/>
  <c r="Y29" i="24"/>
  <c r="Y28" i="24"/>
  <c r="Y27" i="24"/>
  <c r="Y26" i="24"/>
  <c r="Y25" i="24"/>
  <c r="Y24" i="24"/>
  <c r="Y23" i="24"/>
  <c r="Y22" i="24"/>
  <c r="Y21" i="24"/>
  <c r="Y40" i="23"/>
  <c r="Y39" i="23"/>
  <c r="Y38" i="23"/>
  <c r="Y37" i="23"/>
  <c r="Y36" i="23"/>
  <c r="Y35" i="23"/>
  <c r="Y34" i="23"/>
  <c r="Y33" i="23"/>
  <c r="Y32" i="23"/>
  <c r="Y31" i="23"/>
  <c r="Y30" i="23"/>
  <c r="Y29" i="23"/>
  <c r="Y28" i="23"/>
  <c r="Y27" i="23"/>
  <c r="Y26" i="23"/>
  <c r="Y25" i="23"/>
  <c r="Y24" i="23"/>
  <c r="Y23" i="23"/>
  <c r="Y22" i="23"/>
  <c r="Y21" i="23"/>
  <c r="Y40" i="21"/>
  <c r="Y39" i="21"/>
  <c r="Y38" i="21"/>
  <c r="Y37" i="21"/>
  <c r="Y36" i="21"/>
  <c r="Y35" i="21"/>
  <c r="Y34" i="21"/>
  <c r="Y33" i="21"/>
  <c r="Y32" i="21"/>
  <c r="Y31" i="21"/>
  <c r="Y30" i="21"/>
  <c r="Y29" i="21"/>
  <c r="Y28" i="21"/>
  <c r="Y27" i="21"/>
  <c r="Y26" i="21"/>
  <c r="Y25" i="21"/>
  <c r="Y24" i="21"/>
  <c r="Y23" i="21"/>
  <c r="Y22" i="21"/>
  <c r="Y21" i="21"/>
  <c r="Y40" i="20"/>
  <c r="Y39" i="20"/>
  <c r="Y38" i="20"/>
  <c r="Y37" i="20"/>
  <c r="Y36" i="20"/>
  <c r="Y35" i="20"/>
  <c r="Y34" i="20"/>
  <c r="Y33" i="20"/>
  <c r="Y32" i="20"/>
  <c r="Y31" i="20"/>
  <c r="Y30" i="20"/>
  <c r="Y29" i="20"/>
  <c r="Y28" i="20"/>
  <c r="Y27" i="20"/>
  <c r="Y26" i="20"/>
  <c r="Y25" i="20"/>
  <c r="Y24" i="20"/>
  <c r="Y23" i="20"/>
  <c r="Y22" i="20"/>
  <c r="Y21" i="20"/>
  <c r="Y40" i="19"/>
  <c r="Y39" i="19"/>
  <c r="Y38" i="19"/>
  <c r="Y37" i="19"/>
  <c r="Y36" i="19"/>
  <c r="Y35" i="19"/>
  <c r="Y34" i="19"/>
  <c r="Y33" i="19"/>
  <c r="Y32" i="19"/>
  <c r="Y31" i="19"/>
  <c r="Y30" i="19"/>
  <c r="Y29" i="19"/>
  <c r="Y28" i="19"/>
  <c r="Y27" i="19"/>
  <c r="Y26" i="19"/>
  <c r="Y25" i="19"/>
  <c r="Y24" i="19"/>
  <c r="Y23" i="19"/>
  <c r="Y22" i="19"/>
  <c r="Y21" i="19"/>
  <c r="Y40" i="11"/>
  <c r="Y39" i="11"/>
  <c r="Y38" i="11"/>
  <c r="Y37" i="11"/>
  <c r="Y36" i="11"/>
  <c r="Y35" i="11"/>
  <c r="Y34" i="11"/>
  <c r="Y33" i="11"/>
  <c r="Y32" i="11"/>
  <c r="Y31" i="11"/>
  <c r="Y30" i="11"/>
  <c r="Y29" i="11"/>
  <c r="Y28" i="11"/>
  <c r="Y27" i="11"/>
  <c r="Y26" i="11"/>
  <c r="Y25" i="11"/>
  <c r="Y24" i="11"/>
  <c r="Y23" i="11"/>
  <c r="Y22" i="11"/>
  <c r="Y21" i="11"/>
  <c r="Y40" i="1"/>
  <c r="Y39" i="1"/>
  <c r="Y38" i="1"/>
  <c r="Y37" i="1"/>
  <c r="Y36" i="1"/>
  <c r="Y35" i="1"/>
  <c r="Y34" i="1"/>
  <c r="Y33" i="1"/>
  <c r="Y32" i="1"/>
  <c r="Y31" i="1"/>
  <c r="Y30" i="1"/>
  <c r="Y29" i="1"/>
  <c r="Y28" i="1"/>
  <c r="Y27" i="1"/>
  <c r="Y26" i="1"/>
  <c r="Y25" i="1"/>
  <c r="Y24" i="1"/>
  <c r="Y23" i="1"/>
  <c r="Y22" i="1"/>
  <c r="Y21" i="1"/>
  <c r="AA40" i="1" l="1"/>
  <c r="AA39" i="1"/>
  <c r="AA38" i="1"/>
  <c r="AA37" i="1"/>
  <c r="AA36" i="1"/>
  <c r="AA35" i="1"/>
  <c r="AA34" i="1"/>
  <c r="AA33" i="1"/>
  <c r="AA32" i="1"/>
  <c r="AA31" i="1"/>
  <c r="AA30" i="1"/>
  <c r="AA29" i="1"/>
  <c r="AA28" i="1"/>
  <c r="AA27" i="1"/>
  <c r="AA26" i="1"/>
  <c r="AA25" i="1"/>
  <c r="AA24" i="1"/>
  <c r="AA23" i="1"/>
  <c r="AA22" i="1"/>
  <c r="AA21" i="1"/>
  <c r="Z40" i="1"/>
  <c r="Z39" i="1"/>
  <c r="Z38" i="1"/>
  <c r="Z37" i="1"/>
  <c r="Z36" i="1"/>
  <c r="Z35" i="1"/>
  <c r="Z34" i="1"/>
  <c r="Z33" i="1"/>
  <c r="Z32" i="1"/>
  <c r="Z31" i="1"/>
  <c r="Z30" i="1"/>
  <c r="Z29" i="1"/>
  <c r="Z28" i="1"/>
  <c r="Z27" i="1"/>
  <c r="Z26" i="1"/>
  <c r="Z25" i="1"/>
  <c r="Z24" i="1"/>
  <c r="Z23" i="1"/>
  <c r="Z22" i="1"/>
  <c r="Z21" i="1"/>
  <c r="AD40" i="1"/>
  <c r="AD39" i="1"/>
  <c r="AD38" i="1"/>
  <c r="AD37" i="1"/>
  <c r="AD36" i="1"/>
  <c r="AD35" i="1"/>
  <c r="AD34" i="1"/>
  <c r="AD33" i="1"/>
  <c r="AD32" i="1"/>
  <c r="AD31" i="1"/>
  <c r="AD30" i="1"/>
  <c r="AD29" i="1"/>
  <c r="AD28" i="1"/>
  <c r="AD27" i="1"/>
  <c r="AD26" i="1"/>
  <c r="AD25" i="1"/>
  <c r="AD24" i="1"/>
  <c r="AD23" i="1"/>
  <c r="AD22" i="1"/>
  <c r="AD21" i="1"/>
  <c r="I2" i="33" l="1"/>
  <c r="C2" i="33"/>
  <c r="F42" i="33" l="1"/>
  <c r="H213" i="33"/>
  <c r="H205" i="33"/>
  <c r="H197" i="33"/>
  <c r="H193" i="33"/>
  <c r="H185" i="33"/>
  <c r="H177" i="33"/>
  <c r="H169" i="33"/>
  <c r="H161" i="33"/>
  <c r="H153" i="33"/>
  <c r="H145" i="33"/>
  <c r="H137" i="33"/>
  <c r="H129" i="33"/>
  <c r="H121" i="33"/>
  <c r="H113" i="33"/>
  <c r="H105" i="33"/>
  <c r="H97" i="33"/>
  <c r="H89" i="33"/>
  <c r="H81" i="33"/>
  <c r="H73" i="33"/>
  <c r="H65" i="33"/>
  <c r="H57" i="33"/>
  <c r="H49" i="33"/>
  <c r="H41" i="33"/>
  <c r="H33" i="33"/>
  <c r="H25" i="33"/>
  <c r="H17" i="33"/>
  <c r="H9" i="33"/>
  <c r="H74" i="33"/>
  <c r="H58" i="33"/>
  <c r="H42" i="33"/>
  <c r="H34" i="33"/>
  <c r="H18" i="33"/>
  <c r="H10" i="33"/>
  <c r="H6" i="33"/>
  <c r="H140" i="33"/>
  <c r="H116" i="33"/>
  <c r="H92" i="33"/>
  <c r="H68" i="33"/>
  <c r="H44" i="33"/>
  <c r="H20" i="33"/>
  <c r="H209" i="33"/>
  <c r="H173" i="33"/>
  <c r="H141" i="33"/>
  <c r="H109" i="33"/>
  <c r="H77" i="33"/>
  <c r="H45" i="33"/>
  <c r="H13" i="33"/>
  <c r="H214" i="33"/>
  <c r="H206" i="33"/>
  <c r="H198" i="33"/>
  <c r="H194" i="33"/>
  <c r="H186" i="33"/>
  <c r="H178" i="33"/>
  <c r="H170" i="33"/>
  <c r="H162" i="33"/>
  <c r="H154" i="33"/>
  <c r="H146" i="33"/>
  <c r="H138" i="33"/>
  <c r="H130" i="33"/>
  <c r="H122" i="33"/>
  <c r="H114" i="33"/>
  <c r="H106" i="33"/>
  <c r="H98" i="33"/>
  <c r="H90" i="33"/>
  <c r="H82" i="33"/>
  <c r="H66" i="33"/>
  <c r="H50" i="33"/>
  <c r="H26" i="33"/>
  <c r="H164" i="33"/>
  <c r="H108" i="33"/>
  <c r="H84" i="33"/>
  <c r="H60" i="33"/>
  <c r="H36" i="33"/>
  <c r="H12" i="33"/>
  <c r="H201" i="33"/>
  <c r="H181" i="33"/>
  <c r="H157" i="33"/>
  <c r="H125" i="33"/>
  <c r="H93" i="33"/>
  <c r="H61" i="33"/>
  <c r="H29" i="33"/>
  <c r="H215" i="33"/>
  <c r="H207" i="33"/>
  <c r="H199" i="33"/>
  <c r="H195" i="33"/>
  <c r="H187" i="33"/>
  <c r="H179" i="33"/>
  <c r="H171" i="33"/>
  <c r="H163" i="33"/>
  <c r="H155" i="33"/>
  <c r="H147" i="33"/>
  <c r="H139" i="33"/>
  <c r="H131" i="33"/>
  <c r="H123" i="33"/>
  <c r="H115" i="33"/>
  <c r="H107" i="33"/>
  <c r="H99" i="33"/>
  <c r="H91" i="33"/>
  <c r="H83" i="33"/>
  <c r="H75" i="33"/>
  <c r="H67" i="33"/>
  <c r="H59" i="33"/>
  <c r="H51" i="33"/>
  <c r="H43" i="33"/>
  <c r="H35" i="33"/>
  <c r="H27" i="33"/>
  <c r="H19" i="33"/>
  <c r="H11" i="33"/>
  <c r="H216" i="33"/>
  <c r="H208" i="33"/>
  <c r="H200" i="33"/>
  <c r="H188" i="33"/>
  <c r="H180" i="33"/>
  <c r="H172" i="33"/>
  <c r="H156" i="33"/>
  <c r="H148" i="33"/>
  <c r="H132" i="33"/>
  <c r="H124" i="33"/>
  <c r="H100" i="33"/>
  <c r="H76" i="33"/>
  <c r="H52" i="33"/>
  <c r="H28" i="33"/>
  <c r="H217" i="33"/>
  <c r="H189" i="33"/>
  <c r="H165" i="33"/>
  <c r="H133" i="33"/>
  <c r="H101" i="33"/>
  <c r="H69" i="33"/>
  <c r="H37" i="33"/>
  <c r="H218" i="33"/>
  <c r="H210" i="33"/>
  <c r="H202" i="33"/>
  <c r="H4" i="33"/>
  <c r="H190" i="33"/>
  <c r="H182" i="33"/>
  <c r="H174" i="33"/>
  <c r="H166" i="33"/>
  <c r="H158" i="33"/>
  <c r="H150" i="33"/>
  <c r="H142" i="33"/>
  <c r="H134" i="33"/>
  <c r="H126" i="33"/>
  <c r="H118" i="33"/>
  <c r="H110" i="33"/>
  <c r="H102" i="33"/>
  <c r="H94" i="33"/>
  <c r="H86" i="33"/>
  <c r="H78" i="33"/>
  <c r="H70" i="33"/>
  <c r="H62" i="33"/>
  <c r="H54" i="33"/>
  <c r="H46" i="33"/>
  <c r="H38" i="33"/>
  <c r="H30" i="33"/>
  <c r="H22" i="33"/>
  <c r="H14" i="33"/>
  <c r="H2" i="33"/>
  <c r="H219" i="33"/>
  <c r="H211" i="33"/>
  <c r="H203" i="33"/>
  <c r="H3" i="33"/>
  <c r="H191" i="33"/>
  <c r="H183" i="33"/>
  <c r="H175" i="33"/>
  <c r="H167" i="33"/>
  <c r="H159" i="33"/>
  <c r="H151" i="33"/>
  <c r="H143" i="33"/>
  <c r="H135" i="33"/>
  <c r="H127" i="33"/>
  <c r="H119" i="33"/>
  <c r="H111" i="33"/>
  <c r="H103" i="33"/>
  <c r="H95" i="33"/>
  <c r="H87" i="33"/>
  <c r="H79" i="33"/>
  <c r="H71" i="33"/>
  <c r="H63" i="33"/>
  <c r="H55" i="33"/>
  <c r="H47" i="33"/>
  <c r="H39" i="33"/>
  <c r="H31" i="33"/>
  <c r="H23" i="33"/>
  <c r="H15" i="33"/>
  <c r="H7" i="33"/>
  <c r="H220" i="33"/>
  <c r="H212" i="33"/>
  <c r="H204" i="33"/>
  <c r="H196" i="33"/>
  <c r="H192" i="33"/>
  <c r="H184" i="33"/>
  <c r="H176" i="33"/>
  <c r="H168" i="33"/>
  <c r="H160" i="33"/>
  <c r="H152" i="33"/>
  <c r="H144" i="33"/>
  <c r="H136" i="33"/>
  <c r="H128" i="33"/>
  <c r="H120" i="33"/>
  <c r="H112" i="33"/>
  <c r="H104" i="33"/>
  <c r="H96" i="33"/>
  <c r="H88" i="33"/>
  <c r="H80" i="33"/>
  <c r="H72" i="33"/>
  <c r="H64" i="33"/>
  <c r="H56" i="33"/>
  <c r="H48" i="33"/>
  <c r="H40" i="33"/>
  <c r="H32" i="33"/>
  <c r="H24" i="33"/>
  <c r="H16" i="33"/>
  <c r="H8" i="33"/>
  <c r="H5" i="33"/>
  <c r="H149" i="33"/>
  <c r="H117" i="33"/>
  <c r="H85" i="33"/>
  <c r="H53" i="33"/>
  <c r="H21" i="33"/>
  <c r="J3" i="33"/>
  <c r="J22" i="33"/>
  <c r="J42" i="33"/>
  <c r="K22" i="33"/>
  <c r="J43" i="33"/>
  <c r="G22" i="33"/>
  <c r="G42" i="33"/>
  <c r="G23" i="33"/>
  <c r="J23" i="33"/>
  <c r="G3" i="33"/>
  <c r="K42" i="33"/>
  <c r="G43" i="33"/>
  <c r="G2" i="33"/>
  <c r="J2" i="33"/>
  <c r="C203" i="33"/>
  <c r="C204" i="33"/>
  <c r="C205" i="33"/>
  <c r="C206" i="33"/>
  <c r="C207" i="33"/>
  <c r="C208" i="33"/>
  <c r="C209" i="33"/>
  <c r="C210" i="33"/>
  <c r="C211" i="33"/>
  <c r="C212" i="33"/>
  <c r="C213" i="33"/>
  <c r="C214" i="33"/>
  <c r="C215" i="33"/>
  <c r="C216" i="33"/>
  <c r="C217" i="33"/>
  <c r="C218" i="33"/>
  <c r="C219" i="33"/>
  <c r="C220" i="33"/>
  <c r="C221" i="33"/>
  <c r="C202" i="33"/>
  <c r="C183" i="33"/>
  <c r="C184" i="33"/>
  <c r="C185" i="33"/>
  <c r="C186" i="33"/>
  <c r="C187" i="33"/>
  <c r="C188" i="33"/>
  <c r="C189" i="33"/>
  <c r="C190" i="33"/>
  <c r="C191" i="33"/>
  <c r="C192" i="33"/>
  <c r="C193" i="33"/>
  <c r="C194" i="33"/>
  <c r="C195" i="33"/>
  <c r="C196" i="33"/>
  <c r="C197" i="33"/>
  <c r="C198" i="33"/>
  <c r="C199" i="33"/>
  <c r="C200" i="33"/>
  <c r="C201" i="33"/>
  <c r="C182" i="33"/>
  <c r="C163" i="33"/>
  <c r="C164" i="33"/>
  <c r="C165" i="33"/>
  <c r="C166" i="33"/>
  <c r="C167" i="33"/>
  <c r="C168" i="33"/>
  <c r="C169" i="33"/>
  <c r="C170" i="33"/>
  <c r="C171" i="33"/>
  <c r="C172" i="33"/>
  <c r="C173" i="33"/>
  <c r="C174" i="33"/>
  <c r="C175" i="33"/>
  <c r="C176" i="33"/>
  <c r="C177" i="33"/>
  <c r="C178" i="33"/>
  <c r="C179" i="33"/>
  <c r="C180" i="33"/>
  <c r="C181" i="33"/>
  <c r="C162" i="33"/>
  <c r="C143" i="33"/>
  <c r="C144" i="33"/>
  <c r="C145" i="33"/>
  <c r="C146" i="33"/>
  <c r="C147" i="33"/>
  <c r="C148" i="33"/>
  <c r="C149" i="33"/>
  <c r="C150" i="33"/>
  <c r="C151" i="33"/>
  <c r="C152" i="33"/>
  <c r="C153" i="33"/>
  <c r="C154" i="33"/>
  <c r="C155" i="33"/>
  <c r="C156" i="33"/>
  <c r="C157" i="33"/>
  <c r="C158" i="33"/>
  <c r="C159" i="33"/>
  <c r="C160" i="33"/>
  <c r="C161" i="33"/>
  <c r="C142" i="33"/>
  <c r="C123" i="33"/>
  <c r="C124" i="33"/>
  <c r="C125" i="33"/>
  <c r="C126" i="33"/>
  <c r="C127" i="33"/>
  <c r="C128" i="33"/>
  <c r="C129" i="33"/>
  <c r="C130" i="33"/>
  <c r="C131" i="33"/>
  <c r="C132" i="33"/>
  <c r="C133" i="33"/>
  <c r="C134" i="33"/>
  <c r="C135" i="33"/>
  <c r="C136" i="33"/>
  <c r="C137" i="33"/>
  <c r="C138" i="33"/>
  <c r="C139" i="33"/>
  <c r="C140" i="33"/>
  <c r="C141" i="33"/>
  <c r="C122" i="33"/>
  <c r="C103" i="33"/>
  <c r="C104" i="33"/>
  <c r="C105" i="33"/>
  <c r="C106" i="33"/>
  <c r="C107" i="33"/>
  <c r="C108" i="33"/>
  <c r="C109" i="33"/>
  <c r="C110" i="33"/>
  <c r="C111" i="33"/>
  <c r="C112" i="33"/>
  <c r="C113" i="33"/>
  <c r="C114" i="33"/>
  <c r="K114" i="33" s="1"/>
  <c r="C115" i="33"/>
  <c r="C116" i="33"/>
  <c r="C117" i="33"/>
  <c r="C118" i="33"/>
  <c r="C119" i="33"/>
  <c r="C120" i="33"/>
  <c r="K120" i="33" s="1"/>
  <c r="C121" i="33"/>
  <c r="C102" i="33"/>
  <c r="C83" i="33"/>
  <c r="C84" i="33"/>
  <c r="C85" i="33"/>
  <c r="C86" i="33"/>
  <c r="C87" i="33"/>
  <c r="C88" i="33"/>
  <c r="C89" i="33"/>
  <c r="C90" i="33"/>
  <c r="K90" i="33" s="1"/>
  <c r="C91" i="33"/>
  <c r="C92" i="33"/>
  <c r="C93" i="33"/>
  <c r="C94" i="33"/>
  <c r="C95" i="33"/>
  <c r="C96" i="33"/>
  <c r="C97" i="33"/>
  <c r="C98" i="33"/>
  <c r="C99" i="33"/>
  <c r="C100" i="33"/>
  <c r="C101" i="33"/>
  <c r="C82" i="33"/>
  <c r="C63" i="33"/>
  <c r="C64" i="33"/>
  <c r="C65" i="33"/>
  <c r="C66" i="33"/>
  <c r="C67" i="33"/>
  <c r="C68" i="33"/>
  <c r="C69" i="33"/>
  <c r="C70" i="33"/>
  <c r="C71" i="33"/>
  <c r="C72" i="33"/>
  <c r="C73" i="33"/>
  <c r="C74" i="33"/>
  <c r="C75" i="33"/>
  <c r="C76" i="33"/>
  <c r="C77" i="33"/>
  <c r="C78" i="33"/>
  <c r="C79" i="33"/>
  <c r="C80" i="33"/>
  <c r="C81" i="33"/>
  <c r="C62" i="33"/>
  <c r="C43" i="33"/>
  <c r="C44" i="33"/>
  <c r="C45" i="33"/>
  <c r="C46" i="33"/>
  <c r="C47" i="33"/>
  <c r="C48" i="33"/>
  <c r="C49" i="33"/>
  <c r="C50" i="33"/>
  <c r="C51" i="33"/>
  <c r="C52" i="33"/>
  <c r="C53" i="33"/>
  <c r="C54" i="33"/>
  <c r="C55" i="33"/>
  <c r="C56" i="33"/>
  <c r="C57" i="33"/>
  <c r="C58" i="33"/>
  <c r="C59" i="33"/>
  <c r="C60" i="33"/>
  <c r="C61" i="33"/>
  <c r="C42" i="33"/>
  <c r="C23" i="33"/>
  <c r="C24" i="33"/>
  <c r="C25" i="33"/>
  <c r="C26" i="33"/>
  <c r="C27" i="33"/>
  <c r="C28" i="33"/>
  <c r="C29" i="33"/>
  <c r="C30" i="33"/>
  <c r="C31" i="33"/>
  <c r="C32" i="33"/>
  <c r="C33" i="33"/>
  <c r="C34" i="33"/>
  <c r="C35" i="33"/>
  <c r="C36" i="33"/>
  <c r="C37" i="33"/>
  <c r="C38" i="33"/>
  <c r="C39" i="33"/>
  <c r="C40" i="33"/>
  <c r="C41" i="33"/>
  <c r="C22" i="33"/>
  <c r="C4" i="33"/>
  <c r="C5" i="33"/>
  <c r="C6" i="33"/>
  <c r="C7" i="33"/>
  <c r="C8" i="33"/>
  <c r="C9" i="33"/>
  <c r="C10" i="33"/>
  <c r="C11" i="33"/>
  <c r="C12" i="33"/>
  <c r="C13" i="33"/>
  <c r="C14" i="33"/>
  <c r="C15" i="33"/>
  <c r="C16" i="33"/>
  <c r="C17" i="33"/>
  <c r="C18" i="33"/>
  <c r="C19" i="33"/>
  <c r="C20" i="33"/>
  <c r="C21" i="33"/>
  <c r="C3" i="33"/>
  <c r="G4" i="33" l="1"/>
  <c r="J4" i="33"/>
  <c r="J25" i="33"/>
  <c r="G25" i="33"/>
  <c r="J45" i="33"/>
  <c r="G45" i="33"/>
  <c r="G54" i="33"/>
  <c r="J34" i="33"/>
  <c r="J54" i="33"/>
  <c r="G34" i="33"/>
  <c r="J35" i="33"/>
  <c r="G55" i="33"/>
  <c r="J55" i="33"/>
  <c r="G35" i="33"/>
  <c r="J47" i="33"/>
  <c r="G47" i="33"/>
  <c r="J27" i="33"/>
  <c r="G27" i="33"/>
  <c r="J56" i="33"/>
  <c r="G36" i="33"/>
  <c r="G56" i="33"/>
  <c r="J36" i="33"/>
  <c r="G48" i="33"/>
  <c r="J48" i="33"/>
  <c r="J28" i="33"/>
  <c r="G28" i="33"/>
  <c r="G52" i="33"/>
  <c r="J52" i="33"/>
  <c r="J32" i="33"/>
  <c r="G32" i="33"/>
  <c r="J53" i="33"/>
  <c r="J33" i="33"/>
  <c r="G33" i="33"/>
  <c r="G53" i="33"/>
  <c r="K21" i="33"/>
  <c r="J63" i="33"/>
  <c r="G203" i="33"/>
  <c r="G123" i="33"/>
  <c r="J83" i="33"/>
  <c r="G64" i="33"/>
  <c r="G103" i="33"/>
  <c r="J143" i="33"/>
  <c r="G183" i="33"/>
  <c r="J103" i="33"/>
  <c r="G83" i="33"/>
  <c r="J123" i="33"/>
  <c r="J163" i="33"/>
  <c r="G143" i="33"/>
  <c r="J183" i="33"/>
  <c r="G163" i="33"/>
  <c r="J203" i="33"/>
  <c r="J57" i="33"/>
  <c r="G57" i="33"/>
  <c r="J37" i="33"/>
  <c r="G37" i="33"/>
  <c r="G49" i="33"/>
  <c r="J29" i="33"/>
  <c r="G29" i="33"/>
  <c r="J49" i="33"/>
  <c r="G40" i="33"/>
  <c r="G60" i="33"/>
  <c r="J40" i="33"/>
  <c r="J60" i="33"/>
  <c r="J26" i="33"/>
  <c r="G26" i="33"/>
  <c r="J46" i="33"/>
  <c r="G46" i="33"/>
  <c r="J58" i="33"/>
  <c r="G58" i="33"/>
  <c r="J38" i="33"/>
  <c r="G38" i="33"/>
  <c r="J30" i="33"/>
  <c r="J50" i="33"/>
  <c r="G50" i="33"/>
  <c r="G30" i="33"/>
  <c r="G63" i="33"/>
  <c r="J122" i="33"/>
  <c r="G122" i="33"/>
  <c r="J202" i="33"/>
  <c r="J82" i="33"/>
  <c r="G102" i="33"/>
  <c r="G61" i="33"/>
  <c r="G142" i="33"/>
  <c r="G62" i="33"/>
  <c r="J102" i="33"/>
  <c r="G82" i="33"/>
  <c r="J41" i="33"/>
  <c r="G41" i="33"/>
  <c r="J142" i="33"/>
  <c r="G202" i="33"/>
  <c r="J162" i="33"/>
  <c r="G162" i="33"/>
  <c r="J62" i="33"/>
  <c r="J182" i="33"/>
  <c r="G182" i="33"/>
  <c r="J61" i="33"/>
  <c r="G44" i="33"/>
  <c r="J24" i="33"/>
  <c r="G24" i="33"/>
  <c r="J44" i="33"/>
  <c r="J59" i="33"/>
  <c r="G59" i="33"/>
  <c r="J39" i="33"/>
  <c r="G39" i="33"/>
  <c r="G51" i="33"/>
  <c r="J51" i="33"/>
  <c r="J31" i="33"/>
  <c r="G31" i="33"/>
  <c r="G164" i="33"/>
  <c r="G104" i="33"/>
  <c r="J204" i="33"/>
  <c r="J64" i="33"/>
  <c r="G144" i="33"/>
  <c r="J104" i="33"/>
  <c r="J124" i="33"/>
  <c r="J164" i="33"/>
  <c r="J184" i="33"/>
  <c r="G124" i="33"/>
  <c r="G84" i="33"/>
  <c r="G204" i="33"/>
  <c r="J84" i="33"/>
  <c r="G184" i="33"/>
  <c r="J144" i="33"/>
  <c r="G65" i="33"/>
  <c r="J217" i="33"/>
  <c r="G157" i="33"/>
  <c r="G137" i="33"/>
  <c r="J157" i="33"/>
  <c r="J117" i="33"/>
  <c r="G217" i="33"/>
  <c r="G97" i="33"/>
  <c r="J177" i="33"/>
  <c r="J97" i="33"/>
  <c r="G197" i="33"/>
  <c r="G117" i="33"/>
  <c r="J77" i="33"/>
  <c r="G177" i="33"/>
  <c r="G78" i="33"/>
  <c r="J137" i="33"/>
  <c r="J197" i="33"/>
  <c r="J141" i="33"/>
  <c r="J121" i="33"/>
  <c r="J201" i="33"/>
  <c r="G141" i="33"/>
  <c r="G221" i="33"/>
  <c r="G181" i="33"/>
  <c r="J101" i="33"/>
  <c r="G201" i="33"/>
  <c r="G121" i="33"/>
  <c r="J181" i="33"/>
  <c r="J161" i="33"/>
  <c r="G101" i="33"/>
  <c r="J221" i="33"/>
  <c r="G161" i="33"/>
  <c r="J81" i="33"/>
  <c r="J133" i="33"/>
  <c r="J73" i="33"/>
  <c r="J193" i="33"/>
  <c r="G133" i="33"/>
  <c r="J173" i="33"/>
  <c r="J93" i="33"/>
  <c r="G193" i="33"/>
  <c r="G173" i="33"/>
  <c r="G113" i="33"/>
  <c r="G74" i="33"/>
  <c r="J153" i="33"/>
  <c r="G93" i="33"/>
  <c r="J213" i="33"/>
  <c r="G153" i="33"/>
  <c r="J113" i="33"/>
  <c r="G213" i="33"/>
  <c r="J125" i="33"/>
  <c r="G165" i="33"/>
  <c r="J185" i="33"/>
  <c r="G125" i="33"/>
  <c r="G85" i="33"/>
  <c r="J85" i="33"/>
  <c r="G185" i="33"/>
  <c r="J105" i="33"/>
  <c r="G205" i="33"/>
  <c r="J165" i="33"/>
  <c r="J145" i="33"/>
  <c r="J205" i="33"/>
  <c r="J65" i="33"/>
  <c r="G145" i="33"/>
  <c r="G66" i="33"/>
  <c r="G105" i="33"/>
  <c r="J194" i="33"/>
  <c r="G134" i="33"/>
  <c r="J74" i="33"/>
  <c r="G114" i="33"/>
  <c r="G75" i="33"/>
  <c r="J94" i="33"/>
  <c r="G194" i="33"/>
  <c r="G174" i="33"/>
  <c r="J134" i="33"/>
  <c r="J154" i="33"/>
  <c r="G94" i="33"/>
  <c r="J214" i="33"/>
  <c r="G154" i="33"/>
  <c r="J114" i="33"/>
  <c r="G214" i="33"/>
  <c r="J174" i="33"/>
  <c r="J186" i="33"/>
  <c r="G126" i="33"/>
  <c r="G86" i="33"/>
  <c r="J86" i="33"/>
  <c r="G186" i="33"/>
  <c r="J146" i="33"/>
  <c r="J166" i="33"/>
  <c r="J206" i="33"/>
  <c r="J66" i="33"/>
  <c r="G146" i="33"/>
  <c r="J106" i="33"/>
  <c r="G206" i="33"/>
  <c r="G67" i="33"/>
  <c r="G166" i="33"/>
  <c r="G106" i="33"/>
  <c r="J126" i="33"/>
  <c r="J95" i="33"/>
  <c r="G195" i="33"/>
  <c r="G115" i="33"/>
  <c r="J155" i="33"/>
  <c r="G95" i="33"/>
  <c r="G175" i="33"/>
  <c r="G76" i="33"/>
  <c r="J135" i="33"/>
  <c r="G135" i="33"/>
  <c r="J215" i="33"/>
  <c r="G155" i="33"/>
  <c r="J115" i="33"/>
  <c r="G215" i="33"/>
  <c r="J175" i="33"/>
  <c r="J75" i="33"/>
  <c r="J195" i="33"/>
  <c r="J87" i="33"/>
  <c r="G187" i="33"/>
  <c r="G87" i="33"/>
  <c r="J147" i="33"/>
  <c r="G107" i="33"/>
  <c r="J207" i="33"/>
  <c r="J67" i="33"/>
  <c r="G147" i="33"/>
  <c r="J127" i="33"/>
  <c r="J187" i="33"/>
  <c r="G127" i="33"/>
  <c r="J107" i="33"/>
  <c r="G207" i="33"/>
  <c r="G68" i="33"/>
  <c r="J167" i="33"/>
  <c r="G167" i="33"/>
  <c r="J156" i="33"/>
  <c r="G96" i="33"/>
  <c r="J136" i="33"/>
  <c r="G136" i="33"/>
  <c r="G116" i="33"/>
  <c r="J216" i="33"/>
  <c r="G156" i="33"/>
  <c r="J196" i="33"/>
  <c r="J96" i="33"/>
  <c r="G196" i="33"/>
  <c r="J116" i="33"/>
  <c r="G216" i="33"/>
  <c r="J176" i="33"/>
  <c r="J76" i="33"/>
  <c r="G176" i="33"/>
  <c r="G77" i="33"/>
  <c r="J110" i="33"/>
  <c r="G210" i="33"/>
  <c r="G190" i="33"/>
  <c r="J210" i="33"/>
  <c r="J170" i="33"/>
  <c r="J90" i="33"/>
  <c r="J150" i="33"/>
  <c r="J70" i="33"/>
  <c r="G170" i="33"/>
  <c r="G110" i="33"/>
  <c r="G71" i="33"/>
  <c r="J130" i="33"/>
  <c r="J190" i="33"/>
  <c r="G130" i="33"/>
  <c r="G90" i="33"/>
  <c r="G150" i="33"/>
  <c r="J148" i="33"/>
  <c r="J188" i="33"/>
  <c r="J208" i="33"/>
  <c r="J68" i="33"/>
  <c r="G148" i="33"/>
  <c r="J128" i="33"/>
  <c r="G128" i="33"/>
  <c r="J108" i="33"/>
  <c r="G208" i="33"/>
  <c r="G69" i="33"/>
  <c r="G88" i="33"/>
  <c r="J88" i="33"/>
  <c r="J168" i="33"/>
  <c r="G168" i="33"/>
  <c r="G108" i="33"/>
  <c r="G188" i="33"/>
  <c r="J179" i="33"/>
  <c r="G99" i="33"/>
  <c r="G219" i="33"/>
  <c r="J79" i="33"/>
  <c r="G179" i="33"/>
  <c r="G80" i="33"/>
  <c r="J139" i="33"/>
  <c r="J199" i="33"/>
  <c r="G139" i="33"/>
  <c r="J99" i="33"/>
  <c r="G199" i="33"/>
  <c r="G119" i="33"/>
  <c r="J159" i="33"/>
  <c r="J219" i="33"/>
  <c r="G159" i="33"/>
  <c r="J119" i="33"/>
  <c r="J171" i="33"/>
  <c r="J111" i="33"/>
  <c r="J71" i="33"/>
  <c r="G171" i="33"/>
  <c r="G111" i="33"/>
  <c r="G72" i="33"/>
  <c r="J131" i="33"/>
  <c r="J151" i="33"/>
  <c r="J211" i="33"/>
  <c r="G151" i="33"/>
  <c r="G211" i="33"/>
  <c r="J191" i="33"/>
  <c r="G131" i="33"/>
  <c r="J91" i="33"/>
  <c r="G191" i="33"/>
  <c r="G91" i="33"/>
  <c r="J209" i="33"/>
  <c r="J69" i="33"/>
  <c r="G149" i="33"/>
  <c r="J109" i="33"/>
  <c r="G209" i="33"/>
  <c r="G70" i="33"/>
  <c r="J189" i="33"/>
  <c r="G129" i="33"/>
  <c r="J89" i="33"/>
  <c r="G189" i="33"/>
  <c r="J149" i="33"/>
  <c r="J169" i="33"/>
  <c r="G89" i="33"/>
  <c r="G169" i="33"/>
  <c r="G109" i="33"/>
  <c r="J129" i="33"/>
  <c r="J118" i="33"/>
  <c r="G218" i="33"/>
  <c r="G158" i="33"/>
  <c r="J178" i="33"/>
  <c r="G98" i="33"/>
  <c r="J218" i="33"/>
  <c r="J78" i="33"/>
  <c r="G178" i="33"/>
  <c r="G79" i="33"/>
  <c r="J98" i="33"/>
  <c r="G198" i="33"/>
  <c r="G118" i="33"/>
  <c r="J138" i="33"/>
  <c r="J198" i="33"/>
  <c r="G138" i="33"/>
  <c r="J158" i="33"/>
  <c r="J80" i="33"/>
  <c r="G180" i="33"/>
  <c r="G81" i="33"/>
  <c r="G220" i="33"/>
  <c r="J140" i="33"/>
  <c r="J200" i="33"/>
  <c r="G140" i="33"/>
  <c r="J100" i="33"/>
  <c r="G200" i="33"/>
  <c r="G120" i="33"/>
  <c r="J160" i="33"/>
  <c r="G100" i="33"/>
  <c r="J220" i="33"/>
  <c r="G160" i="33"/>
  <c r="J120" i="33"/>
  <c r="J180" i="33"/>
  <c r="J72" i="33"/>
  <c r="G172" i="33"/>
  <c r="G112" i="33"/>
  <c r="G73" i="33"/>
  <c r="J172" i="33"/>
  <c r="J132" i="33"/>
  <c r="J192" i="33"/>
  <c r="G132" i="33"/>
  <c r="J212" i="33"/>
  <c r="G152" i="33"/>
  <c r="J112" i="33"/>
  <c r="J92" i="33"/>
  <c r="G192" i="33"/>
  <c r="J152" i="33"/>
  <c r="G92" i="33"/>
  <c r="G212" i="33"/>
  <c r="K62" i="33"/>
  <c r="F62" i="33"/>
  <c r="K193" i="33"/>
  <c r="J16" i="33"/>
  <c r="K15" i="33"/>
  <c r="G16" i="33"/>
  <c r="J8" i="33"/>
  <c r="K7" i="33"/>
  <c r="G8" i="33"/>
  <c r="J17" i="33"/>
  <c r="K16" i="33"/>
  <c r="G17" i="33"/>
  <c r="K8" i="33"/>
  <c r="G9" i="33"/>
  <c r="J9" i="33"/>
  <c r="J18" i="33"/>
  <c r="K17" i="33"/>
  <c r="G18" i="33"/>
  <c r="J10" i="33"/>
  <c r="K9" i="33"/>
  <c r="G10" i="33"/>
  <c r="K18" i="33"/>
  <c r="G19" i="33"/>
  <c r="J19" i="33"/>
  <c r="K11" i="33"/>
  <c r="G12" i="33"/>
  <c r="J12" i="33"/>
  <c r="G21" i="33"/>
  <c r="J21" i="33"/>
  <c r="K20" i="33"/>
  <c r="J13" i="33"/>
  <c r="G13" i="33"/>
  <c r="K12" i="33"/>
  <c r="G5" i="33"/>
  <c r="J5" i="33"/>
  <c r="K4" i="33"/>
  <c r="K13" i="33"/>
  <c r="J14" i="33"/>
  <c r="G14" i="33"/>
  <c r="J6" i="33"/>
  <c r="K5" i="33"/>
  <c r="G6" i="33"/>
  <c r="G11" i="33"/>
  <c r="J11" i="33"/>
  <c r="K10" i="33"/>
  <c r="G20" i="33"/>
  <c r="J20" i="33"/>
  <c r="K19" i="33"/>
  <c r="J15" i="33"/>
  <c r="K14" i="33"/>
  <c r="G15" i="33"/>
  <c r="J7" i="33"/>
  <c r="K6" i="33"/>
  <c r="G7" i="33"/>
  <c r="K208" i="33"/>
  <c r="K207" i="33"/>
  <c r="K40" i="33"/>
  <c r="K52" i="33"/>
  <c r="K44" i="33"/>
  <c r="K92" i="33"/>
  <c r="K116" i="33"/>
  <c r="K140" i="33"/>
  <c r="K156" i="33"/>
  <c r="K148" i="33"/>
  <c r="K180" i="33"/>
  <c r="K83" i="33"/>
  <c r="K163" i="33"/>
  <c r="K203" i="33"/>
  <c r="K32" i="33"/>
  <c r="K25" i="33"/>
  <c r="K94" i="33"/>
  <c r="K162" i="33"/>
  <c r="K134" i="33"/>
  <c r="K158" i="33"/>
  <c r="K174" i="33"/>
  <c r="K190" i="33"/>
  <c r="K87" i="33"/>
  <c r="K111" i="33"/>
  <c r="K167" i="33"/>
  <c r="K48" i="33"/>
  <c r="K96" i="33"/>
  <c r="K88" i="33"/>
  <c r="K112" i="33"/>
  <c r="K152" i="33"/>
  <c r="K176" i="33"/>
  <c r="K192" i="33"/>
  <c r="K113" i="33"/>
  <c r="K205" i="33"/>
  <c r="K46" i="33"/>
  <c r="K82" i="33"/>
  <c r="K150" i="33"/>
  <c r="K166" i="33"/>
  <c r="K198" i="33"/>
  <c r="K202" i="33"/>
  <c r="K119" i="33"/>
  <c r="K199" i="33"/>
  <c r="K191" i="33"/>
  <c r="K36" i="33"/>
  <c r="K56" i="33"/>
  <c r="K104" i="33"/>
  <c r="K136" i="33"/>
  <c r="K160" i="33"/>
  <c r="K144" i="33"/>
  <c r="K168" i="33"/>
  <c r="K200" i="33"/>
  <c r="K184" i="33"/>
  <c r="I3" i="33"/>
  <c r="K121" i="33"/>
  <c r="K201" i="33"/>
  <c r="K58" i="33"/>
  <c r="K50" i="33"/>
  <c r="K98" i="33"/>
  <c r="K102" i="33"/>
  <c r="K106" i="33"/>
  <c r="K138" i="33"/>
  <c r="K130" i="33"/>
  <c r="K142" i="33"/>
  <c r="K154" i="33"/>
  <c r="K146" i="33"/>
  <c r="K178" i="33"/>
  <c r="K170" i="33"/>
  <c r="K182" i="33"/>
  <c r="K194" i="33"/>
  <c r="K186" i="33"/>
  <c r="K80" i="33"/>
  <c r="K72" i="33"/>
  <c r="K64" i="33"/>
  <c r="K70" i="33"/>
  <c r="K74" i="33"/>
  <c r="K66" i="33"/>
  <c r="K43" i="33"/>
  <c r="I43" i="33"/>
  <c r="I99" i="33"/>
  <c r="I115" i="33"/>
  <c r="K123" i="33"/>
  <c r="I123" i="33"/>
  <c r="E171" i="33"/>
  <c r="I171" i="33"/>
  <c r="I219" i="33"/>
  <c r="I60" i="33"/>
  <c r="I100" i="33"/>
  <c r="I108" i="33"/>
  <c r="I124" i="33"/>
  <c r="I172" i="33"/>
  <c r="I164" i="33"/>
  <c r="I196" i="33"/>
  <c r="I204" i="33"/>
  <c r="K38" i="33"/>
  <c r="I38" i="33"/>
  <c r="K61" i="33"/>
  <c r="I61" i="33"/>
  <c r="I101" i="33"/>
  <c r="E109" i="33"/>
  <c r="I109" i="33"/>
  <c r="I149" i="33"/>
  <c r="I221" i="33"/>
  <c r="H221" i="33"/>
  <c r="I54" i="33"/>
  <c r="I82" i="33"/>
  <c r="I122" i="33"/>
  <c r="I162" i="33"/>
  <c r="I206" i="33"/>
  <c r="I40" i="33"/>
  <c r="I32" i="33"/>
  <c r="I24" i="33"/>
  <c r="K55" i="33"/>
  <c r="I55" i="33"/>
  <c r="K47" i="33"/>
  <c r="I47" i="33"/>
  <c r="K79" i="33"/>
  <c r="I79" i="33"/>
  <c r="K71" i="33"/>
  <c r="I71" i="33"/>
  <c r="K63" i="33"/>
  <c r="I63" i="33"/>
  <c r="I95" i="33"/>
  <c r="I87" i="33"/>
  <c r="I119" i="33"/>
  <c r="I111" i="33"/>
  <c r="E103" i="33"/>
  <c r="I103" i="33"/>
  <c r="I135" i="33"/>
  <c r="K127" i="33"/>
  <c r="I127" i="33"/>
  <c r="K159" i="33"/>
  <c r="I159" i="33"/>
  <c r="K151" i="33"/>
  <c r="I151" i="33"/>
  <c r="I143" i="33"/>
  <c r="E175" i="33"/>
  <c r="I175" i="33"/>
  <c r="I167" i="33"/>
  <c r="I199" i="33"/>
  <c r="I191" i="33"/>
  <c r="I183" i="33"/>
  <c r="K215" i="33"/>
  <c r="I215" i="33"/>
  <c r="I207" i="33"/>
  <c r="K115" i="33"/>
  <c r="K122" i="33"/>
  <c r="K124" i="33"/>
  <c r="K172" i="33"/>
  <c r="K51" i="33"/>
  <c r="I51" i="33"/>
  <c r="I83" i="33"/>
  <c r="I139" i="33"/>
  <c r="I147" i="33"/>
  <c r="I195" i="33"/>
  <c r="I211" i="33"/>
  <c r="I76" i="33"/>
  <c r="I84" i="33"/>
  <c r="I156" i="33"/>
  <c r="I188" i="33"/>
  <c r="I53" i="33"/>
  <c r="K77" i="33"/>
  <c r="I77" i="33"/>
  <c r="I85" i="33"/>
  <c r="I133" i="33"/>
  <c r="E181" i="33"/>
  <c r="I181" i="33"/>
  <c r="I197" i="33"/>
  <c r="I213" i="33"/>
  <c r="K39" i="33"/>
  <c r="I39" i="33"/>
  <c r="I78" i="33"/>
  <c r="I118" i="33"/>
  <c r="I126" i="33"/>
  <c r="I166" i="33"/>
  <c r="E214" i="33"/>
  <c r="I214" i="33"/>
  <c r="K41" i="33"/>
  <c r="I41" i="33"/>
  <c r="K33" i="33"/>
  <c r="I33" i="33"/>
  <c r="I25" i="33"/>
  <c r="I56" i="33"/>
  <c r="I48" i="33"/>
  <c r="I80" i="33"/>
  <c r="I72" i="33"/>
  <c r="I64" i="33"/>
  <c r="I96" i="33"/>
  <c r="I88" i="33"/>
  <c r="I120" i="33"/>
  <c r="I112" i="33"/>
  <c r="I104" i="33"/>
  <c r="I136" i="33"/>
  <c r="I128" i="33"/>
  <c r="I160" i="33"/>
  <c r="I152" i="33"/>
  <c r="I144" i="33"/>
  <c r="I176" i="33"/>
  <c r="I168" i="33"/>
  <c r="I200" i="33"/>
  <c r="I192" i="33"/>
  <c r="I184" i="33"/>
  <c r="E216" i="33"/>
  <c r="I216" i="33"/>
  <c r="I208" i="33"/>
  <c r="K219" i="33"/>
  <c r="K84" i="33"/>
  <c r="K126" i="33"/>
  <c r="K195" i="33"/>
  <c r="K204" i="33"/>
  <c r="I36" i="33"/>
  <c r="K59" i="33"/>
  <c r="I59" i="33"/>
  <c r="K75" i="33"/>
  <c r="I75" i="33"/>
  <c r="I91" i="33"/>
  <c r="E107" i="33"/>
  <c r="I107" i="33"/>
  <c r="K155" i="33"/>
  <c r="I155" i="33"/>
  <c r="I163" i="33"/>
  <c r="I187" i="33"/>
  <c r="E29" i="33"/>
  <c r="I29" i="33"/>
  <c r="I44" i="33"/>
  <c r="I92" i="33"/>
  <c r="I140" i="33"/>
  <c r="I148" i="33"/>
  <c r="E212" i="33"/>
  <c r="I212" i="33"/>
  <c r="K30" i="33"/>
  <c r="I30" i="33"/>
  <c r="K45" i="33"/>
  <c r="I45" i="33"/>
  <c r="K69" i="33"/>
  <c r="I69" i="33"/>
  <c r="I117" i="33"/>
  <c r="K125" i="33"/>
  <c r="I125" i="33"/>
  <c r="E173" i="33"/>
  <c r="I173" i="33"/>
  <c r="I189" i="33"/>
  <c r="K31" i="33"/>
  <c r="I31" i="33"/>
  <c r="I42" i="33"/>
  <c r="I70" i="33"/>
  <c r="I86" i="33"/>
  <c r="I134" i="33"/>
  <c r="I150" i="33"/>
  <c r="I198" i="33"/>
  <c r="I202" i="33"/>
  <c r="K34" i="33"/>
  <c r="I34" i="33"/>
  <c r="I26" i="33"/>
  <c r="K57" i="33"/>
  <c r="I57" i="33"/>
  <c r="K49" i="33"/>
  <c r="I49" i="33"/>
  <c r="K81" i="33"/>
  <c r="I81" i="33"/>
  <c r="K73" i="33"/>
  <c r="I73" i="33"/>
  <c r="K65" i="33"/>
  <c r="I65" i="33"/>
  <c r="I97" i="33"/>
  <c r="I89" i="33"/>
  <c r="I121" i="33"/>
  <c r="I113" i="33"/>
  <c r="E105" i="33"/>
  <c r="I105" i="33"/>
  <c r="I137" i="33"/>
  <c r="I129" i="33"/>
  <c r="K161" i="33"/>
  <c r="I161" i="33"/>
  <c r="K153" i="33"/>
  <c r="I153" i="33"/>
  <c r="I145" i="33"/>
  <c r="E177" i="33"/>
  <c r="I177" i="33"/>
  <c r="I169" i="33"/>
  <c r="I201" i="33"/>
  <c r="I193" i="33"/>
  <c r="I185" i="33"/>
  <c r="I217" i="33"/>
  <c r="I209" i="33"/>
  <c r="K76" i="33"/>
  <c r="K85" i="33"/>
  <c r="K117" i="33"/>
  <c r="K164" i="33"/>
  <c r="K196" i="33"/>
  <c r="I28" i="33"/>
  <c r="K67" i="33"/>
  <c r="I67" i="33"/>
  <c r="I131" i="33"/>
  <c r="E179" i="33"/>
  <c r="I179" i="33"/>
  <c r="I203" i="33"/>
  <c r="K37" i="33"/>
  <c r="I37" i="33"/>
  <c r="I52" i="33"/>
  <c r="I68" i="33"/>
  <c r="I116" i="33"/>
  <c r="I132" i="33"/>
  <c r="I180" i="33"/>
  <c r="E220" i="33"/>
  <c r="I220" i="33"/>
  <c r="I93" i="33"/>
  <c r="I141" i="33"/>
  <c r="K157" i="33"/>
  <c r="I157" i="33"/>
  <c r="I165" i="33"/>
  <c r="I205" i="33"/>
  <c r="K23" i="33"/>
  <c r="I23" i="33"/>
  <c r="I46" i="33"/>
  <c r="I94" i="33"/>
  <c r="I110" i="33"/>
  <c r="I158" i="33"/>
  <c r="I174" i="33"/>
  <c r="I190" i="33"/>
  <c r="K35" i="33"/>
  <c r="I35" i="33"/>
  <c r="K27" i="33"/>
  <c r="I27" i="33"/>
  <c r="I58" i="33"/>
  <c r="I50" i="33"/>
  <c r="I62" i="33"/>
  <c r="I74" i="33"/>
  <c r="I66" i="33"/>
  <c r="I98" i="33"/>
  <c r="I90" i="33"/>
  <c r="I102" i="33"/>
  <c r="I114" i="33"/>
  <c r="I106" i="33"/>
  <c r="I138" i="33"/>
  <c r="I130" i="33"/>
  <c r="I142" i="33"/>
  <c r="I154" i="33"/>
  <c r="I146" i="33"/>
  <c r="I178" i="33"/>
  <c r="I170" i="33"/>
  <c r="I182" i="33"/>
  <c r="I194" i="33"/>
  <c r="I186" i="33"/>
  <c r="E218" i="33"/>
  <c r="I218" i="33"/>
  <c r="E210" i="33"/>
  <c r="I210" i="33"/>
  <c r="K60" i="33"/>
  <c r="K211" i="33"/>
  <c r="K54" i="33"/>
  <c r="K78" i="33"/>
  <c r="K100" i="33"/>
  <c r="K86" i="33"/>
  <c r="K118" i="33"/>
  <c r="K108" i="33"/>
  <c r="K132" i="33"/>
  <c r="K165" i="33"/>
  <c r="K197" i="33"/>
  <c r="K188" i="33"/>
  <c r="K206" i="33"/>
  <c r="E22" i="33"/>
  <c r="I22" i="33"/>
  <c r="I21" i="33"/>
  <c r="I19" i="33"/>
  <c r="I17" i="33"/>
  <c r="I15" i="33"/>
  <c r="I13" i="33"/>
  <c r="I11" i="33"/>
  <c r="I9" i="33"/>
  <c r="I7" i="33"/>
  <c r="I5" i="33"/>
  <c r="I20" i="33"/>
  <c r="I18" i="33"/>
  <c r="I16" i="33"/>
  <c r="I14" i="33"/>
  <c r="I12" i="33"/>
  <c r="I10" i="33"/>
  <c r="I8" i="33"/>
  <c r="E6" i="33"/>
  <c r="I6" i="33"/>
  <c r="I4" i="33"/>
  <c r="E3" i="33"/>
  <c r="F101" i="33"/>
  <c r="E101" i="33"/>
  <c r="F99" i="33"/>
  <c r="E99" i="33"/>
  <c r="F97" i="33"/>
  <c r="E97" i="33"/>
  <c r="F95" i="33"/>
  <c r="E95" i="33"/>
  <c r="F93" i="33"/>
  <c r="E93" i="33"/>
  <c r="F91" i="33"/>
  <c r="E91" i="33"/>
  <c r="F89" i="33"/>
  <c r="E89" i="33"/>
  <c r="F87" i="33"/>
  <c r="E87" i="33"/>
  <c r="F85" i="33"/>
  <c r="E85" i="33"/>
  <c r="F83" i="33"/>
  <c r="E83" i="33"/>
  <c r="F121" i="33"/>
  <c r="E121" i="33"/>
  <c r="F119" i="33"/>
  <c r="E119" i="33"/>
  <c r="F117" i="33"/>
  <c r="E117" i="33"/>
  <c r="F115" i="33"/>
  <c r="E115" i="33"/>
  <c r="F113" i="33"/>
  <c r="E113" i="33"/>
  <c r="F111" i="33"/>
  <c r="E111" i="33"/>
  <c r="F141" i="33"/>
  <c r="E141" i="33"/>
  <c r="F139" i="33"/>
  <c r="E139" i="33"/>
  <c r="F137" i="33"/>
  <c r="E137" i="33"/>
  <c r="F135" i="33"/>
  <c r="E135" i="33"/>
  <c r="F133" i="33"/>
  <c r="E133" i="33"/>
  <c r="F131" i="33"/>
  <c r="E131" i="33"/>
  <c r="F129" i="33"/>
  <c r="E129" i="33"/>
  <c r="F127" i="33"/>
  <c r="E127" i="33"/>
  <c r="F125" i="33"/>
  <c r="E125" i="33"/>
  <c r="F123" i="33"/>
  <c r="E123" i="33"/>
  <c r="F161" i="33"/>
  <c r="E161" i="33"/>
  <c r="F159" i="33"/>
  <c r="E159" i="33"/>
  <c r="F157" i="33"/>
  <c r="E157" i="33"/>
  <c r="F155" i="33"/>
  <c r="E155" i="33"/>
  <c r="F153" i="33"/>
  <c r="E153" i="33"/>
  <c r="F151" i="33"/>
  <c r="E151" i="33"/>
  <c r="F149" i="33"/>
  <c r="E149" i="33"/>
  <c r="F147" i="33"/>
  <c r="E147" i="33"/>
  <c r="F145" i="33"/>
  <c r="E145" i="33"/>
  <c r="F143" i="33"/>
  <c r="E143" i="33"/>
  <c r="F169" i="33"/>
  <c r="E169" i="33"/>
  <c r="F167" i="33"/>
  <c r="E167" i="33"/>
  <c r="F165" i="33"/>
  <c r="E165" i="33"/>
  <c r="F163" i="33"/>
  <c r="E163" i="33"/>
  <c r="F201" i="33"/>
  <c r="E201" i="33"/>
  <c r="F199" i="33"/>
  <c r="E199" i="33"/>
  <c r="F197" i="33"/>
  <c r="E197" i="33"/>
  <c r="F195" i="33"/>
  <c r="E195" i="33"/>
  <c r="F193" i="33"/>
  <c r="E193" i="33"/>
  <c r="F191" i="33"/>
  <c r="E191" i="33"/>
  <c r="F189" i="33"/>
  <c r="E189" i="33"/>
  <c r="F187" i="33"/>
  <c r="E187" i="33"/>
  <c r="F185" i="33"/>
  <c r="E185" i="33"/>
  <c r="F183" i="33"/>
  <c r="E183" i="33"/>
  <c r="F221" i="33"/>
  <c r="E221" i="33"/>
  <c r="F219" i="33"/>
  <c r="E219" i="33"/>
  <c r="F217" i="33"/>
  <c r="E217" i="33"/>
  <c r="F215" i="33"/>
  <c r="E215" i="33"/>
  <c r="F213" i="33"/>
  <c r="E213" i="33"/>
  <c r="F211" i="33"/>
  <c r="E211" i="33"/>
  <c r="F209" i="33"/>
  <c r="E209" i="33"/>
  <c r="F207" i="33"/>
  <c r="E207" i="33"/>
  <c r="F205" i="33"/>
  <c r="E205" i="33"/>
  <c r="F203" i="33"/>
  <c r="E203" i="33"/>
  <c r="F82" i="33"/>
  <c r="E82" i="33"/>
  <c r="F100" i="33"/>
  <c r="E100" i="33"/>
  <c r="F98" i="33"/>
  <c r="E98" i="33"/>
  <c r="F96" i="33"/>
  <c r="E96" i="33"/>
  <c r="F94" i="33"/>
  <c r="E94" i="33"/>
  <c r="F92" i="33"/>
  <c r="E92" i="33"/>
  <c r="F90" i="33"/>
  <c r="E90" i="33"/>
  <c r="F88" i="33"/>
  <c r="E88" i="33"/>
  <c r="F86" i="33"/>
  <c r="E86" i="33"/>
  <c r="F84" i="33"/>
  <c r="E84" i="33"/>
  <c r="F102" i="33"/>
  <c r="E102" i="33"/>
  <c r="F120" i="33"/>
  <c r="E120" i="33"/>
  <c r="F118" i="33"/>
  <c r="E118" i="33"/>
  <c r="F116" i="33"/>
  <c r="E116" i="33"/>
  <c r="F114" i="33"/>
  <c r="E114" i="33"/>
  <c r="F112" i="33"/>
  <c r="E112" i="33"/>
  <c r="F110" i="33"/>
  <c r="E110" i="33"/>
  <c r="F108" i="33"/>
  <c r="E108" i="33"/>
  <c r="F106" i="33"/>
  <c r="E106" i="33"/>
  <c r="F104" i="33"/>
  <c r="E104" i="33"/>
  <c r="F122" i="33"/>
  <c r="E122" i="33"/>
  <c r="F140" i="33"/>
  <c r="E140" i="33"/>
  <c r="F138" i="33"/>
  <c r="E138" i="33"/>
  <c r="F136" i="33"/>
  <c r="E136" i="33"/>
  <c r="F134" i="33"/>
  <c r="E134" i="33"/>
  <c r="F132" i="33"/>
  <c r="E132" i="33"/>
  <c r="F130" i="33"/>
  <c r="E130" i="33"/>
  <c r="F128" i="33"/>
  <c r="E128" i="33"/>
  <c r="F126" i="33"/>
  <c r="E126" i="33"/>
  <c r="F124" i="33"/>
  <c r="E124" i="33"/>
  <c r="F142" i="33"/>
  <c r="E142" i="33"/>
  <c r="F160" i="33"/>
  <c r="E160" i="33"/>
  <c r="F158" i="33"/>
  <c r="E158" i="33"/>
  <c r="F156" i="33"/>
  <c r="E156" i="33"/>
  <c r="F154" i="33"/>
  <c r="E154" i="33"/>
  <c r="F152" i="33"/>
  <c r="E152" i="33"/>
  <c r="F150" i="33"/>
  <c r="E150" i="33"/>
  <c r="F148" i="33"/>
  <c r="E148" i="33"/>
  <c r="F146" i="33"/>
  <c r="E146" i="33"/>
  <c r="F144" i="33"/>
  <c r="E144" i="33"/>
  <c r="F162" i="33"/>
  <c r="E162" i="33"/>
  <c r="F180" i="33"/>
  <c r="E180" i="33"/>
  <c r="F178" i="33"/>
  <c r="E178" i="33"/>
  <c r="F176" i="33"/>
  <c r="E176" i="33"/>
  <c r="F174" i="33"/>
  <c r="E174" i="33"/>
  <c r="F172" i="33"/>
  <c r="E172" i="33"/>
  <c r="F170" i="33"/>
  <c r="E170" i="33"/>
  <c r="F168" i="33"/>
  <c r="E168" i="33"/>
  <c r="F166" i="33"/>
  <c r="E166" i="33"/>
  <c r="F164" i="33"/>
  <c r="E164" i="33"/>
  <c r="F182" i="33"/>
  <c r="E182" i="33"/>
  <c r="F200" i="33"/>
  <c r="E200" i="33"/>
  <c r="F198" i="33"/>
  <c r="E198" i="33"/>
  <c r="F196" i="33"/>
  <c r="E196" i="33"/>
  <c r="F194" i="33"/>
  <c r="E194" i="33"/>
  <c r="F192" i="33"/>
  <c r="E192" i="33"/>
  <c r="F190" i="33"/>
  <c r="E190" i="33"/>
  <c r="F188" i="33"/>
  <c r="E188" i="33"/>
  <c r="F186" i="33"/>
  <c r="E186" i="33"/>
  <c r="F184" i="33"/>
  <c r="E184" i="33"/>
  <c r="F202" i="33"/>
  <c r="E202" i="33"/>
  <c r="F208" i="33"/>
  <c r="E208" i="33"/>
  <c r="F206" i="33"/>
  <c r="E206" i="33"/>
  <c r="F204" i="33"/>
  <c r="E204" i="33"/>
  <c r="K101" i="33"/>
  <c r="K99" i="33"/>
  <c r="K97" i="33"/>
  <c r="K95" i="33"/>
  <c r="K93" i="33"/>
  <c r="K91" i="33"/>
  <c r="K141" i="33"/>
  <c r="K139" i="33"/>
  <c r="K137" i="33"/>
  <c r="K135" i="33"/>
  <c r="K133" i="33"/>
  <c r="K131" i="33"/>
  <c r="K129" i="33"/>
  <c r="K147" i="33"/>
  <c r="K145" i="33"/>
  <c r="K143" i="33"/>
  <c r="K187" i="33"/>
  <c r="K185" i="33"/>
  <c r="K183" i="33"/>
  <c r="K221" i="33"/>
  <c r="K217" i="33"/>
  <c r="K213" i="33"/>
  <c r="F81" i="33"/>
  <c r="E81" i="33"/>
  <c r="F79" i="33"/>
  <c r="E79" i="33"/>
  <c r="F77" i="33"/>
  <c r="E77" i="33"/>
  <c r="F75" i="33"/>
  <c r="E75" i="33"/>
  <c r="F73" i="33"/>
  <c r="E73" i="33"/>
  <c r="F71" i="33"/>
  <c r="E71" i="33"/>
  <c r="F69" i="33"/>
  <c r="E69" i="33"/>
  <c r="F67" i="33"/>
  <c r="E67" i="33"/>
  <c r="F65" i="33"/>
  <c r="E65" i="33"/>
  <c r="F63" i="33"/>
  <c r="E63" i="33"/>
  <c r="F80" i="33"/>
  <c r="E80" i="33"/>
  <c r="F78" i="33"/>
  <c r="E78" i="33"/>
  <c r="F76" i="33"/>
  <c r="E76" i="33"/>
  <c r="F74" i="33"/>
  <c r="E74" i="33"/>
  <c r="F72" i="33"/>
  <c r="E72" i="33"/>
  <c r="F70" i="33"/>
  <c r="E70" i="33"/>
  <c r="F68" i="33"/>
  <c r="E68" i="33"/>
  <c r="F66" i="33"/>
  <c r="E66" i="33"/>
  <c r="F64" i="33"/>
  <c r="E64" i="33"/>
  <c r="E62" i="33"/>
  <c r="F61" i="33"/>
  <c r="E61" i="33"/>
  <c r="F59" i="33"/>
  <c r="E59" i="33"/>
  <c r="F57" i="33"/>
  <c r="E57" i="33"/>
  <c r="F55" i="33"/>
  <c r="E55" i="33"/>
  <c r="F53" i="33"/>
  <c r="E53" i="33"/>
  <c r="F51" i="33"/>
  <c r="E51" i="33"/>
  <c r="F49" i="33"/>
  <c r="E49" i="33"/>
  <c r="F47" i="33"/>
  <c r="E47" i="33"/>
  <c r="F45" i="33"/>
  <c r="E45" i="33"/>
  <c r="F43" i="33"/>
  <c r="E43" i="33"/>
  <c r="F60" i="33"/>
  <c r="E60" i="33"/>
  <c r="F58" i="33"/>
  <c r="E58" i="33"/>
  <c r="F56" i="33"/>
  <c r="E56" i="33"/>
  <c r="F54" i="33"/>
  <c r="E54" i="33"/>
  <c r="F52" i="33"/>
  <c r="E52" i="33"/>
  <c r="F50" i="33"/>
  <c r="E50" i="33"/>
  <c r="F48" i="33"/>
  <c r="E48" i="33"/>
  <c r="F46" i="33"/>
  <c r="E46" i="33"/>
  <c r="F44" i="33"/>
  <c r="E44" i="33"/>
  <c r="E42" i="33"/>
  <c r="F40" i="33"/>
  <c r="E40" i="33"/>
  <c r="F38" i="33"/>
  <c r="E38" i="33"/>
  <c r="F36" i="33"/>
  <c r="E36" i="33"/>
  <c r="F34" i="33"/>
  <c r="E34" i="33"/>
  <c r="F32" i="33"/>
  <c r="E32" i="33"/>
  <c r="F30" i="33"/>
  <c r="E30" i="33"/>
  <c r="F28" i="33"/>
  <c r="E28" i="33"/>
  <c r="F26" i="33"/>
  <c r="E26" i="33"/>
  <c r="F24" i="33"/>
  <c r="E24" i="33"/>
  <c r="F41" i="33"/>
  <c r="E41" i="33"/>
  <c r="F39" i="33"/>
  <c r="E39" i="33"/>
  <c r="F37" i="33"/>
  <c r="E37" i="33"/>
  <c r="F35" i="33"/>
  <c r="E35" i="33"/>
  <c r="F33" i="33"/>
  <c r="E33" i="33"/>
  <c r="F31" i="33"/>
  <c r="E31" i="33"/>
  <c r="F27" i="33"/>
  <c r="E27" i="33"/>
  <c r="F25" i="33"/>
  <c r="E25" i="33"/>
  <c r="F23" i="33"/>
  <c r="E23" i="33"/>
  <c r="K28" i="33"/>
  <c r="K26" i="33"/>
  <c r="K24" i="33"/>
  <c r="F21" i="33"/>
  <c r="E21" i="33"/>
  <c r="F19" i="33"/>
  <c r="E19" i="33"/>
  <c r="F17" i="33"/>
  <c r="E17" i="33"/>
  <c r="F15" i="33"/>
  <c r="E15" i="33"/>
  <c r="F13" i="33"/>
  <c r="E13" i="33"/>
  <c r="F11" i="33"/>
  <c r="E11" i="33"/>
  <c r="F9" i="33"/>
  <c r="E9" i="33"/>
  <c r="F20" i="33"/>
  <c r="E20" i="33"/>
  <c r="F18" i="33"/>
  <c r="E18" i="33"/>
  <c r="F16" i="33"/>
  <c r="E16" i="33"/>
  <c r="F14" i="33"/>
  <c r="E14" i="33"/>
  <c r="F12" i="33"/>
  <c r="E12" i="33"/>
  <c r="F10" i="33"/>
  <c r="E10" i="33"/>
  <c r="F8" i="33"/>
  <c r="E8" i="33"/>
  <c r="F7" i="33"/>
  <c r="E7" i="33"/>
  <c r="F5" i="33"/>
  <c r="E5" i="33"/>
  <c r="F4" i="33"/>
  <c r="E4" i="33"/>
  <c r="F22" i="33"/>
  <c r="F109" i="33"/>
  <c r="F107" i="33"/>
  <c r="F105" i="33"/>
  <c r="F103" i="33"/>
  <c r="F181" i="33"/>
  <c r="F179" i="33"/>
  <c r="F177" i="33"/>
  <c r="F175" i="33"/>
  <c r="F173" i="33"/>
  <c r="F171" i="33"/>
  <c r="F6" i="33"/>
  <c r="F29" i="33"/>
  <c r="F220" i="33"/>
  <c r="F218" i="33"/>
  <c r="F216" i="33"/>
  <c r="F214" i="33"/>
  <c r="F212" i="33"/>
  <c r="F210" i="33"/>
  <c r="F3" i="33"/>
  <c r="K220" i="33"/>
  <c r="K218" i="33"/>
  <c r="K216" i="33"/>
  <c r="K214" i="33"/>
  <c r="K212" i="33"/>
  <c r="K210" i="33"/>
  <c r="K181" i="33"/>
  <c r="K179" i="33"/>
  <c r="K177" i="33"/>
  <c r="K175" i="33"/>
  <c r="K173" i="33"/>
  <c r="K171" i="33"/>
  <c r="K109" i="33"/>
  <c r="K107" i="33"/>
  <c r="K105" i="33"/>
  <c r="K103" i="33"/>
  <c r="K29" i="33"/>
  <c r="K3" i="33"/>
  <c r="D2" i="33" l="1"/>
  <c r="B2" i="33"/>
  <c r="B29" i="33" s="1"/>
  <c r="A29" i="33"/>
  <c r="BO40" i="27"/>
  <c r="BO20" i="28" s="1"/>
  <c r="BZ40" i="27"/>
  <c r="BZ20" i="28" s="1"/>
  <c r="CY40" i="27"/>
  <c r="CY20" i="28" s="1"/>
  <c r="BO40" i="26"/>
  <c r="BO20" i="27" s="1"/>
  <c r="BZ40" i="26"/>
  <c r="CD40" i="26" s="1"/>
  <c r="CY40" i="26"/>
  <c r="CY20" i="27" s="1"/>
  <c r="BO40" i="25"/>
  <c r="BZ40" i="25"/>
  <c r="BZ20" i="26" s="1"/>
  <c r="CY40" i="25"/>
  <c r="CY20" i="26" s="1"/>
  <c r="BO40" i="24"/>
  <c r="BO20" i="25" s="1"/>
  <c r="BZ40" i="24"/>
  <c r="CD40" i="24" s="1"/>
  <c r="CY40" i="24"/>
  <c r="CY20" i="25" s="1"/>
  <c r="BO40" i="23"/>
  <c r="BP40" i="23" s="1"/>
  <c r="BZ40" i="23"/>
  <c r="CD40" i="23" s="1"/>
  <c r="CD20" i="24" s="1"/>
  <c r="CY40" i="23"/>
  <c r="CY20" i="24" s="1"/>
  <c r="BO40" i="21"/>
  <c r="BO20" i="23" s="1"/>
  <c r="BZ40" i="21"/>
  <c r="CD40" i="21" s="1"/>
  <c r="CJ40" i="21" s="1"/>
  <c r="CJ20" i="23" s="1"/>
  <c r="CY40" i="21"/>
  <c r="CY20" i="23" s="1"/>
  <c r="BO40" i="20"/>
  <c r="BZ40" i="20"/>
  <c r="CF40" i="20" s="1"/>
  <c r="CF20" i="21" s="1"/>
  <c r="CY40" i="20"/>
  <c r="CY20" i="21" s="1"/>
  <c r="BO40" i="19"/>
  <c r="BO20" i="20" s="1"/>
  <c r="BZ40" i="19"/>
  <c r="CD40" i="19" s="1"/>
  <c r="CJ40" i="19" s="1"/>
  <c r="CY40" i="19"/>
  <c r="CY20" i="20" s="1"/>
  <c r="BO40" i="11"/>
  <c r="BP40" i="11" s="1"/>
  <c r="BS40" i="11" s="1"/>
  <c r="BZ40" i="11"/>
  <c r="CC40" i="11" s="1"/>
  <c r="CY40" i="11"/>
  <c r="CY20" i="19" s="1"/>
  <c r="CY21" i="28"/>
  <c r="CY21" i="27"/>
  <c r="CY21" i="26"/>
  <c r="CY21" i="25"/>
  <c r="CY21" i="24"/>
  <c r="CY21" i="23"/>
  <c r="CY21" i="21"/>
  <c r="CY21" i="20"/>
  <c r="CY21" i="19"/>
  <c r="CY21" i="11"/>
  <c r="CY39" i="27"/>
  <c r="BZ39" i="27"/>
  <c r="CC39" i="27" s="1"/>
  <c r="CI39" i="27" s="1"/>
  <c r="BO39" i="27"/>
  <c r="BR39" i="27" s="1"/>
  <c r="BU39" i="27" s="1"/>
  <c r="CY38" i="27"/>
  <c r="BZ38" i="27"/>
  <c r="CO38" i="27" s="1"/>
  <c r="BO38" i="27"/>
  <c r="BQ38" i="27" s="1"/>
  <c r="BT38" i="27" s="1"/>
  <c r="CY37" i="27"/>
  <c r="BZ37" i="27"/>
  <c r="CF37" i="27" s="1"/>
  <c r="CL37" i="27" s="1"/>
  <c r="BO37" i="27"/>
  <c r="BP37" i="27" s="1"/>
  <c r="BS37" i="27" s="1"/>
  <c r="CY36" i="27"/>
  <c r="BZ36" i="27"/>
  <c r="CO36" i="27" s="1"/>
  <c r="BO36" i="27"/>
  <c r="BQ36" i="27" s="1"/>
  <c r="BT36" i="27" s="1"/>
  <c r="CY35" i="27"/>
  <c r="BZ35" i="27"/>
  <c r="CC35" i="27" s="1"/>
  <c r="CI35" i="27" s="1"/>
  <c r="BO35" i="27"/>
  <c r="BR35" i="27" s="1"/>
  <c r="BU35" i="27" s="1"/>
  <c r="CY34" i="27"/>
  <c r="BZ34" i="27"/>
  <c r="CO34" i="27" s="1"/>
  <c r="BO34" i="27"/>
  <c r="BQ34" i="27" s="1"/>
  <c r="BT34" i="27" s="1"/>
  <c r="CY33" i="27"/>
  <c r="BZ33" i="27"/>
  <c r="CC33" i="27" s="1"/>
  <c r="CI33" i="27" s="1"/>
  <c r="BO33" i="27"/>
  <c r="CY32" i="27"/>
  <c r="BZ32" i="27"/>
  <c r="CO32" i="27" s="1"/>
  <c r="BO32" i="27"/>
  <c r="BQ32" i="27" s="1"/>
  <c r="BT32" i="27" s="1"/>
  <c r="CY31" i="27"/>
  <c r="BZ31" i="27"/>
  <c r="CF31" i="27" s="1"/>
  <c r="CL31" i="27" s="1"/>
  <c r="BO31" i="27"/>
  <c r="BQ31" i="27" s="1"/>
  <c r="BT31" i="27" s="1"/>
  <c r="CY30" i="27"/>
  <c r="BZ30" i="27"/>
  <c r="CB30" i="27" s="1"/>
  <c r="CH30" i="27" s="1"/>
  <c r="BO30" i="27"/>
  <c r="BQ30" i="27" s="1"/>
  <c r="BT30" i="27" s="1"/>
  <c r="CY29" i="27"/>
  <c r="BZ29" i="27"/>
  <c r="CP29" i="27" s="1"/>
  <c r="BO29" i="27"/>
  <c r="BQ29" i="27" s="1"/>
  <c r="BT29" i="27" s="1"/>
  <c r="CY28" i="27"/>
  <c r="BZ28" i="27"/>
  <c r="CP28" i="27" s="1"/>
  <c r="BO28" i="27"/>
  <c r="BQ28" i="27" s="1"/>
  <c r="BT28" i="27" s="1"/>
  <c r="CY27" i="27"/>
  <c r="BZ27" i="27"/>
  <c r="CE27" i="27" s="1"/>
  <c r="CK27" i="27" s="1"/>
  <c r="BO27" i="27"/>
  <c r="BQ27" i="27" s="1"/>
  <c r="BT27" i="27" s="1"/>
  <c r="CY26" i="27"/>
  <c r="BZ26" i="27"/>
  <c r="CB26" i="27" s="1"/>
  <c r="CH26" i="27" s="1"/>
  <c r="BO26" i="27"/>
  <c r="BQ26" i="27" s="1"/>
  <c r="BT26" i="27" s="1"/>
  <c r="CY25" i="27"/>
  <c r="BZ25" i="27"/>
  <c r="CE25" i="27" s="1"/>
  <c r="CK25" i="27" s="1"/>
  <c r="BO25" i="27"/>
  <c r="BQ25" i="27" s="1"/>
  <c r="BT25" i="27" s="1"/>
  <c r="CY24" i="27"/>
  <c r="BZ24" i="27"/>
  <c r="CP24" i="27" s="1"/>
  <c r="BO24" i="27"/>
  <c r="BQ24" i="27" s="1"/>
  <c r="BT24" i="27" s="1"/>
  <c r="CY23" i="27"/>
  <c r="BZ23" i="27"/>
  <c r="CP23" i="27" s="1"/>
  <c r="BO23" i="27"/>
  <c r="BQ23" i="27" s="1"/>
  <c r="BT23" i="27" s="1"/>
  <c r="CY22" i="27"/>
  <c r="BZ22" i="27"/>
  <c r="CA22" i="27" s="1"/>
  <c r="CG22" i="27" s="1"/>
  <c r="BO22" i="27"/>
  <c r="BQ22" i="27" s="1"/>
  <c r="BT22" i="27" s="1"/>
  <c r="BZ21" i="27"/>
  <c r="CD21" i="27" s="1"/>
  <c r="CJ21" i="27" s="1"/>
  <c r="BX21" i="27"/>
  <c r="BO21" i="27"/>
  <c r="BQ21" i="27" s="1"/>
  <c r="BT21" i="27" s="1"/>
  <c r="CY39" i="26"/>
  <c r="BZ39" i="26"/>
  <c r="CC39" i="26" s="1"/>
  <c r="CI39" i="26" s="1"/>
  <c r="BO39" i="26"/>
  <c r="BR39" i="26" s="1"/>
  <c r="BU39" i="26" s="1"/>
  <c r="CY38" i="26"/>
  <c r="BZ38" i="26"/>
  <c r="CO38" i="26" s="1"/>
  <c r="BO38" i="26"/>
  <c r="CY37" i="26"/>
  <c r="BZ37" i="26"/>
  <c r="CF37" i="26" s="1"/>
  <c r="CL37" i="26" s="1"/>
  <c r="BO37" i="26"/>
  <c r="BR37" i="26" s="1"/>
  <c r="BU37" i="26" s="1"/>
  <c r="CY36" i="26"/>
  <c r="BZ36" i="26"/>
  <c r="CO36" i="26" s="1"/>
  <c r="BO36" i="26"/>
  <c r="CY35" i="26"/>
  <c r="BZ35" i="26"/>
  <c r="CB35" i="26" s="1"/>
  <c r="CH35" i="26" s="1"/>
  <c r="BO35" i="26"/>
  <c r="BR35" i="26" s="1"/>
  <c r="BU35" i="26" s="1"/>
  <c r="CY34" i="26"/>
  <c r="BZ34" i="26"/>
  <c r="CO34" i="26" s="1"/>
  <c r="BO34" i="26"/>
  <c r="CY33" i="26"/>
  <c r="BZ33" i="26"/>
  <c r="CO33" i="26" s="1"/>
  <c r="BO33" i="26"/>
  <c r="BR33" i="26" s="1"/>
  <c r="BU33" i="26" s="1"/>
  <c r="CY32" i="26"/>
  <c r="BZ32" i="26"/>
  <c r="CE32" i="26" s="1"/>
  <c r="CK32" i="26" s="1"/>
  <c r="BO32" i="26"/>
  <c r="BR32" i="26" s="1"/>
  <c r="BU32" i="26" s="1"/>
  <c r="CY31" i="26"/>
  <c r="BZ31" i="26"/>
  <c r="CF31" i="26" s="1"/>
  <c r="CL31" i="26" s="1"/>
  <c r="BO31" i="26"/>
  <c r="BQ31" i="26" s="1"/>
  <c r="BT31" i="26" s="1"/>
  <c r="CY30" i="26"/>
  <c r="BZ30" i="26"/>
  <c r="CF30" i="26" s="1"/>
  <c r="CL30" i="26" s="1"/>
  <c r="BO30" i="26"/>
  <c r="BR30" i="26" s="1"/>
  <c r="BU30" i="26" s="1"/>
  <c r="CY29" i="26"/>
  <c r="BZ29" i="26"/>
  <c r="CF29" i="26" s="1"/>
  <c r="CL29" i="26" s="1"/>
  <c r="BO29" i="26"/>
  <c r="BQ29" i="26" s="1"/>
  <c r="BT29" i="26" s="1"/>
  <c r="CY28" i="26"/>
  <c r="BZ28" i="26"/>
  <c r="CF28" i="26" s="1"/>
  <c r="CL28" i="26" s="1"/>
  <c r="BO28" i="26"/>
  <c r="BP28" i="26" s="1"/>
  <c r="BS28" i="26" s="1"/>
  <c r="CY27" i="26"/>
  <c r="BZ27" i="26"/>
  <c r="CC27" i="26" s="1"/>
  <c r="CI27" i="26" s="1"/>
  <c r="BO27" i="26"/>
  <c r="BQ27" i="26" s="1"/>
  <c r="BT27" i="26" s="1"/>
  <c r="CY26" i="26"/>
  <c r="BZ26" i="26"/>
  <c r="CB26" i="26" s="1"/>
  <c r="CH26" i="26" s="1"/>
  <c r="BO26" i="26"/>
  <c r="BP26" i="26" s="1"/>
  <c r="BS26" i="26" s="1"/>
  <c r="CY25" i="26"/>
  <c r="BZ25" i="26"/>
  <c r="CE25" i="26" s="1"/>
  <c r="CK25" i="26" s="1"/>
  <c r="BO25" i="26"/>
  <c r="BQ25" i="26" s="1"/>
  <c r="BT25" i="26" s="1"/>
  <c r="CY24" i="26"/>
  <c r="BZ24" i="26"/>
  <c r="CF24" i="26" s="1"/>
  <c r="CL24" i="26" s="1"/>
  <c r="BO24" i="26"/>
  <c r="BR24" i="26" s="1"/>
  <c r="BU24" i="26" s="1"/>
  <c r="CY23" i="26"/>
  <c r="BZ23" i="26"/>
  <c r="CA23" i="26" s="1"/>
  <c r="CG23" i="26" s="1"/>
  <c r="BO23" i="26"/>
  <c r="BP23" i="26" s="1"/>
  <c r="BS23" i="26" s="1"/>
  <c r="CY22" i="26"/>
  <c r="BZ22" i="26"/>
  <c r="CO22" i="26" s="1"/>
  <c r="BO22" i="26"/>
  <c r="BQ22" i="26" s="1"/>
  <c r="BT22" i="26" s="1"/>
  <c r="BZ21" i="26"/>
  <c r="CB21" i="26" s="1"/>
  <c r="CH21" i="26" s="1"/>
  <c r="BX21" i="26"/>
  <c r="BO21" i="26"/>
  <c r="BQ21" i="26" s="1"/>
  <c r="BT21" i="26" s="1"/>
  <c r="CY39" i="25"/>
  <c r="BZ39" i="25"/>
  <c r="CF39" i="25" s="1"/>
  <c r="CL39" i="25" s="1"/>
  <c r="BO39" i="25"/>
  <c r="BP39" i="25" s="1"/>
  <c r="BS39" i="25" s="1"/>
  <c r="CY38" i="25"/>
  <c r="BZ38" i="25"/>
  <c r="CA38" i="25" s="1"/>
  <c r="CG38" i="25" s="1"/>
  <c r="BO38" i="25"/>
  <c r="BQ38" i="25" s="1"/>
  <c r="BT38" i="25" s="1"/>
  <c r="CY37" i="25"/>
  <c r="BZ37" i="25"/>
  <c r="CP37" i="25" s="1"/>
  <c r="BO37" i="25"/>
  <c r="CY36" i="25"/>
  <c r="BZ36" i="25"/>
  <c r="CD36" i="25" s="1"/>
  <c r="CJ36" i="25" s="1"/>
  <c r="BO36" i="25"/>
  <c r="BQ36" i="25" s="1"/>
  <c r="BT36" i="25" s="1"/>
  <c r="CY35" i="25"/>
  <c r="BZ35" i="25"/>
  <c r="CD35" i="25" s="1"/>
  <c r="CJ35" i="25" s="1"/>
  <c r="BO35" i="25"/>
  <c r="BR35" i="25" s="1"/>
  <c r="BU35" i="25" s="1"/>
  <c r="CY34" i="25"/>
  <c r="BZ34" i="25"/>
  <c r="CA34" i="25" s="1"/>
  <c r="CG34" i="25" s="1"/>
  <c r="BO34" i="25"/>
  <c r="BQ34" i="25" s="1"/>
  <c r="BT34" i="25" s="1"/>
  <c r="CY33" i="25"/>
  <c r="BZ33" i="25"/>
  <c r="BO33" i="25"/>
  <c r="BQ33" i="25" s="1"/>
  <c r="BT33" i="25" s="1"/>
  <c r="CY32" i="25"/>
  <c r="BZ32" i="25"/>
  <c r="CP32" i="25" s="1"/>
  <c r="BO32" i="25"/>
  <c r="BQ32" i="25" s="1"/>
  <c r="BT32" i="25" s="1"/>
  <c r="CY31" i="25"/>
  <c r="BZ31" i="25"/>
  <c r="CO31" i="25" s="1"/>
  <c r="BO31" i="25"/>
  <c r="BR31" i="25" s="1"/>
  <c r="BU31" i="25" s="1"/>
  <c r="CY30" i="25"/>
  <c r="BZ30" i="25"/>
  <c r="CD30" i="25" s="1"/>
  <c r="CJ30" i="25" s="1"/>
  <c r="BO30" i="25"/>
  <c r="BQ30" i="25" s="1"/>
  <c r="BT30" i="25" s="1"/>
  <c r="CY29" i="25"/>
  <c r="BZ29" i="25"/>
  <c r="CA29" i="25" s="1"/>
  <c r="CG29" i="25" s="1"/>
  <c r="BO29" i="25"/>
  <c r="BP29" i="25" s="1"/>
  <c r="BS29" i="25" s="1"/>
  <c r="CY28" i="25"/>
  <c r="BZ28" i="25"/>
  <c r="CP28" i="25" s="1"/>
  <c r="BO28" i="25"/>
  <c r="BQ28" i="25" s="1"/>
  <c r="BT28" i="25" s="1"/>
  <c r="CY27" i="25"/>
  <c r="BZ27" i="25"/>
  <c r="CD27" i="25" s="1"/>
  <c r="CJ27" i="25" s="1"/>
  <c r="BO27" i="25"/>
  <c r="BQ27" i="25" s="1"/>
  <c r="BT27" i="25" s="1"/>
  <c r="CY26" i="25"/>
  <c r="BZ26" i="25"/>
  <c r="CC26" i="25" s="1"/>
  <c r="CI26" i="25" s="1"/>
  <c r="BO26" i="25"/>
  <c r="BQ26" i="25" s="1"/>
  <c r="BT26" i="25" s="1"/>
  <c r="CY25" i="25"/>
  <c r="BZ25" i="25"/>
  <c r="CO25" i="25" s="1"/>
  <c r="BO25" i="25"/>
  <c r="BP25" i="25" s="1"/>
  <c r="BS25" i="25" s="1"/>
  <c r="CY24" i="25"/>
  <c r="BZ24" i="25"/>
  <c r="CD24" i="25" s="1"/>
  <c r="CJ24" i="25" s="1"/>
  <c r="BO24" i="25"/>
  <c r="BR24" i="25" s="1"/>
  <c r="BU24" i="25" s="1"/>
  <c r="CY23" i="25"/>
  <c r="BZ23" i="25"/>
  <c r="CC23" i="25" s="1"/>
  <c r="CI23" i="25" s="1"/>
  <c r="BO23" i="25"/>
  <c r="BR23" i="25" s="1"/>
  <c r="BU23" i="25" s="1"/>
  <c r="CY22" i="25"/>
  <c r="BZ22" i="25"/>
  <c r="CD22" i="25" s="1"/>
  <c r="CJ22" i="25" s="1"/>
  <c r="BO22" i="25"/>
  <c r="BQ22" i="25" s="1"/>
  <c r="BT22" i="25" s="1"/>
  <c r="BZ21" i="25"/>
  <c r="CA21" i="25" s="1"/>
  <c r="CG21" i="25" s="1"/>
  <c r="BX21" i="25"/>
  <c r="BO21" i="25"/>
  <c r="CY39" i="24"/>
  <c r="BZ39" i="24"/>
  <c r="CF39" i="24" s="1"/>
  <c r="CL39" i="24" s="1"/>
  <c r="BO39" i="24"/>
  <c r="BR39" i="24" s="1"/>
  <c r="BU39" i="24" s="1"/>
  <c r="CY38" i="24"/>
  <c r="BZ38" i="24"/>
  <c r="CO38" i="24" s="1"/>
  <c r="BO38" i="24"/>
  <c r="CY37" i="24"/>
  <c r="BZ37" i="24"/>
  <c r="CD37" i="24" s="1"/>
  <c r="CJ37" i="24" s="1"/>
  <c r="BO37" i="24"/>
  <c r="BR37" i="24" s="1"/>
  <c r="BU37" i="24" s="1"/>
  <c r="CY36" i="24"/>
  <c r="BZ36" i="24"/>
  <c r="CO36" i="24" s="1"/>
  <c r="BO36" i="24"/>
  <c r="BR36" i="24" s="1"/>
  <c r="BU36" i="24" s="1"/>
  <c r="CY35" i="24"/>
  <c r="BZ35" i="24"/>
  <c r="CE35" i="24" s="1"/>
  <c r="CK35" i="24" s="1"/>
  <c r="BO35" i="24"/>
  <c r="BR35" i="24" s="1"/>
  <c r="BU35" i="24" s="1"/>
  <c r="CY34" i="24"/>
  <c r="BZ34" i="24"/>
  <c r="CO34" i="24" s="1"/>
  <c r="BO34" i="24"/>
  <c r="BP34" i="24" s="1"/>
  <c r="BS34" i="24" s="1"/>
  <c r="CY33" i="24"/>
  <c r="BZ33" i="24"/>
  <c r="CA33" i="24" s="1"/>
  <c r="CG33" i="24" s="1"/>
  <c r="BO33" i="24"/>
  <c r="BR33" i="24" s="1"/>
  <c r="BU33" i="24" s="1"/>
  <c r="CY32" i="24"/>
  <c r="BZ32" i="24"/>
  <c r="CO32" i="24" s="1"/>
  <c r="BO32" i="24"/>
  <c r="CY31" i="24"/>
  <c r="BZ31" i="24"/>
  <c r="CE31" i="24" s="1"/>
  <c r="CK31" i="24" s="1"/>
  <c r="BO31" i="24"/>
  <c r="BQ31" i="24" s="1"/>
  <c r="BT31" i="24" s="1"/>
  <c r="CY30" i="24"/>
  <c r="BZ30" i="24"/>
  <c r="CF30" i="24" s="1"/>
  <c r="CL30" i="24" s="1"/>
  <c r="BO30" i="24"/>
  <c r="CY29" i="24"/>
  <c r="BZ29" i="24"/>
  <c r="CF29" i="24" s="1"/>
  <c r="CL29" i="24" s="1"/>
  <c r="BO29" i="24"/>
  <c r="BQ29" i="24" s="1"/>
  <c r="BT29" i="24" s="1"/>
  <c r="CY28" i="24"/>
  <c r="BZ28" i="24"/>
  <c r="CF28" i="24" s="1"/>
  <c r="CL28" i="24" s="1"/>
  <c r="BO28" i="24"/>
  <c r="CY27" i="24"/>
  <c r="BZ27" i="24"/>
  <c r="CO27" i="24" s="1"/>
  <c r="BO27" i="24"/>
  <c r="BQ27" i="24" s="1"/>
  <c r="BT27" i="24" s="1"/>
  <c r="CY26" i="24"/>
  <c r="BZ26" i="24"/>
  <c r="CE26" i="24" s="1"/>
  <c r="CK26" i="24" s="1"/>
  <c r="BO26" i="24"/>
  <c r="BQ26" i="24" s="1"/>
  <c r="BT26" i="24" s="1"/>
  <c r="CY25" i="24"/>
  <c r="BZ25" i="24"/>
  <c r="CP25" i="24" s="1"/>
  <c r="BO25" i="24"/>
  <c r="BR25" i="24" s="1"/>
  <c r="BU25" i="24" s="1"/>
  <c r="CY24" i="24"/>
  <c r="BZ24" i="24"/>
  <c r="CF24" i="24" s="1"/>
  <c r="CL24" i="24" s="1"/>
  <c r="BO24" i="24"/>
  <c r="BR24" i="24" s="1"/>
  <c r="BU24" i="24" s="1"/>
  <c r="CY23" i="24"/>
  <c r="BZ23" i="24"/>
  <c r="CD23" i="24" s="1"/>
  <c r="CJ23" i="24" s="1"/>
  <c r="BO23" i="24"/>
  <c r="BP23" i="24" s="1"/>
  <c r="BS23" i="24" s="1"/>
  <c r="CY22" i="24"/>
  <c r="BZ22" i="24"/>
  <c r="CP22" i="24" s="1"/>
  <c r="BO22" i="24"/>
  <c r="BP22" i="24" s="1"/>
  <c r="BS22" i="24" s="1"/>
  <c r="BZ21" i="24"/>
  <c r="CP21" i="24" s="1"/>
  <c r="BX21" i="24"/>
  <c r="BO21" i="24"/>
  <c r="BP21" i="24" s="1"/>
  <c r="BS21" i="24" s="1"/>
  <c r="CY39" i="23"/>
  <c r="BZ39" i="23"/>
  <c r="CP39" i="23" s="1"/>
  <c r="BO39" i="23"/>
  <c r="CY38" i="23"/>
  <c r="BZ38" i="23"/>
  <c r="CP38" i="23" s="1"/>
  <c r="BO38" i="23"/>
  <c r="BP38" i="23" s="1"/>
  <c r="BS38" i="23" s="1"/>
  <c r="CY37" i="23"/>
  <c r="BZ37" i="23"/>
  <c r="CO37" i="23" s="1"/>
  <c r="BO37" i="23"/>
  <c r="BP37" i="23" s="1"/>
  <c r="BS37" i="23" s="1"/>
  <c r="CY36" i="23"/>
  <c r="BZ36" i="23"/>
  <c r="CD36" i="23" s="1"/>
  <c r="CJ36" i="23" s="1"/>
  <c r="BO36" i="23"/>
  <c r="BR36" i="23" s="1"/>
  <c r="BU36" i="23" s="1"/>
  <c r="CY35" i="23"/>
  <c r="BZ35" i="23"/>
  <c r="CF35" i="23" s="1"/>
  <c r="CL35" i="23" s="1"/>
  <c r="BO35" i="23"/>
  <c r="BQ35" i="23" s="1"/>
  <c r="BT35" i="23" s="1"/>
  <c r="CY34" i="23"/>
  <c r="BZ34" i="23"/>
  <c r="CA34" i="23" s="1"/>
  <c r="CG34" i="23" s="1"/>
  <c r="BO34" i="23"/>
  <c r="BQ34" i="23" s="1"/>
  <c r="BT34" i="23" s="1"/>
  <c r="CY33" i="23"/>
  <c r="BZ33" i="23"/>
  <c r="CD33" i="23" s="1"/>
  <c r="CJ33" i="23" s="1"/>
  <c r="BO33" i="23"/>
  <c r="CY32" i="23"/>
  <c r="BZ32" i="23"/>
  <c r="CP32" i="23" s="1"/>
  <c r="BO32" i="23"/>
  <c r="BQ32" i="23" s="1"/>
  <c r="BT32" i="23" s="1"/>
  <c r="CY31" i="23"/>
  <c r="BZ31" i="23"/>
  <c r="CE31" i="23" s="1"/>
  <c r="CK31" i="23" s="1"/>
  <c r="BO31" i="23"/>
  <c r="BQ31" i="23" s="1"/>
  <c r="BT31" i="23" s="1"/>
  <c r="CY30" i="23"/>
  <c r="BZ30" i="23"/>
  <c r="CF30" i="23" s="1"/>
  <c r="CL30" i="23" s="1"/>
  <c r="BO30" i="23"/>
  <c r="BQ30" i="23" s="1"/>
  <c r="BT30" i="23" s="1"/>
  <c r="CY29" i="23"/>
  <c r="BZ29" i="23"/>
  <c r="CE29" i="23" s="1"/>
  <c r="CK29" i="23" s="1"/>
  <c r="BO29" i="23"/>
  <c r="BR29" i="23" s="1"/>
  <c r="BU29" i="23" s="1"/>
  <c r="CY28" i="23"/>
  <c r="BZ28" i="23"/>
  <c r="CF28" i="23" s="1"/>
  <c r="CL28" i="23" s="1"/>
  <c r="BO28" i="23"/>
  <c r="BQ28" i="23" s="1"/>
  <c r="BT28" i="23" s="1"/>
  <c r="CY27" i="23"/>
  <c r="BZ27" i="23"/>
  <c r="CP27" i="23" s="1"/>
  <c r="BO27" i="23"/>
  <c r="BQ27" i="23" s="1"/>
  <c r="BT27" i="23" s="1"/>
  <c r="CY26" i="23"/>
  <c r="BZ26" i="23"/>
  <c r="CB26" i="23" s="1"/>
  <c r="CH26" i="23" s="1"/>
  <c r="BO26" i="23"/>
  <c r="BP26" i="23" s="1"/>
  <c r="BS26" i="23" s="1"/>
  <c r="CY25" i="23"/>
  <c r="BZ25" i="23"/>
  <c r="CP25" i="23" s="1"/>
  <c r="BO25" i="23"/>
  <c r="BP25" i="23" s="1"/>
  <c r="BS25" i="23" s="1"/>
  <c r="CY24" i="23"/>
  <c r="BZ24" i="23"/>
  <c r="CP24" i="23" s="1"/>
  <c r="BO24" i="23"/>
  <c r="BQ24" i="23" s="1"/>
  <c r="BT24" i="23" s="1"/>
  <c r="CY23" i="23"/>
  <c r="BZ23" i="23"/>
  <c r="CP23" i="23" s="1"/>
  <c r="BO23" i="23"/>
  <c r="BQ23" i="23" s="1"/>
  <c r="BT23" i="23" s="1"/>
  <c r="CY22" i="23"/>
  <c r="BZ22" i="23"/>
  <c r="CF22" i="23" s="1"/>
  <c r="CL22" i="23" s="1"/>
  <c r="BO22" i="23"/>
  <c r="BQ22" i="23" s="1"/>
  <c r="BT22" i="23" s="1"/>
  <c r="BZ21" i="23"/>
  <c r="CF21" i="23" s="1"/>
  <c r="CL21" i="23" s="1"/>
  <c r="BX21" i="23"/>
  <c r="BO21" i="23"/>
  <c r="BR21" i="23" s="1"/>
  <c r="BU21" i="23" s="1"/>
  <c r="CY39" i="21"/>
  <c r="BZ39" i="21"/>
  <c r="CP39" i="21" s="1"/>
  <c r="BO39" i="21"/>
  <c r="BP39" i="21" s="1"/>
  <c r="BS39" i="21" s="1"/>
  <c r="CY38" i="21"/>
  <c r="BZ38" i="21"/>
  <c r="CD38" i="21" s="1"/>
  <c r="CJ38" i="21" s="1"/>
  <c r="BO38" i="21"/>
  <c r="BQ38" i="21" s="1"/>
  <c r="BT38" i="21" s="1"/>
  <c r="CY37" i="21"/>
  <c r="BZ37" i="21"/>
  <c r="CP37" i="21" s="1"/>
  <c r="BO37" i="21"/>
  <c r="BQ37" i="21" s="1"/>
  <c r="BT37" i="21" s="1"/>
  <c r="CY36" i="21"/>
  <c r="BZ36" i="21"/>
  <c r="CC36" i="21" s="1"/>
  <c r="CI36" i="21" s="1"/>
  <c r="BO36" i="21"/>
  <c r="BQ36" i="21" s="1"/>
  <c r="BT36" i="21" s="1"/>
  <c r="CY35" i="21"/>
  <c r="BZ35" i="21"/>
  <c r="CP35" i="21" s="1"/>
  <c r="BO35" i="21"/>
  <c r="BQ35" i="21" s="1"/>
  <c r="BT35" i="21" s="1"/>
  <c r="CY34" i="21"/>
  <c r="BZ34" i="21"/>
  <c r="CP34" i="21" s="1"/>
  <c r="BO34" i="21"/>
  <c r="BQ34" i="21" s="1"/>
  <c r="BT34" i="21" s="1"/>
  <c r="CY33" i="21"/>
  <c r="BZ33" i="21"/>
  <c r="CP33" i="21" s="1"/>
  <c r="BO33" i="21"/>
  <c r="BQ33" i="21" s="1"/>
  <c r="BT33" i="21" s="1"/>
  <c r="CY32" i="21"/>
  <c r="BZ32" i="21"/>
  <c r="CD32" i="21" s="1"/>
  <c r="CJ32" i="21" s="1"/>
  <c r="BO32" i="21"/>
  <c r="BQ32" i="21" s="1"/>
  <c r="BT32" i="21" s="1"/>
  <c r="CY31" i="21"/>
  <c r="BZ31" i="21"/>
  <c r="CP31" i="21" s="1"/>
  <c r="BO31" i="21"/>
  <c r="BR31" i="21" s="1"/>
  <c r="BU31" i="21" s="1"/>
  <c r="CY30" i="21"/>
  <c r="BZ30" i="21"/>
  <c r="CA30" i="21" s="1"/>
  <c r="CG30" i="21" s="1"/>
  <c r="BO30" i="21"/>
  <c r="BQ30" i="21" s="1"/>
  <c r="BT30" i="21" s="1"/>
  <c r="CY29" i="21"/>
  <c r="BZ29" i="21"/>
  <c r="CO29" i="21" s="1"/>
  <c r="BO29" i="21"/>
  <c r="BQ29" i="21" s="1"/>
  <c r="BT29" i="21" s="1"/>
  <c r="CY28" i="21"/>
  <c r="BZ28" i="21"/>
  <c r="CB28" i="21" s="1"/>
  <c r="CH28" i="21" s="1"/>
  <c r="BO28" i="21"/>
  <c r="BR28" i="21" s="1"/>
  <c r="BU28" i="21" s="1"/>
  <c r="CY27" i="21"/>
  <c r="BZ27" i="21"/>
  <c r="CP27" i="21" s="1"/>
  <c r="BO27" i="21"/>
  <c r="BQ27" i="21" s="1"/>
  <c r="BT27" i="21" s="1"/>
  <c r="CY26" i="21"/>
  <c r="BZ26" i="21"/>
  <c r="CF26" i="21" s="1"/>
  <c r="CL26" i="21" s="1"/>
  <c r="BO26" i="21"/>
  <c r="BQ26" i="21" s="1"/>
  <c r="BT26" i="21" s="1"/>
  <c r="CY25" i="21"/>
  <c r="BZ25" i="21"/>
  <c r="CB25" i="21" s="1"/>
  <c r="CH25" i="21" s="1"/>
  <c r="BO25" i="21"/>
  <c r="BP25" i="21" s="1"/>
  <c r="BS25" i="21" s="1"/>
  <c r="CY24" i="21"/>
  <c r="BZ24" i="21"/>
  <c r="CP24" i="21" s="1"/>
  <c r="BO24" i="21"/>
  <c r="BQ24" i="21" s="1"/>
  <c r="BT24" i="21" s="1"/>
  <c r="CY23" i="21"/>
  <c r="BZ23" i="21"/>
  <c r="CB23" i="21" s="1"/>
  <c r="CH23" i="21" s="1"/>
  <c r="BO23" i="21"/>
  <c r="BP23" i="21" s="1"/>
  <c r="BS23" i="21" s="1"/>
  <c r="CY22" i="21"/>
  <c r="BZ22" i="21"/>
  <c r="CC22" i="21" s="1"/>
  <c r="CI22" i="21" s="1"/>
  <c r="BO22" i="21"/>
  <c r="BQ22" i="21" s="1"/>
  <c r="BT22" i="21" s="1"/>
  <c r="BZ21" i="21"/>
  <c r="CP21" i="21" s="1"/>
  <c r="BX21" i="21"/>
  <c r="BO21" i="21"/>
  <c r="CY39" i="20"/>
  <c r="BZ39" i="20"/>
  <c r="CC39" i="20" s="1"/>
  <c r="CI39" i="20" s="1"/>
  <c r="BO39" i="20"/>
  <c r="BR39" i="20" s="1"/>
  <c r="BU39" i="20" s="1"/>
  <c r="CY38" i="20"/>
  <c r="BZ38" i="20"/>
  <c r="CA38" i="20" s="1"/>
  <c r="CG38" i="20" s="1"/>
  <c r="BO38" i="20"/>
  <c r="BR38" i="20" s="1"/>
  <c r="BU38" i="20" s="1"/>
  <c r="CY37" i="20"/>
  <c r="BZ37" i="20"/>
  <c r="BO37" i="20"/>
  <c r="BR37" i="20" s="1"/>
  <c r="BU37" i="20" s="1"/>
  <c r="CY36" i="20"/>
  <c r="BZ36" i="20"/>
  <c r="CO36" i="20" s="1"/>
  <c r="BO36" i="20"/>
  <c r="BQ36" i="20" s="1"/>
  <c r="BT36" i="20" s="1"/>
  <c r="CY35" i="20"/>
  <c r="BZ35" i="20"/>
  <c r="CE35" i="20" s="1"/>
  <c r="CK35" i="20" s="1"/>
  <c r="BO35" i="20"/>
  <c r="BR35" i="20" s="1"/>
  <c r="BU35" i="20" s="1"/>
  <c r="CY34" i="20"/>
  <c r="BZ34" i="20"/>
  <c r="CO34" i="20" s="1"/>
  <c r="BO34" i="20"/>
  <c r="BP34" i="20" s="1"/>
  <c r="BS34" i="20" s="1"/>
  <c r="CY33" i="20"/>
  <c r="BZ33" i="20"/>
  <c r="CD33" i="20" s="1"/>
  <c r="CJ33" i="20" s="1"/>
  <c r="BO33" i="20"/>
  <c r="BR33" i="20" s="1"/>
  <c r="BU33" i="20" s="1"/>
  <c r="CY32" i="20"/>
  <c r="BZ32" i="20"/>
  <c r="CO32" i="20" s="1"/>
  <c r="BO32" i="20"/>
  <c r="BP32" i="20" s="1"/>
  <c r="BS32" i="20" s="1"/>
  <c r="CY31" i="20"/>
  <c r="BZ31" i="20"/>
  <c r="CE31" i="20" s="1"/>
  <c r="CK31" i="20" s="1"/>
  <c r="BO31" i="20"/>
  <c r="BQ31" i="20" s="1"/>
  <c r="BT31" i="20" s="1"/>
  <c r="CY30" i="20"/>
  <c r="BZ30" i="20"/>
  <c r="CE30" i="20" s="1"/>
  <c r="CK30" i="20" s="1"/>
  <c r="BO30" i="20"/>
  <c r="BP30" i="20" s="1"/>
  <c r="BS30" i="20" s="1"/>
  <c r="CY29" i="20"/>
  <c r="BZ29" i="20"/>
  <c r="CP29" i="20" s="1"/>
  <c r="BO29" i="20"/>
  <c r="BQ29" i="20" s="1"/>
  <c r="BT29" i="20" s="1"/>
  <c r="CY28" i="20"/>
  <c r="BZ28" i="20"/>
  <c r="CF28" i="20" s="1"/>
  <c r="CL28" i="20" s="1"/>
  <c r="BO28" i="20"/>
  <c r="BQ28" i="20" s="1"/>
  <c r="BT28" i="20" s="1"/>
  <c r="CY27" i="20"/>
  <c r="BZ27" i="20"/>
  <c r="CE27" i="20" s="1"/>
  <c r="CK27" i="20" s="1"/>
  <c r="BO27" i="20"/>
  <c r="BQ27" i="20" s="1"/>
  <c r="BT27" i="20" s="1"/>
  <c r="CY26" i="20"/>
  <c r="BZ26" i="20"/>
  <c r="CF26" i="20" s="1"/>
  <c r="CL26" i="20" s="1"/>
  <c r="BO26" i="20"/>
  <c r="BP26" i="20" s="1"/>
  <c r="BS26" i="20" s="1"/>
  <c r="CY25" i="20"/>
  <c r="BZ25" i="20"/>
  <c r="CO25" i="20" s="1"/>
  <c r="BO25" i="20"/>
  <c r="BR25" i="20" s="1"/>
  <c r="BU25" i="20" s="1"/>
  <c r="CY24" i="20"/>
  <c r="BZ24" i="20"/>
  <c r="CA24" i="20" s="1"/>
  <c r="CG24" i="20" s="1"/>
  <c r="BO24" i="20"/>
  <c r="BR24" i="20" s="1"/>
  <c r="BU24" i="20" s="1"/>
  <c r="CY23" i="20"/>
  <c r="BZ23" i="20"/>
  <c r="CA23" i="20" s="1"/>
  <c r="CG23" i="20" s="1"/>
  <c r="BO23" i="20"/>
  <c r="BQ23" i="20" s="1"/>
  <c r="BT23" i="20" s="1"/>
  <c r="CY22" i="20"/>
  <c r="BZ22" i="20"/>
  <c r="CP22" i="20" s="1"/>
  <c r="BO22" i="20"/>
  <c r="BP22" i="20" s="1"/>
  <c r="BS22" i="20" s="1"/>
  <c r="BZ21" i="20"/>
  <c r="CE21" i="20" s="1"/>
  <c r="CK21" i="20" s="1"/>
  <c r="BX21" i="20"/>
  <c r="BO21" i="20"/>
  <c r="BQ21" i="20" s="1"/>
  <c r="BT21" i="20" s="1"/>
  <c r="CY39" i="19"/>
  <c r="BZ39" i="19"/>
  <c r="CA39" i="19" s="1"/>
  <c r="CG39" i="19" s="1"/>
  <c r="BO39" i="19"/>
  <c r="BR39" i="19" s="1"/>
  <c r="BU39" i="19" s="1"/>
  <c r="CY38" i="19"/>
  <c r="BZ38" i="19"/>
  <c r="CO38" i="19" s="1"/>
  <c r="BO38" i="19"/>
  <c r="BR38" i="19" s="1"/>
  <c r="BU38" i="19" s="1"/>
  <c r="CY37" i="19"/>
  <c r="BZ37" i="19"/>
  <c r="CC37" i="19" s="1"/>
  <c r="CI37" i="19" s="1"/>
  <c r="BO37" i="19"/>
  <c r="BR37" i="19" s="1"/>
  <c r="BU37" i="19" s="1"/>
  <c r="CY36" i="19"/>
  <c r="BZ36" i="19"/>
  <c r="CO36" i="19" s="1"/>
  <c r="BO36" i="19"/>
  <c r="BP36" i="19" s="1"/>
  <c r="BS36" i="19" s="1"/>
  <c r="CY35" i="19"/>
  <c r="BZ35" i="19"/>
  <c r="CO35" i="19" s="1"/>
  <c r="BO35" i="19"/>
  <c r="BR35" i="19" s="1"/>
  <c r="BU35" i="19" s="1"/>
  <c r="CY34" i="19"/>
  <c r="BZ34" i="19"/>
  <c r="CO34" i="19" s="1"/>
  <c r="BO34" i="19"/>
  <c r="BR34" i="19" s="1"/>
  <c r="BU34" i="19" s="1"/>
  <c r="CY33" i="19"/>
  <c r="BZ33" i="19"/>
  <c r="CD33" i="19" s="1"/>
  <c r="CJ33" i="19" s="1"/>
  <c r="BO33" i="19"/>
  <c r="BR33" i="19" s="1"/>
  <c r="BU33" i="19" s="1"/>
  <c r="CY32" i="19"/>
  <c r="BZ32" i="19"/>
  <c r="CO32" i="19" s="1"/>
  <c r="BO32" i="19"/>
  <c r="BP32" i="19" s="1"/>
  <c r="BS32" i="19" s="1"/>
  <c r="CY31" i="19"/>
  <c r="BZ31" i="19"/>
  <c r="CF31" i="19" s="1"/>
  <c r="CL31" i="19" s="1"/>
  <c r="BO31" i="19"/>
  <c r="BQ31" i="19" s="1"/>
  <c r="BT31" i="19" s="1"/>
  <c r="CY30" i="19"/>
  <c r="BZ30" i="19"/>
  <c r="CF30" i="19" s="1"/>
  <c r="CL30" i="19" s="1"/>
  <c r="BO30" i="19"/>
  <c r="BQ30" i="19" s="1"/>
  <c r="BT30" i="19" s="1"/>
  <c r="CY29" i="19"/>
  <c r="BZ29" i="19"/>
  <c r="CD29" i="19" s="1"/>
  <c r="CJ29" i="19" s="1"/>
  <c r="BO29" i="19"/>
  <c r="BQ29" i="19" s="1"/>
  <c r="BT29" i="19" s="1"/>
  <c r="CY28" i="19"/>
  <c r="BZ28" i="19"/>
  <c r="CF28" i="19" s="1"/>
  <c r="CL28" i="19" s="1"/>
  <c r="BO28" i="19"/>
  <c r="BP28" i="19" s="1"/>
  <c r="BS28" i="19" s="1"/>
  <c r="CY27" i="19"/>
  <c r="BZ27" i="19"/>
  <c r="CE27" i="19" s="1"/>
  <c r="CK27" i="19" s="1"/>
  <c r="BO27" i="19"/>
  <c r="BQ27" i="19" s="1"/>
  <c r="BT27" i="19" s="1"/>
  <c r="CY26" i="19"/>
  <c r="BZ26" i="19"/>
  <c r="CF26" i="19" s="1"/>
  <c r="CL26" i="19" s="1"/>
  <c r="BO26" i="19"/>
  <c r="BP26" i="19" s="1"/>
  <c r="BS26" i="19" s="1"/>
  <c r="CY25" i="19"/>
  <c r="BZ25" i="19"/>
  <c r="CD25" i="19" s="1"/>
  <c r="CJ25" i="19" s="1"/>
  <c r="BO25" i="19"/>
  <c r="BQ25" i="19" s="1"/>
  <c r="BT25" i="19" s="1"/>
  <c r="CY24" i="19"/>
  <c r="BZ24" i="19"/>
  <c r="CE24" i="19" s="1"/>
  <c r="CK24" i="19" s="1"/>
  <c r="BO24" i="19"/>
  <c r="BP24" i="19" s="1"/>
  <c r="BS24" i="19" s="1"/>
  <c r="CY23" i="19"/>
  <c r="BZ23" i="19"/>
  <c r="CF23" i="19" s="1"/>
  <c r="CL23" i="19" s="1"/>
  <c r="BO23" i="19"/>
  <c r="BP23" i="19" s="1"/>
  <c r="BS23" i="19" s="1"/>
  <c r="CY22" i="19"/>
  <c r="BZ22" i="19"/>
  <c r="CC22" i="19" s="1"/>
  <c r="CI22" i="19" s="1"/>
  <c r="BO22" i="19"/>
  <c r="BQ22" i="19" s="1"/>
  <c r="BT22" i="19" s="1"/>
  <c r="BZ21" i="19"/>
  <c r="BX21" i="19"/>
  <c r="BO21" i="19"/>
  <c r="BQ21" i="19" s="1"/>
  <c r="BT21" i="19" s="1"/>
  <c r="CY39" i="11"/>
  <c r="BZ39" i="11"/>
  <c r="CA39" i="11" s="1"/>
  <c r="CG39" i="11" s="1"/>
  <c r="BO39" i="11"/>
  <c r="BR39" i="11" s="1"/>
  <c r="BU39" i="11" s="1"/>
  <c r="CY38" i="11"/>
  <c r="BZ38" i="11"/>
  <c r="CA38" i="11" s="1"/>
  <c r="CG38" i="11" s="1"/>
  <c r="BO38" i="11"/>
  <c r="BP38" i="11" s="1"/>
  <c r="BS38" i="11" s="1"/>
  <c r="CY37" i="11"/>
  <c r="BZ37" i="11"/>
  <c r="CO37" i="11" s="1"/>
  <c r="BO37" i="11"/>
  <c r="BR37" i="11" s="1"/>
  <c r="BU37" i="11" s="1"/>
  <c r="CY36" i="11"/>
  <c r="BZ36" i="11"/>
  <c r="CO36" i="11" s="1"/>
  <c r="BO36" i="11"/>
  <c r="BQ36" i="11" s="1"/>
  <c r="BT36" i="11" s="1"/>
  <c r="CY35" i="11"/>
  <c r="BZ35" i="11"/>
  <c r="CB35" i="11" s="1"/>
  <c r="CH35" i="11" s="1"/>
  <c r="BO35" i="11"/>
  <c r="BR35" i="11" s="1"/>
  <c r="BU35" i="11" s="1"/>
  <c r="CY34" i="11"/>
  <c r="BZ34" i="11"/>
  <c r="CO34" i="11" s="1"/>
  <c r="BO34" i="11"/>
  <c r="BP34" i="11" s="1"/>
  <c r="BS34" i="11" s="1"/>
  <c r="CY33" i="11"/>
  <c r="BZ33" i="11"/>
  <c r="CD33" i="11" s="1"/>
  <c r="CJ33" i="11" s="1"/>
  <c r="BO33" i="11"/>
  <c r="BR33" i="11" s="1"/>
  <c r="BU33" i="11" s="1"/>
  <c r="CY32" i="11"/>
  <c r="BZ32" i="11"/>
  <c r="CC32" i="11" s="1"/>
  <c r="CI32" i="11" s="1"/>
  <c r="BO32" i="11"/>
  <c r="BP32" i="11" s="1"/>
  <c r="BS32" i="11" s="1"/>
  <c r="CY31" i="11"/>
  <c r="BZ31" i="11"/>
  <c r="CB31" i="11" s="1"/>
  <c r="CH31" i="11" s="1"/>
  <c r="BO31" i="11"/>
  <c r="BQ31" i="11" s="1"/>
  <c r="BT31" i="11" s="1"/>
  <c r="CY30" i="11"/>
  <c r="BZ30" i="11"/>
  <c r="CB30" i="11" s="1"/>
  <c r="CH30" i="11" s="1"/>
  <c r="BO30" i="11"/>
  <c r="BP30" i="11" s="1"/>
  <c r="BS30" i="11" s="1"/>
  <c r="CY29" i="11"/>
  <c r="BZ29" i="11"/>
  <c r="CP29" i="11" s="1"/>
  <c r="BO29" i="11"/>
  <c r="BQ29" i="11" s="1"/>
  <c r="BT29" i="11" s="1"/>
  <c r="CY28" i="11"/>
  <c r="BZ28" i="11"/>
  <c r="CF28" i="11" s="1"/>
  <c r="CL28" i="11" s="1"/>
  <c r="BO28" i="11"/>
  <c r="BQ28" i="11" s="1"/>
  <c r="BT28" i="11" s="1"/>
  <c r="CY27" i="11"/>
  <c r="BZ27" i="11"/>
  <c r="CO27" i="11" s="1"/>
  <c r="BO27" i="11"/>
  <c r="BQ27" i="11" s="1"/>
  <c r="BT27" i="11" s="1"/>
  <c r="CY26" i="11"/>
  <c r="BZ26" i="11"/>
  <c r="CB26" i="11" s="1"/>
  <c r="CH26" i="11" s="1"/>
  <c r="BO26" i="11"/>
  <c r="BQ26" i="11" s="1"/>
  <c r="BT26" i="11" s="1"/>
  <c r="CY25" i="11"/>
  <c r="BZ25" i="11"/>
  <c r="CE25" i="11" s="1"/>
  <c r="CK25" i="11" s="1"/>
  <c r="BO25" i="11"/>
  <c r="BQ25" i="11" s="1"/>
  <c r="BT25" i="11" s="1"/>
  <c r="CY24" i="11"/>
  <c r="BZ24" i="11"/>
  <c r="CO24" i="11" s="1"/>
  <c r="BO24" i="11"/>
  <c r="BR24" i="11" s="1"/>
  <c r="BU24" i="11" s="1"/>
  <c r="CY23" i="11"/>
  <c r="BZ23" i="11"/>
  <c r="CF23" i="11" s="1"/>
  <c r="CL23" i="11" s="1"/>
  <c r="BO23" i="11"/>
  <c r="BR23" i="11" s="1"/>
  <c r="BU23" i="11" s="1"/>
  <c r="CY22" i="11"/>
  <c r="BZ22" i="11"/>
  <c r="CO22" i="11" s="1"/>
  <c r="BO22" i="11"/>
  <c r="BZ21" i="11"/>
  <c r="CE21" i="11" s="1"/>
  <c r="CK21" i="11" s="1"/>
  <c r="BX21" i="11"/>
  <c r="BO21" i="11"/>
  <c r="BR21" i="11" s="1"/>
  <c r="BU21" i="11" s="1"/>
  <c r="CY40" i="1"/>
  <c r="CY20" i="11" s="1"/>
  <c r="BZ40" i="1"/>
  <c r="CD40" i="1" s="1"/>
  <c r="BO40" i="1"/>
  <c r="BP40" i="1" s="1"/>
  <c r="BS40" i="1" s="1"/>
  <c r="BS20" i="11" s="1"/>
  <c r="CY39" i="1"/>
  <c r="BZ39" i="1"/>
  <c r="BO39" i="1"/>
  <c r="BR39" i="1" s="1"/>
  <c r="BU39" i="1" s="1"/>
  <c r="CY38" i="1"/>
  <c r="BZ38" i="1"/>
  <c r="CB38" i="1" s="1"/>
  <c r="CH38" i="1" s="1"/>
  <c r="BO38" i="1"/>
  <c r="BQ38" i="1" s="1"/>
  <c r="BT38" i="1" s="1"/>
  <c r="CY37" i="1"/>
  <c r="BZ37" i="1"/>
  <c r="CP37" i="1" s="1"/>
  <c r="BO37" i="1"/>
  <c r="BP37" i="1" s="1"/>
  <c r="BS37" i="1" s="1"/>
  <c r="CY36" i="1"/>
  <c r="BZ36" i="1"/>
  <c r="CE36" i="1" s="1"/>
  <c r="CK36" i="1" s="1"/>
  <c r="BO36" i="1"/>
  <c r="BQ36" i="1" s="1"/>
  <c r="BT36" i="1" s="1"/>
  <c r="CY35" i="1"/>
  <c r="BZ35" i="1"/>
  <c r="CP35" i="1" s="1"/>
  <c r="BO35" i="1"/>
  <c r="BP35" i="1" s="1"/>
  <c r="BS35" i="1" s="1"/>
  <c r="CY34" i="1"/>
  <c r="BZ34" i="1"/>
  <c r="CA34" i="1" s="1"/>
  <c r="CG34" i="1" s="1"/>
  <c r="BO34" i="1"/>
  <c r="BQ34" i="1" s="1"/>
  <c r="BT34" i="1" s="1"/>
  <c r="CY33" i="1"/>
  <c r="BZ33" i="1"/>
  <c r="CP33" i="1" s="1"/>
  <c r="BO33" i="1"/>
  <c r="BR33" i="1" s="1"/>
  <c r="BU33" i="1" s="1"/>
  <c r="CY32" i="1"/>
  <c r="BZ32" i="1"/>
  <c r="CD32" i="1" s="1"/>
  <c r="CJ32" i="1" s="1"/>
  <c r="BO32" i="1"/>
  <c r="BQ32" i="1" s="1"/>
  <c r="BT32" i="1" s="1"/>
  <c r="CY31" i="1"/>
  <c r="BZ31" i="1"/>
  <c r="CP31" i="1" s="1"/>
  <c r="BO31" i="1"/>
  <c r="BP31" i="1" s="1"/>
  <c r="BS31" i="1" s="1"/>
  <c r="CY30" i="1"/>
  <c r="BZ30" i="1"/>
  <c r="CD30" i="1" s="1"/>
  <c r="CJ30" i="1" s="1"/>
  <c r="BO30" i="1"/>
  <c r="BQ30" i="1" s="1"/>
  <c r="BT30" i="1" s="1"/>
  <c r="CY29" i="1"/>
  <c r="BZ29" i="1"/>
  <c r="CP29" i="1" s="1"/>
  <c r="BO29" i="1"/>
  <c r="BR29" i="1" s="1"/>
  <c r="BU29" i="1" s="1"/>
  <c r="CY28" i="1"/>
  <c r="BZ28" i="1"/>
  <c r="CC28" i="1" s="1"/>
  <c r="CI28" i="1" s="1"/>
  <c r="BO28" i="1"/>
  <c r="BQ28" i="1" s="1"/>
  <c r="BT28" i="1" s="1"/>
  <c r="CY27" i="1"/>
  <c r="BZ27" i="1"/>
  <c r="CP27" i="1" s="1"/>
  <c r="BO27" i="1"/>
  <c r="BP27" i="1" s="1"/>
  <c r="BS27" i="1" s="1"/>
  <c r="CY26" i="1"/>
  <c r="BZ26" i="1"/>
  <c r="CB26" i="1" s="1"/>
  <c r="CH26" i="1" s="1"/>
  <c r="BO26" i="1"/>
  <c r="BQ26" i="1" s="1"/>
  <c r="BT26" i="1" s="1"/>
  <c r="CY25" i="1"/>
  <c r="BZ25" i="1"/>
  <c r="CA25" i="1" s="1"/>
  <c r="CG25" i="1" s="1"/>
  <c r="BO25" i="1"/>
  <c r="BR25" i="1" s="1"/>
  <c r="BU25" i="1" s="1"/>
  <c r="CY24" i="1"/>
  <c r="BZ24" i="1"/>
  <c r="CO24" i="1" s="1"/>
  <c r="BO24" i="1"/>
  <c r="CY23" i="1"/>
  <c r="BZ23" i="1"/>
  <c r="CE23" i="1" s="1"/>
  <c r="CK23" i="1" s="1"/>
  <c r="BO23" i="1"/>
  <c r="BR23" i="1" s="1"/>
  <c r="BU23" i="1" s="1"/>
  <c r="CY22" i="1"/>
  <c r="BZ22" i="1"/>
  <c r="CO22" i="1" s="1"/>
  <c r="BO22" i="1"/>
  <c r="BP22" i="1" s="1"/>
  <c r="BS22" i="1" s="1"/>
  <c r="CY21" i="1"/>
  <c r="BZ21" i="1"/>
  <c r="CC21" i="1" s="1"/>
  <c r="CI21" i="1" s="1"/>
  <c r="BX21" i="1"/>
  <c r="BO21" i="1"/>
  <c r="CY40" i="28"/>
  <c r="BZ40" i="28"/>
  <c r="CD40" i="28" s="1"/>
  <c r="CJ40" i="28" s="1"/>
  <c r="BO40" i="28"/>
  <c r="BR40" i="28" s="1"/>
  <c r="BU40" i="28" s="1"/>
  <c r="CY39" i="28"/>
  <c r="BZ39" i="28"/>
  <c r="CE39" i="28" s="1"/>
  <c r="CK39" i="28" s="1"/>
  <c r="BO39" i="28"/>
  <c r="BR39" i="28" s="1"/>
  <c r="BU39" i="28" s="1"/>
  <c r="CY38" i="28"/>
  <c r="BZ38" i="28"/>
  <c r="CA38" i="28" s="1"/>
  <c r="CG38" i="28" s="1"/>
  <c r="BO38" i="28"/>
  <c r="BR38" i="28" s="1"/>
  <c r="BU38" i="28" s="1"/>
  <c r="CY37" i="28"/>
  <c r="BZ37" i="28"/>
  <c r="CB37" i="28" s="1"/>
  <c r="CH37" i="28" s="1"/>
  <c r="BO37" i="28"/>
  <c r="BR37" i="28" s="1"/>
  <c r="BU37" i="28" s="1"/>
  <c r="CY36" i="28"/>
  <c r="BZ36" i="28"/>
  <c r="BO36" i="28"/>
  <c r="BR36" i="28" s="1"/>
  <c r="BU36" i="28" s="1"/>
  <c r="CY35" i="28"/>
  <c r="BZ35" i="28"/>
  <c r="CO35" i="28" s="1"/>
  <c r="BO35" i="28"/>
  <c r="CY34" i="28"/>
  <c r="BZ34" i="28"/>
  <c r="CP34" i="28" s="1"/>
  <c r="BO34" i="28"/>
  <c r="BP34" i="28" s="1"/>
  <c r="BS34" i="28" s="1"/>
  <c r="CY33" i="28"/>
  <c r="BZ33" i="28"/>
  <c r="CB33" i="28" s="1"/>
  <c r="CH33" i="28" s="1"/>
  <c r="BO33" i="28"/>
  <c r="BQ33" i="28" s="1"/>
  <c r="BT33" i="28" s="1"/>
  <c r="CY32" i="28"/>
  <c r="BZ32" i="28"/>
  <c r="CD32" i="28" s="1"/>
  <c r="CJ32" i="28" s="1"/>
  <c r="BO32" i="28"/>
  <c r="BQ32" i="28" s="1"/>
  <c r="BT32" i="28" s="1"/>
  <c r="CY31" i="28"/>
  <c r="BZ31" i="28"/>
  <c r="CE31" i="28" s="1"/>
  <c r="CK31" i="28" s="1"/>
  <c r="BO31" i="28"/>
  <c r="BP31" i="28" s="1"/>
  <c r="BS31" i="28" s="1"/>
  <c r="CY30" i="28"/>
  <c r="BZ30" i="28"/>
  <c r="CP30" i="28" s="1"/>
  <c r="BO30" i="28"/>
  <c r="BQ30" i="28" s="1"/>
  <c r="BT30" i="28" s="1"/>
  <c r="CY29" i="28"/>
  <c r="BZ29" i="28"/>
  <c r="CB29" i="28" s="1"/>
  <c r="CH29" i="28" s="1"/>
  <c r="BO29" i="28"/>
  <c r="BQ29" i="28" s="1"/>
  <c r="BT29" i="28" s="1"/>
  <c r="CY28" i="28"/>
  <c r="BZ28" i="28"/>
  <c r="CP28" i="28" s="1"/>
  <c r="BO28" i="28"/>
  <c r="BQ28" i="28" s="1"/>
  <c r="BT28" i="28" s="1"/>
  <c r="CY27" i="28"/>
  <c r="BZ27" i="28"/>
  <c r="CF27" i="28" s="1"/>
  <c r="CL27" i="28" s="1"/>
  <c r="BO27" i="28"/>
  <c r="BP27" i="28" s="1"/>
  <c r="BS27" i="28" s="1"/>
  <c r="CY26" i="28"/>
  <c r="BZ26" i="28"/>
  <c r="CB26" i="28" s="1"/>
  <c r="CH26" i="28" s="1"/>
  <c r="BO26" i="28"/>
  <c r="BQ26" i="28" s="1"/>
  <c r="BT26" i="28" s="1"/>
  <c r="CY25" i="28"/>
  <c r="BZ25" i="28"/>
  <c r="CE25" i="28" s="1"/>
  <c r="CK25" i="28" s="1"/>
  <c r="BO25" i="28"/>
  <c r="BP25" i="28" s="1"/>
  <c r="BS25" i="28" s="1"/>
  <c r="CY24" i="28"/>
  <c r="BZ24" i="28"/>
  <c r="CE24" i="28" s="1"/>
  <c r="CK24" i="28" s="1"/>
  <c r="BO24" i="28"/>
  <c r="BR24" i="28" s="1"/>
  <c r="BU24" i="28" s="1"/>
  <c r="CY23" i="28"/>
  <c r="BZ23" i="28"/>
  <c r="CB23" i="28" s="1"/>
  <c r="CH23" i="28" s="1"/>
  <c r="BO23" i="28"/>
  <c r="BQ23" i="28" s="1"/>
  <c r="BT23" i="28" s="1"/>
  <c r="CY22" i="28"/>
  <c r="BZ22" i="28"/>
  <c r="CP22" i="28" s="1"/>
  <c r="BO22" i="28"/>
  <c r="BR22" i="28" s="1"/>
  <c r="BU22" i="28" s="1"/>
  <c r="BZ21" i="28"/>
  <c r="CP21" i="28" s="1"/>
  <c r="BX21" i="28"/>
  <c r="BO21" i="28"/>
  <c r="C10" i="27"/>
  <c r="C10" i="28"/>
  <c r="C10" i="26"/>
  <c r="C10" i="25"/>
  <c r="C10" i="24"/>
  <c r="C10" i="23"/>
  <c r="C10" i="21"/>
  <c r="C10" i="20"/>
  <c r="C10" i="19"/>
  <c r="C10" i="11"/>
  <c r="C7" i="1"/>
  <c r="D8" i="1" s="1"/>
  <c r="AI6" i="1"/>
  <c r="O9" i="28"/>
  <c r="O9" i="27"/>
  <c r="O9" i="26"/>
  <c r="O9" i="25"/>
  <c r="O9" i="24"/>
  <c r="O9" i="23"/>
  <c r="O9" i="21"/>
  <c r="O9" i="20"/>
  <c r="O9" i="19"/>
  <c r="O9" i="11"/>
  <c r="R9" i="1"/>
  <c r="AH9" i="1" s="1"/>
  <c r="R3" i="1"/>
  <c r="AH3" i="1" s="1"/>
  <c r="E6" i="28"/>
  <c r="B8" i="28"/>
  <c r="G8" i="28"/>
  <c r="I8" i="28"/>
  <c r="M8" i="28"/>
  <c r="B9" i="28"/>
  <c r="O17" i="28"/>
  <c r="K17" i="28" s="1"/>
  <c r="AD21" i="28"/>
  <c r="AF21" i="28"/>
  <c r="AD22" i="28"/>
  <c r="AF22" i="28"/>
  <c r="AG22" i="28" s="1"/>
  <c r="AF23" i="28"/>
  <c r="AG23" i="28" s="1"/>
  <c r="AD24" i="28"/>
  <c r="AF24" i="28"/>
  <c r="AG24" i="28" s="1"/>
  <c r="AD25" i="28"/>
  <c r="AF25" i="28"/>
  <c r="AG25" i="28" s="1"/>
  <c r="AD26" i="28"/>
  <c r="AF26" i="28"/>
  <c r="AG26" i="28" s="1"/>
  <c r="AD27" i="28"/>
  <c r="AF27" i="28"/>
  <c r="AG27" i="28" s="1"/>
  <c r="AD28" i="28"/>
  <c r="AF28" i="28"/>
  <c r="AG28" i="28" s="1"/>
  <c r="AD29" i="28"/>
  <c r="AF29" i="28"/>
  <c r="AG29" i="28" s="1"/>
  <c r="AD30" i="28"/>
  <c r="AF30" i="28"/>
  <c r="AG30" i="28" s="1"/>
  <c r="AD31" i="28"/>
  <c r="AF31" i="28"/>
  <c r="AG31" i="28" s="1"/>
  <c r="AD32" i="28"/>
  <c r="AF32" i="28"/>
  <c r="AG32" i="28" s="1"/>
  <c r="AD33" i="28"/>
  <c r="AF33" i="28"/>
  <c r="AG33" i="28" s="1"/>
  <c r="AD34" i="28"/>
  <c r="AF34" i="28"/>
  <c r="AG34" i="28" s="1"/>
  <c r="AD35" i="28"/>
  <c r="AF35" i="28"/>
  <c r="AG35" i="28" s="1"/>
  <c r="AD36" i="28"/>
  <c r="AF36" i="28"/>
  <c r="AG36" i="28" s="1"/>
  <c r="AD37" i="28"/>
  <c r="AF37" i="28"/>
  <c r="AG37" i="28" s="1"/>
  <c r="AD38" i="28"/>
  <c r="AF38" i="28"/>
  <c r="AG38" i="28" s="1"/>
  <c r="AD39" i="28"/>
  <c r="AF39" i="28"/>
  <c r="AG39" i="28" s="1"/>
  <c r="AD40" i="28"/>
  <c r="AF40" i="28"/>
  <c r="AG40" i="28" s="1"/>
  <c r="E6" i="27"/>
  <c r="B8" i="27"/>
  <c r="G8" i="27"/>
  <c r="I8" i="27"/>
  <c r="M8" i="27"/>
  <c r="B9" i="27"/>
  <c r="O17" i="27"/>
  <c r="K17" i="27" s="1"/>
  <c r="AD21" i="27"/>
  <c r="AF21" i="27"/>
  <c r="AD22" i="27"/>
  <c r="AF22" i="27"/>
  <c r="AG22" i="27" s="1"/>
  <c r="AD23" i="27"/>
  <c r="AF23" i="27"/>
  <c r="AG23" i="27" s="1"/>
  <c r="AD24" i="27"/>
  <c r="AF24" i="27"/>
  <c r="AG24" i="27" s="1"/>
  <c r="AD25" i="27"/>
  <c r="AF25" i="27"/>
  <c r="AG25" i="27" s="1"/>
  <c r="AD26" i="27"/>
  <c r="AF26" i="27"/>
  <c r="AG26" i="27" s="1"/>
  <c r="AD27" i="27"/>
  <c r="AF27" i="27"/>
  <c r="AG27" i="27" s="1"/>
  <c r="AD28" i="27"/>
  <c r="AF28" i="27"/>
  <c r="AG28" i="27" s="1"/>
  <c r="AD29" i="27"/>
  <c r="AF29" i="27"/>
  <c r="AG29" i="27" s="1"/>
  <c r="AD30" i="27"/>
  <c r="AF30" i="27"/>
  <c r="AG30" i="27" s="1"/>
  <c r="AD31" i="27"/>
  <c r="AF31" i="27"/>
  <c r="AG31" i="27" s="1"/>
  <c r="AD32" i="27"/>
  <c r="AF32" i="27"/>
  <c r="AG32" i="27" s="1"/>
  <c r="AD33" i="27"/>
  <c r="AF33" i="27"/>
  <c r="AG33" i="27" s="1"/>
  <c r="AD34" i="27"/>
  <c r="AF34" i="27"/>
  <c r="AG34" i="27" s="1"/>
  <c r="AD35" i="27"/>
  <c r="AF35" i="27"/>
  <c r="AG35" i="27" s="1"/>
  <c r="AD36" i="27"/>
  <c r="AF36" i="27"/>
  <c r="AG36" i="27" s="1"/>
  <c r="AD37" i="27"/>
  <c r="AF37" i="27"/>
  <c r="AG37" i="27" s="1"/>
  <c r="AD38" i="27"/>
  <c r="AF38" i="27"/>
  <c r="AG38" i="27" s="1"/>
  <c r="AD39" i="27"/>
  <c r="AF39" i="27"/>
  <c r="AG39" i="27" s="1"/>
  <c r="AD40" i="27"/>
  <c r="AF40" i="27"/>
  <c r="AF20" i="28" s="1"/>
  <c r="E6" i="26"/>
  <c r="B8" i="26"/>
  <c r="G8" i="26"/>
  <c r="I8" i="26"/>
  <c r="M8" i="26"/>
  <c r="B9" i="26"/>
  <c r="O17" i="26"/>
  <c r="E17" i="26" s="1"/>
  <c r="AD21" i="26"/>
  <c r="AF21" i="26"/>
  <c r="AD22" i="26"/>
  <c r="AF22" i="26"/>
  <c r="AG22" i="26" s="1"/>
  <c r="AF23" i="26"/>
  <c r="AG23" i="26" s="1"/>
  <c r="AD24" i="26"/>
  <c r="AF24" i="26"/>
  <c r="AG24" i="26" s="1"/>
  <c r="AF25" i="26"/>
  <c r="AG25" i="26" s="1"/>
  <c r="AD26" i="26"/>
  <c r="AF26" i="26"/>
  <c r="AG26" i="26" s="1"/>
  <c r="AF27" i="26"/>
  <c r="AG27" i="26" s="1"/>
  <c r="AD28" i="26"/>
  <c r="AF28" i="26"/>
  <c r="AG28" i="26" s="1"/>
  <c r="AF29" i="26"/>
  <c r="AG29" i="26" s="1"/>
  <c r="AD30" i="26"/>
  <c r="AF30" i="26"/>
  <c r="AG30" i="26" s="1"/>
  <c r="AF31" i="26"/>
  <c r="AG31" i="26" s="1"/>
  <c r="AD32" i="26"/>
  <c r="AF32" i="26"/>
  <c r="AG32" i="26" s="1"/>
  <c r="AF33" i="26"/>
  <c r="AG33" i="26" s="1"/>
  <c r="AD34" i="26"/>
  <c r="AF34" i="26"/>
  <c r="AG34" i="26" s="1"/>
  <c r="AF35" i="26"/>
  <c r="AG35" i="26" s="1"/>
  <c r="AD36" i="26"/>
  <c r="AF36" i="26"/>
  <c r="AG36" i="26" s="1"/>
  <c r="AF37" i="26"/>
  <c r="AG37" i="26" s="1"/>
  <c r="AD38" i="26"/>
  <c r="AF38" i="26"/>
  <c r="AG38" i="26" s="1"/>
  <c r="AF39" i="26"/>
  <c r="AG39" i="26" s="1"/>
  <c r="AD40" i="26"/>
  <c r="AF40" i="26"/>
  <c r="AF20" i="27" s="1"/>
  <c r="E6" i="25"/>
  <c r="B8" i="25"/>
  <c r="G8" i="25"/>
  <c r="I8" i="25"/>
  <c r="M8" i="25"/>
  <c r="B9" i="25"/>
  <c r="O17" i="25"/>
  <c r="G17" i="25" s="1"/>
  <c r="AF21" i="25"/>
  <c r="AF22" i="25"/>
  <c r="AG22" i="25" s="1"/>
  <c r="AF23" i="25"/>
  <c r="AG23" i="25" s="1"/>
  <c r="AD24" i="25"/>
  <c r="AF24" i="25"/>
  <c r="AG24" i="25" s="1"/>
  <c r="AD25" i="25"/>
  <c r="AF25" i="25"/>
  <c r="AG25" i="25" s="1"/>
  <c r="AF26" i="25"/>
  <c r="AG26" i="25" s="1"/>
  <c r="AF27" i="25"/>
  <c r="AG27" i="25" s="1"/>
  <c r="AD28" i="25"/>
  <c r="AF28" i="25"/>
  <c r="AG28" i="25" s="1"/>
  <c r="AF29" i="25"/>
  <c r="AG29" i="25" s="1"/>
  <c r="AF30" i="25"/>
  <c r="AG30" i="25" s="1"/>
  <c r="AD31" i="25"/>
  <c r="AF31" i="25"/>
  <c r="AG31" i="25" s="1"/>
  <c r="AF32" i="25"/>
  <c r="AG32" i="25" s="1"/>
  <c r="AF33" i="25"/>
  <c r="AG33" i="25" s="1"/>
  <c r="AD34" i="25"/>
  <c r="AF34" i="25"/>
  <c r="AG34" i="25" s="1"/>
  <c r="AF35" i="25"/>
  <c r="AG35" i="25" s="1"/>
  <c r="AF36" i="25"/>
  <c r="AG36" i="25" s="1"/>
  <c r="AD37" i="25"/>
  <c r="AF37" i="25"/>
  <c r="AG37" i="25" s="1"/>
  <c r="AF38" i="25"/>
  <c r="AG38" i="25" s="1"/>
  <c r="AF39" i="25"/>
  <c r="AG39" i="25" s="1"/>
  <c r="AD40" i="25"/>
  <c r="AF40" i="25"/>
  <c r="AF20" i="26" s="1"/>
  <c r="E6" i="24"/>
  <c r="B8" i="24"/>
  <c r="G8" i="24"/>
  <c r="I8" i="24"/>
  <c r="M8" i="24"/>
  <c r="B9" i="24"/>
  <c r="O17" i="24"/>
  <c r="G17" i="24" s="1"/>
  <c r="AF21" i="24"/>
  <c r="AF22" i="24"/>
  <c r="AG22" i="24" s="1"/>
  <c r="AF23" i="24"/>
  <c r="AG23" i="24" s="1"/>
  <c r="AD24" i="24"/>
  <c r="AF24" i="24"/>
  <c r="AG24" i="24" s="1"/>
  <c r="AF25" i="24"/>
  <c r="AG25" i="24" s="1"/>
  <c r="AF26" i="24"/>
  <c r="AG26" i="24" s="1"/>
  <c r="AF27" i="24"/>
  <c r="AG27" i="24" s="1"/>
  <c r="AF28" i="24"/>
  <c r="AG28" i="24" s="1"/>
  <c r="AF29" i="24"/>
  <c r="AG29" i="24" s="1"/>
  <c r="AF30" i="24"/>
  <c r="AG30" i="24" s="1"/>
  <c r="AF31" i="24"/>
  <c r="AG31" i="24" s="1"/>
  <c r="AF32" i="24"/>
  <c r="AG32" i="24" s="1"/>
  <c r="AF33" i="24"/>
  <c r="AG33" i="24" s="1"/>
  <c r="AF34" i="24"/>
  <c r="AG34" i="24" s="1"/>
  <c r="AF35" i="24"/>
  <c r="AG35" i="24" s="1"/>
  <c r="AF36" i="24"/>
  <c r="AG36" i="24" s="1"/>
  <c r="AF37" i="24"/>
  <c r="AG37" i="24" s="1"/>
  <c r="AF38" i="24"/>
  <c r="AG38" i="24" s="1"/>
  <c r="AF39" i="24"/>
  <c r="AG39" i="24" s="1"/>
  <c r="AF40" i="24"/>
  <c r="AF20" i="25" s="1"/>
  <c r="E6" i="23"/>
  <c r="B8" i="23"/>
  <c r="G8" i="23"/>
  <c r="I8" i="23"/>
  <c r="M8" i="23"/>
  <c r="B9" i="23"/>
  <c r="O17" i="23"/>
  <c r="G17" i="23" s="1"/>
  <c r="AF21" i="23"/>
  <c r="AF22" i="23"/>
  <c r="AG22" i="23" s="1"/>
  <c r="AD23" i="23"/>
  <c r="AF23" i="23"/>
  <c r="AG23" i="23" s="1"/>
  <c r="AF24" i="23"/>
  <c r="AG24" i="23" s="1"/>
  <c r="AF25" i="23"/>
  <c r="AG25" i="23" s="1"/>
  <c r="AF26" i="23"/>
  <c r="AG26" i="23" s="1"/>
  <c r="AD27" i="23"/>
  <c r="AF27" i="23"/>
  <c r="AG27" i="23" s="1"/>
  <c r="AD28" i="23"/>
  <c r="AF28" i="23"/>
  <c r="AG28" i="23" s="1"/>
  <c r="AD29" i="23"/>
  <c r="AF29" i="23"/>
  <c r="AG29" i="23" s="1"/>
  <c r="AD30" i="23"/>
  <c r="AF30" i="23"/>
  <c r="AG30" i="23" s="1"/>
  <c r="AD31" i="23"/>
  <c r="AF31" i="23"/>
  <c r="AG31" i="23" s="1"/>
  <c r="AD32" i="23"/>
  <c r="AF32" i="23"/>
  <c r="AG32" i="23" s="1"/>
  <c r="AD33" i="23"/>
  <c r="AF33" i="23"/>
  <c r="AG33" i="23" s="1"/>
  <c r="AD34" i="23"/>
  <c r="AF34" i="23"/>
  <c r="AG34" i="23" s="1"/>
  <c r="AD35" i="23"/>
  <c r="AF35" i="23"/>
  <c r="AG35" i="23" s="1"/>
  <c r="AD36" i="23"/>
  <c r="AF36" i="23"/>
  <c r="AG36" i="23" s="1"/>
  <c r="AD37" i="23"/>
  <c r="AF37" i="23"/>
  <c r="AG37" i="23" s="1"/>
  <c r="AD38" i="23"/>
  <c r="AF38" i="23"/>
  <c r="AG38" i="23" s="1"/>
  <c r="AD39" i="23"/>
  <c r="AF39" i="23"/>
  <c r="AG39" i="23" s="1"/>
  <c r="AD40" i="23"/>
  <c r="AF40" i="23"/>
  <c r="AF20" i="24" s="1"/>
  <c r="E6" i="21"/>
  <c r="B8" i="21"/>
  <c r="G8" i="21"/>
  <c r="I8" i="21"/>
  <c r="M8" i="21"/>
  <c r="B9" i="21"/>
  <c r="O17" i="21"/>
  <c r="E17" i="21" s="1"/>
  <c r="AD21" i="21"/>
  <c r="AF21" i="21"/>
  <c r="AD22" i="21"/>
  <c r="AF22" i="21"/>
  <c r="AG22" i="21" s="1"/>
  <c r="AF23" i="21"/>
  <c r="AG23" i="21" s="1"/>
  <c r="AF24" i="21"/>
  <c r="AG24" i="21" s="1"/>
  <c r="AF25" i="21"/>
  <c r="AG25" i="21" s="1"/>
  <c r="AD26" i="21"/>
  <c r="AF26" i="21"/>
  <c r="AG26" i="21" s="1"/>
  <c r="AD27" i="21"/>
  <c r="AF27" i="21"/>
  <c r="AG27" i="21" s="1"/>
  <c r="AD28" i="21"/>
  <c r="AF28" i="21"/>
  <c r="AG28" i="21" s="1"/>
  <c r="AD29" i="21"/>
  <c r="AF29" i="21"/>
  <c r="AG29" i="21" s="1"/>
  <c r="AD30" i="21"/>
  <c r="AF30" i="21"/>
  <c r="AG30" i="21" s="1"/>
  <c r="AD31" i="21"/>
  <c r="AF31" i="21"/>
  <c r="AG31" i="21" s="1"/>
  <c r="AD32" i="21"/>
  <c r="AF32" i="21"/>
  <c r="AG32" i="21" s="1"/>
  <c r="AD33" i="21"/>
  <c r="AF33" i="21"/>
  <c r="AG33" i="21" s="1"/>
  <c r="AD34" i="21"/>
  <c r="AF34" i="21"/>
  <c r="AG34" i="21" s="1"/>
  <c r="AD35" i="21"/>
  <c r="AF35" i="21"/>
  <c r="AG35" i="21" s="1"/>
  <c r="AD36" i="21"/>
  <c r="AF36" i="21"/>
  <c r="AG36" i="21" s="1"/>
  <c r="AD37" i="21"/>
  <c r="AF37" i="21"/>
  <c r="AG37" i="21" s="1"/>
  <c r="AD38" i="21"/>
  <c r="AF38" i="21"/>
  <c r="AG38" i="21" s="1"/>
  <c r="AD39" i="21"/>
  <c r="AF39" i="21"/>
  <c r="AG39" i="21" s="1"/>
  <c r="AD40" i="21"/>
  <c r="AF40" i="21"/>
  <c r="AF20" i="23" s="1"/>
  <c r="E6" i="20"/>
  <c r="B8" i="20"/>
  <c r="G8" i="20"/>
  <c r="I8" i="20"/>
  <c r="M8" i="20"/>
  <c r="B9" i="20"/>
  <c r="O17" i="20"/>
  <c r="G17" i="20" s="1"/>
  <c r="AD21" i="20"/>
  <c r="AF21" i="20"/>
  <c r="AD22" i="20"/>
  <c r="AF22" i="20"/>
  <c r="AG22" i="20" s="1"/>
  <c r="AD23" i="20"/>
  <c r="AF23" i="20"/>
  <c r="AG23" i="20" s="1"/>
  <c r="AD24" i="20"/>
  <c r="AF24" i="20"/>
  <c r="AG24" i="20" s="1"/>
  <c r="AD25" i="20"/>
  <c r="AF25" i="20"/>
  <c r="AG25" i="20" s="1"/>
  <c r="AD26" i="20"/>
  <c r="AF26" i="20"/>
  <c r="AG26" i="20" s="1"/>
  <c r="AD27" i="20"/>
  <c r="AF27" i="20"/>
  <c r="AG27" i="20" s="1"/>
  <c r="AD28" i="20"/>
  <c r="AF28" i="20"/>
  <c r="AG28" i="20" s="1"/>
  <c r="AD29" i="20"/>
  <c r="AF29" i="20"/>
  <c r="AG29" i="20" s="1"/>
  <c r="AD30" i="20"/>
  <c r="AF30" i="20"/>
  <c r="AG30" i="20" s="1"/>
  <c r="AD31" i="20"/>
  <c r="AF31" i="20"/>
  <c r="AG31" i="20" s="1"/>
  <c r="AD32" i="20"/>
  <c r="AF32" i="20"/>
  <c r="AG32" i="20" s="1"/>
  <c r="AD33" i="20"/>
  <c r="AF33" i="20"/>
  <c r="AG33" i="20" s="1"/>
  <c r="AD34" i="20"/>
  <c r="AF34" i="20"/>
  <c r="AG34" i="20" s="1"/>
  <c r="AD35" i="20"/>
  <c r="AF35" i="20"/>
  <c r="AG35" i="20" s="1"/>
  <c r="AD36" i="20"/>
  <c r="AF36" i="20"/>
  <c r="AG36" i="20" s="1"/>
  <c r="AD37" i="20"/>
  <c r="AF37" i="20"/>
  <c r="AG37" i="20" s="1"/>
  <c r="AD38" i="20"/>
  <c r="AF38" i="20"/>
  <c r="AG38" i="20" s="1"/>
  <c r="AD39" i="20"/>
  <c r="AF39" i="20"/>
  <c r="AG39" i="20" s="1"/>
  <c r="AD40" i="20"/>
  <c r="AF40" i="20"/>
  <c r="AF20" i="21" s="1"/>
  <c r="E6" i="19"/>
  <c r="B8" i="19"/>
  <c r="G8" i="19"/>
  <c r="AD21" i="19"/>
  <c r="I8" i="19"/>
  <c r="M8" i="19"/>
  <c r="B9" i="19"/>
  <c r="O17" i="19"/>
  <c r="E17" i="19" s="1"/>
  <c r="AF21" i="19"/>
  <c r="AF22" i="19"/>
  <c r="AG22" i="19" s="1"/>
  <c r="AD23" i="19"/>
  <c r="AF23" i="19"/>
  <c r="AG23" i="19" s="1"/>
  <c r="AF24" i="19"/>
  <c r="AG24" i="19" s="1"/>
  <c r="AF25" i="19"/>
  <c r="AG25" i="19" s="1"/>
  <c r="AF26" i="19"/>
  <c r="AG26" i="19" s="1"/>
  <c r="AD27" i="19"/>
  <c r="AF27" i="19"/>
  <c r="AG27" i="19" s="1"/>
  <c r="AF28" i="19"/>
  <c r="AG28" i="19" s="1"/>
  <c r="AF29" i="19"/>
  <c r="AG29" i="19" s="1"/>
  <c r="AF30" i="19"/>
  <c r="AG30" i="19" s="1"/>
  <c r="AD31" i="19"/>
  <c r="AF31" i="19"/>
  <c r="AG31" i="19" s="1"/>
  <c r="AF32" i="19"/>
  <c r="AG32" i="19" s="1"/>
  <c r="AD33" i="19"/>
  <c r="AF33" i="19"/>
  <c r="AG33" i="19" s="1"/>
  <c r="AF34" i="19"/>
  <c r="AG34" i="19" s="1"/>
  <c r="AF35" i="19"/>
  <c r="AG35" i="19" s="1"/>
  <c r="AF36" i="19"/>
  <c r="AG36" i="19" s="1"/>
  <c r="AD37" i="19"/>
  <c r="AF37" i="19"/>
  <c r="AG37" i="19" s="1"/>
  <c r="AF38" i="19"/>
  <c r="AG38" i="19" s="1"/>
  <c r="AF39" i="19"/>
  <c r="AG39" i="19" s="1"/>
  <c r="AF40" i="19"/>
  <c r="AF20" i="20" s="1"/>
  <c r="E6" i="11"/>
  <c r="B8" i="11"/>
  <c r="G8" i="11"/>
  <c r="AE34" i="11" s="1"/>
  <c r="I8" i="11"/>
  <c r="M8" i="11"/>
  <c r="B9" i="11"/>
  <c r="O17" i="11"/>
  <c r="G17" i="11" s="1"/>
  <c r="AF21" i="11"/>
  <c r="AF22" i="11"/>
  <c r="AG22" i="11" s="1"/>
  <c r="AD23" i="11"/>
  <c r="AF23" i="11"/>
  <c r="AG23" i="11" s="1"/>
  <c r="AF24" i="11"/>
  <c r="AG24" i="11" s="1"/>
  <c r="AD25" i="11"/>
  <c r="AF25" i="11"/>
  <c r="AG25" i="11" s="1"/>
  <c r="AF26" i="11"/>
  <c r="AG26" i="11" s="1"/>
  <c r="AD27" i="11"/>
  <c r="AF27" i="11"/>
  <c r="AG27" i="11" s="1"/>
  <c r="AF28" i="11"/>
  <c r="AG28" i="11" s="1"/>
  <c r="AD29" i="11"/>
  <c r="AF29" i="11"/>
  <c r="AG29" i="11" s="1"/>
  <c r="AF30" i="11"/>
  <c r="AG30" i="11" s="1"/>
  <c r="AD31" i="11"/>
  <c r="AF31" i="11"/>
  <c r="AG31" i="11" s="1"/>
  <c r="AF32" i="11"/>
  <c r="AG32" i="11" s="1"/>
  <c r="AD33" i="11"/>
  <c r="AF33" i="11"/>
  <c r="AG33" i="11" s="1"/>
  <c r="AF34" i="11"/>
  <c r="AG34" i="11" s="1"/>
  <c r="AD35" i="11"/>
  <c r="AF35" i="11"/>
  <c r="AG35" i="11" s="1"/>
  <c r="AF36" i="11"/>
  <c r="AG36" i="11" s="1"/>
  <c r="AD37" i="11"/>
  <c r="AF37" i="11"/>
  <c r="AG37" i="11" s="1"/>
  <c r="AF38" i="11"/>
  <c r="AG38" i="11" s="1"/>
  <c r="AD39" i="11"/>
  <c r="AF39" i="11"/>
  <c r="AG39" i="11" s="1"/>
  <c r="AF40" i="11"/>
  <c r="AF20" i="19" s="1"/>
  <c r="R4" i="1"/>
  <c r="AH4" i="1" s="1"/>
  <c r="R6" i="1"/>
  <c r="AH6" i="1" s="1"/>
  <c r="R8" i="1"/>
  <c r="AH8" i="1" s="1"/>
  <c r="R10" i="1"/>
  <c r="AH10" i="1" s="1"/>
  <c r="R11" i="1"/>
  <c r="AH11" i="1" s="1"/>
  <c r="R12" i="1"/>
  <c r="AH12" i="1" s="1"/>
  <c r="R13" i="1"/>
  <c r="AH13" i="1" s="1"/>
  <c r="R14" i="1"/>
  <c r="AH15" i="1" s="1"/>
  <c r="E17" i="1"/>
  <c r="G17" i="1"/>
  <c r="I17" i="1"/>
  <c r="K17" i="1"/>
  <c r="AB21" i="1"/>
  <c r="AC21" i="1"/>
  <c r="AE21" i="1"/>
  <c r="AF21" i="1"/>
  <c r="AG21" i="1" s="1"/>
  <c r="AB22" i="1"/>
  <c r="AC22" i="1"/>
  <c r="AE22" i="1"/>
  <c r="AF22" i="1"/>
  <c r="AG22" i="1" s="1"/>
  <c r="AB23" i="1"/>
  <c r="AC23" i="1"/>
  <c r="AE23" i="1"/>
  <c r="AF23" i="1"/>
  <c r="AG23" i="1" s="1"/>
  <c r="AB24" i="1"/>
  <c r="AC24" i="1"/>
  <c r="AE24" i="1"/>
  <c r="AF24" i="1"/>
  <c r="AG24" i="1" s="1"/>
  <c r="AB25" i="1"/>
  <c r="AC25" i="1"/>
  <c r="AE25" i="1"/>
  <c r="AF25" i="1"/>
  <c r="AG25" i="1" s="1"/>
  <c r="AB26" i="1"/>
  <c r="AC26" i="1"/>
  <c r="AE26" i="1"/>
  <c r="AF26" i="1"/>
  <c r="AG26" i="1" s="1"/>
  <c r="AB27" i="1"/>
  <c r="AC27" i="1"/>
  <c r="AE27" i="1"/>
  <c r="AF27" i="1"/>
  <c r="AG27" i="1" s="1"/>
  <c r="AB28" i="1"/>
  <c r="AC28" i="1"/>
  <c r="AE28" i="1"/>
  <c r="AF28" i="1"/>
  <c r="AG28" i="1" s="1"/>
  <c r="AB29" i="1"/>
  <c r="AC29" i="1"/>
  <c r="AE29" i="1"/>
  <c r="AF29" i="1"/>
  <c r="AG29" i="1" s="1"/>
  <c r="AB30" i="1"/>
  <c r="AC30" i="1"/>
  <c r="AE30" i="1"/>
  <c r="AF30" i="1"/>
  <c r="AG30" i="1" s="1"/>
  <c r="AB31" i="1"/>
  <c r="AC31" i="1"/>
  <c r="AE31" i="1"/>
  <c r="AF31" i="1"/>
  <c r="AG31" i="1" s="1"/>
  <c r="AB32" i="1"/>
  <c r="AC32" i="1"/>
  <c r="AE32" i="1"/>
  <c r="AF32" i="1"/>
  <c r="AG32" i="1" s="1"/>
  <c r="AB33" i="1"/>
  <c r="AC33" i="1"/>
  <c r="AE33" i="1"/>
  <c r="AF33" i="1"/>
  <c r="AG33" i="1" s="1"/>
  <c r="AB34" i="1"/>
  <c r="AC34" i="1"/>
  <c r="AE34" i="1"/>
  <c r="AF34" i="1"/>
  <c r="AG34" i="1" s="1"/>
  <c r="AB35" i="1"/>
  <c r="AC35" i="1"/>
  <c r="AE35" i="1"/>
  <c r="AF35" i="1"/>
  <c r="AG35" i="1" s="1"/>
  <c r="AB36" i="1"/>
  <c r="AC36" i="1"/>
  <c r="AE36" i="1"/>
  <c r="AF36" i="1"/>
  <c r="AG36" i="1" s="1"/>
  <c r="AB37" i="1"/>
  <c r="AC37" i="1"/>
  <c r="AE37" i="1"/>
  <c r="AF37" i="1"/>
  <c r="AG37" i="1" s="1"/>
  <c r="AB38" i="1"/>
  <c r="AC38" i="1"/>
  <c r="AE38" i="1"/>
  <c r="AF38" i="1"/>
  <c r="AG38" i="1" s="1"/>
  <c r="AB39" i="1"/>
  <c r="AC39" i="1"/>
  <c r="AE39" i="1"/>
  <c r="AF39" i="1"/>
  <c r="AG39" i="1" s="1"/>
  <c r="AB40" i="1"/>
  <c r="AC40" i="1"/>
  <c r="AE40" i="1"/>
  <c r="AF40" i="1"/>
  <c r="AG40" i="1" s="1"/>
  <c r="AD26" i="23"/>
  <c r="AD25" i="23"/>
  <c r="AD24" i="23"/>
  <c r="AD22" i="23"/>
  <c r="AD21" i="23"/>
  <c r="AD40" i="24"/>
  <c r="AD38" i="24"/>
  <c r="AD37" i="24"/>
  <c r="AD36" i="24"/>
  <c r="AD35" i="24"/>
  <c r="AD34" i="24"/>
  <c r="AD33" i="24"/>
  <c r="AD32" i="24"/>
  <c r="AD31" i="24"/>
  <c r="AD29" i="24"/>
  <c r="AD27" i="24"/>
  <c r="AD26" i="24"/>
  <c r="AD25" i="24"/>
  <c r="AD23" i="24"/>
  <c r="AD22" i="24"/>
  <c r="AD21" i="24"/>
  <c r="AD39" i="25"/>
  <c r="AD38" i="25"/>
  <c r="AD36" i="25"/>
  <c r="AD35" i="25"/>
  <c r="AD33" i="25"/>
  <c r="AD32" i="25"/>
  <c r="AD30" i="25"/>
  <c r="AD29" i="25"/>
  <c r="AD27" i="25"/>
  <c r="AD26" i="25"/>
  <c r="AD23" i="25"/>
  <c r="AD22" i="25"/>
  <c r="AD21" i="25"/>
  <c r="CC27" i="27"/>
  <c r="CI27" i="27" s="1"/>
  <c r="CO37" i="27"/>
  <c r="BP30" i="27"/>
  <c r="BS30" i="27" s="1"/>
  <c r="BP32" i="27"/>
  <c r="BS32" i="27" s="1"/>
  <c r="CC22" i="26"/>
  <c r="CI22" i="26" s="1"/>
  <c r="BR23" i="24"/>
  <c r="BU23" i="24" s="1"/>
  <c r="CC23" i="23"/>
  <c r="CI23" i="23" s="1"/>
  <c r="CO23" i="23"/>
  <c r="CR23" i="23" s="1"/>
  <c r="BP34" i="23"/>
  <c r="BS34" i="23" s="1"/>
  <c r="CC31" i="23"/>
  <c r="CI31" i="23" s="1"/>
  <c r="CO35" i="21"/>
  <c r="CR35" i="21" s="1"/>
  <c r="BR38" i="21"/>
  <c r="BU38" i="21" s="1"/>
  <c r="CC24" i="19"/>
  <c r="CI24" i="19" s="1"/>
  <c r="CO24" i="19"/>
  <c r="BR38" i="11"/>
  <c r="BU38" i="11" s="1"/>
  <c r="CD27" i="27"/>
  <c r="CJ27" i="27" s="1"/>
  <c r="CF27" i="27"/>
  <c r="CL27" i="27" s="1"/>
  <c r="BP35" i="27"/>
  <c r="BS35" i="27" s="1"/>
  <c r="CE21" i="26"/>
  <c r="CK21" i="26" s="1"/>
  <c r="CB22" i="26"/>
  <c r="CH22" i="26" s="1"/>
  <c r="CD22" i="26"/>
  <c r="CJ22" i="26" s="1"/>
  <c r="CF22" i="26"/>
  <c r="CL22" i="26" s="1"/>
  <c r="CP30" i="26"/>
  <c r="CA38" i="26"/>
  <c r="CG38" i="26" s="1"/>
  <c r="BP30" i="25"/>
  <c r="BS30" i="25" s="1"/>
  <c r="CE33" i="25"/>
  <c r="CK33" i="25" s="1"/>
  <c r="CC33" i="25"/>
  <c r="CI33" i="25" s="1"/>
  <c r="CA33" i="25"/>
  <c r="CG33" i="25" s="1"/>
  <c r="BR36" i="25"/>
  <c r="BU36" i="25" s="1"/>
  <c r="BP36" i="25"/>
  <c r="BS36" i="25" s="1"/>
  <c r="CP33" i="25"/>
  <c r="CB28" i="24"/>
  <c r="CH28" i="24" s="1"/>
  <c r="CO28" i="24"/>
  <c r="CE28" i="24"/>
  <c r="CK28" i="24" s="1"/>
  <c r="CC28" i="24"/>
  <c r="CI28" i="24" s="1"/>
  <c r="CA28" i="24"/>
  <c r="CG28" i="24" s="1"/>
  <c r="BR31" i="24"/>
  <c r="BU31" i="24" s="1"/>
  <c r="CD28" i="24"/>
  <c r="CJ28" i="24" s="1"/>
  <c r="CP28" i="24"/>
  <c r="CB36" i="24"/>
  <c r="CH36" i="24" s="1"/>
  <c r="CP36" i="24"/>
  <c r="CQ36" i="24" s="1"/>
  <c r="BQ39" i="24"/>
  <c r="BT39" i="24" s="1"/>
  <c r="CE36" i="24"/>
  <c r="CK36" i="24" s="1"/>
  <c r="BP39" i="24"/>
  <c r="BS39" i="24" s="1"/>
  <c r="BP21" i="23"/>
  <c r="BS21" i="23" s="1"/>
  <c r="CB23" i="23"/>
  <c r="CH23" i="23" s="1"/>
  <c r="CD23" i="23"/>
  <c r="CJ23" i="23" s="1"/>
  <c r="CF23" i="23"/>
  <c r="CL23" i="23" s="1"/>
  <c r="CF39" i="23"/>
  <c r="CL39" i="23" s="1"/>
  <c r="CE26" i="21"/>
  <c r="CK26" i="21" s="1"/>
  <c r="CC26" i="21"/>
  <c r="CI26" i="21" s="1"/>
  <c r="CP26" i="21"/>
  <c r="CB34" i="21"/>
  <c r="CH34" i="21" s="1"/>
  <c r="CD34" i="21"/>
  <c r="CJ34" i="21" s="1"/>
  <c r="CA34" i="21"/>
  <c r="CG34" i="21" s="1"/>
  <c r="CC34" i="21"/>
  <c r="CI34" i="21" s="1"/>
  <c r="CC21" i="19"/>
  <c r="CI21" i="19" s="1"/>
  <c r="CO21" i="19"/>
  <c r="CB24" i="19"/>
  <c r="CH24" i="19" s="1"/>
  <c r="CD24" i="19"/>
  <c r="CJ24" i="19" s="1"/>
  <c r="CF24" i="19"/>
  <c r="CL24" i="19" s="1"/>
  <c r="BR27" i="19"/>
  <c r="BU27" i="19" s="1"/>
  <c r="CD21" i="19"/>
  <c r="CJ21" i="19" s="1"/>
  <c r="CB32" i="19"/>
  <c r="CH32" i="19" s="1"/>
  <c r="CA32" i="19"/>
  <c r="CG32" i="19" s="1"/>
  <c r="CB23" i="11"/>
  <c r="CH23" i="11" s="1"/>
  <c r="BQ23" i="24"/>
  <c r="BT23" i="24" s="1"/>
  <c r="BQ38" i="11"/>
  <c r="BT38" i="11" s="1"/>
  <c r="CP24" i="19"/>
  <c r="BP40" i="20"/>
  <c r="BP20" i="21" s="1"/>
  <c r="CA40" i="24"/>
  <c r="CA20" i="25" s="1"/>
  <c r="CC40" i="24"/>
  <c r="CC20" i="25" s="1"/>
  <c r="CE40" i="24"/>
  <c r="CK40" i="24" s="1"/>
  <c r="CK20" i="25" s="1"/>
  <c r="BZ20" i="25"/>
  <c r="BP26" i="21"/>
  <c r="BS26" i="21" s="1"/>
  <c r="CB26" i="21"/>
  <c r="CH26" i="21" s="1"/>
  <c r="CO27" i="21"/>
  <c r="CR27" i="21" s="1"/>
  <c r="BP30" i="21"/>
  <c r="BS30" i="21" s="1"/>
  <c r="CA23" i="23"/>
  <c r="CG23" i="23" s="1"/>
  <c r="CE23" i="23"/>
  <c r="CK23" i="23" s="1"/>
  <c r="CA22" i="26"/>
  <c r="CG22" i="26" s="1"/>
  <c r="CE24" i="26"/>
  <c r="CK24" i="26" s="1"/>
  <c r="CE27" i="11"/>
  <c r="CK27" i="11" s="1"/>
  <c r="CA24" i="19"/>
  <c r="CG24" i="19" s="1"/>
  <c r="CF40" i="24"/>
  <c r="CL40" i="24" s="1"/>
  <c r="CL20" i="25" s="1"/>
  <c r="CB40" i="24"/>
  <c r="CB20" i="25" s="1"/>
  <c r="CP40" i="24"/>
  <c r="CP20" i="25" s="1"/>
  <c r="CO40" i="24"/>
  <c r="CO20" i="25" s="1"/>
  <c r="CO31" i="23"/>
  <c r="CA40" i="26"/>
  <c r="CA20" i="27" s="1"/>
  <c r="CB40" i="26"/>
  <c r="CB20" i="27" s="1"/>
  <c r="CE40" i="26"/>
  <c r="CE20" i="27" s="1"/>
  <c r="CP22" i="26"/>
  <c r="CQ22" i="26" s="1"/>
  <c r="CE22" i="26"/>
  <c r="CK22" i="26" s="1"/>
  <c r="CP24" i="26"/>
  <c r="CO24" i="26"/>
  <c r="CB24" i="26"/>
  <c r="CH24" i="26" s="1"/>
  <c r="CD24" i="26"/>
  <c r="CJ24" i="26" s="1"/>
  <c r="BR27" i="26"/>
  <c r="BU27" i="26" s="1"/>
  <c r="CO32" i="26"/>
  <c r="CD32" i="26"/>
  <c r="CJ32" i="26" s="1"/>
  <c r="BR25" i="26"/>
  <c r="BU25" i="26" s="1"/>
  <c r="CD25" i="25"/>
  <c r="CJ25" i="25" s="1"/>
  <c r="CF33" i="25"/>
  <c r="CL33" i="25" s="1"/>
  <c r="CB33" i="25"/>
  <c r="CH33" i="25" s="1"/>
  <c r="CO33" i="25"/>
  <c r="CD33" i="25"/>
  <c r="CJ33" i="25" s="1"/>
  <c r="CF35" i="25"/>
  <c r="CL35" i="25" s="1"/>
  <c r="CB35" i="25"/>
  <c r="CH35" i="25" s="1"/>
  <c r="CO35" i="25"/>
  <c r="CF26" i="23"/>
  <c r="CL26" i="23" s="1"/>
  <c r="CE33" i="23"/>
  <c r="CK33" i="23" s="1"/>
  <c r="CP37" i="20"/>
  <c r="CC37" i="20"/>
  <c r="CI37" i="20" s="1"/>
  <c r="CO37" i="20"/>
  <c r="CA37" i="20"/>
  <c r="CG37" i="20" s="1"/>
  <c r="CE37" i="20"/>
  <c r="CK37" i="20" s="1"/>
  <c r="CB37" i="20"/>
  <c r="CH37" i="20" s="1"/>
  <c r="CD37" i="20"/>
  <c r="CJ37" i="20" s="1"/>
  <c r="CF37" i="20"/>
  <c r="CL37" i="20" s="1"/>
  <c r="CD40" i="20"/>
  <c r="CJ40" i="20" s="1"/>
  <c r="AD40" i="11"/>
  <c r="AD38" i="11"/>
  <c r="AD36" i="11"/>
  <c r="AD34" i="11"/>
  <c r="AD32" i="11"/>
  <c r="AD30" i="11"/>
  <c r="AD28" i="11"/>
  <c r="AD26" i="11"/>
  <c r="AD24" i="11"/>
  <c r="AD22" i="11"/>
  <c r="AD21" i="11"/>
  <c r="AD40" i="19"/>
  <c r="AD38" i="19"/>
  <c r="AD36" i="19"/>
  <c r="AD34" i="19"/>
  <c r="AD32" i="19"/>
  <c r="AD30" i="19"/>
  <c r="AD28" i="19"/>
  <c r="AD26" i="19"/>
  <c r="AD24" i="19"/>
  <c r="AD22" i="19"/>
  <c r="AD39" i="24"/>
  <c r="AD28" i="24"/>
  <c r="AD39" i="26"/>
  <c r="AD37" i="26"/>
  <c r="AD35" i="26"/>
  <c r="AD33" i="26"/>
  <c r="AD31" i="26"/>
  <c r="AD29" i="26"/>
  <c r="AD27" i="26"/>
  <c r="AD25" i="26"/>
  <c r="AD23" i="26"/>
  <c r="CP38" i="28"/>
  <c r="CC39" i="28"/>
  <c r="CI39" i="28" s="1"/>
  <c r="CA22" i="28"/>
  <c r="CG22" i="28" s="1"/>
  <c r="BP28" i="25"/>
  <c r="BS28" i="25" s="1"/>
  <c r="BR28" i="25"/>
  <c r="BU28" i="25" s="1"/>
  <c r="CC27" i="25"/>
  <c r="CI27" i="25" s="1"/>
  <c r="CA25" i="25"/>
  <c r="CG25" i="25" s="1"/>
  <c r="CC25" i="25"/>
  <c r="CI25" i="25" s="1"/>
  <c r="CE25" i="25"/>
  <c r="CK25" i="25" s="1"/>
  <c r="CB25" i="25"/>
  <c r="CH25" i="25" s="1"/>
  <c r="CF25" i="25"/>
  <c r="CL25" i="25" s="1"/>
  <c r="CP25" i="25"/>
  <c r="CF33" i="1"/>
  <c r="CL33" i="1" s="1"/>
  <c r="CO31" i="1"/>
  <c r="CC31" i="1"/>
  <c r="CI31" i="1" s="1"/>
  <c r="CP28" i="23" l="1"/>
  <c r="CE29" i="19"/>
  <c r="CK29" i="19" s="1"/>
  <c r="L22" i="1"/>
  <c r="CE28" i="23"/>
  <c r="CK28" i="23" s="1"/>
  <c r="BP27" i="26"/>
  <c r="BS27" i="26" s="1"/>
  <c r="CC24" i="26"/>
  <c r="CI24" i="26" s="1"/>
  <c r="CA35" i="25"/>
  <c r="CG35" i="25" s="1"/>
  <c r="CB32" i="26"/>
  <c r="CH32" i="26" s="1"/>
  <c r="CA21" i="26"/>
  <c r="CG21" i="26" s="1"/>
  <c r="CC33" i="24"/>
  <c r="CI33" i="24" s="1"/>
  <c r="CC37" i="27"/>
  <c r="CI37" i="27" s="1"/>
  <c r="CC27" i="28"/>
  <c r="CI27" i="28" s="1"/>
  <c r="CD25" i="1"/>
  <c r="CJ25" i="1" s="1"/>
  <c r="CC35" i="25"/>
  <c r="CI35" i="25" s="1"/>
  <c r="BP38" i="25"/>
  <c r="BS38" i="25" s="1"/>
  <c r="CB22" i="24"/>
  <c r="CH22" i="24" s="1"/>
  <c r="CE35" i="25"/>
  <c r="CK35" i="25" s="1"/>
  <c r="CF21" i="26"/>
  <c r="CL21" i="26" s="1"/>
  <c r="CC38" i="25"/>
  <c r="CI38" i="25" s="1"/>
  <c r="CA24" i="26"/>
  <c r="CG24" i="26" s="1"/>
  <c r="CP35" i="25"/>
  <c r="CA23" i="21"/>
  <c r="CG23" i="21" s="1"/>
  <c r="BR38" i="25"/>
  <c r="BU38" i="25" s="1"/>
  <c r="BP34" i="21"/>
  <c r="BS34" i="21" s="1"/>
  <c r="CC40" i="20"/>
  <c r="CI40" i="20" s="1"/>
  <c r="CI20" i="21" s="1"/>
  <c r="CO40" i="26"/>
  <c r="CO20" i="27" s="1"/>
  <c r="CF40" i="26"/>
  <c r="CF20" i="27" s="1"/>
  <c r="CA34" i="20"/>
  <c r="CG34" i="20" s="1"/>
  <c r="BQ35" i="27"/>
  <c r="BT35" i="27" s="1"/>
  <c r="CC35" i="26"/>
  <c r="CI35" i="26" s="1"/>
  <c r="CA39" i="20"/>
  <c r="CG39" i="20" s="1"/>
  <c r="CF34" i="20"/>
  <c r="CL34" i="20" s="1"/>
  <c r="BQ23" i="21"/>
  <c r="BT23" i="21" s="1"/>
  <c r="CF38" i="28"/>
  <c r="CL38" i="28" s="1"/>
  <c r="AG40" i="24"/>
  <c r="CF32" i="24"/>
  <c r="CL32" i="24" s="1"/>
  <c r="BR27" i="24"/>
  <c r="BU27" i="24" s="1"/>
  <c r="CB29" i="21"/>
  <c r="CH29" i="21" s="1"/>
  <c r="CE22" i="20"/>
  <c r="CK22" i="20" s="1"/>
  <c r="CO22" i="20"/>
  <c r="CR22" i="20" s="1"/>
  <c r="BP28" i="28"/>
  <c r="BS28" i="28" s="1"/>
  <c r="BR28" i="28"/>
  <c r="BU28" i="28" s="1"/>
  <c r="BR25" i="27"/>
  <c r="BU25" i="27" s="1"/>
  <c r="CE32" i="20"/>
  <c r="CK32" i="20" s="1"/>
  <c r="CO30" i="11"/>
  <c r="CD37" i="28"/>
  <c r="CJ37" i="28" s="1"/>
  <c r="CP33" i="28"/>
  <c r="CD25" i="28"/>
  <c r="CJ25" i="28" s="1"/>
  <c r="CC25" i="28"/>
  <c r="CI25" i="28" s="1"/>
  <c r="BQ36" i="28"/>
  <c r="BT36" i="28" s="1"/>
  <c r="CO33" i="28"/>
  <c r="BP36" i="28"/>
  <c r="BS36" i="28" s="1"/>
  <c r="CA28" i="25"/>
  <c r="CG28" i="25" s="1"/>
  <c r="CC31" i="24"/>
  <c r="CI31" i="24" s="1"/>
  <c r="CE29" i="21"/>
  <c r="CK29" i="21" s="1"/>
  <c r="CD32" i="20"/>
  <c r="CJ32" i="20" s="1"/>
  <c r="CE25" i="19"/>
  <c r="CK25" i="19" s="1"/>
  <c r="CF27" i="19"/>
  <c r="CL27" i="19" s="1"/>
  <c r="CO25" i="19"/>
  <c r="CP28" i="19"/>
  <c r="CA25" i="19"/>
  <c r="CG25" i="19" s="1"/>
  <c r="CF31" i="11"/>
  <c r="CL31" i="11" s="1"/>
  <c r="CC38" i="11"/>
  <c r="CI38" i="11" s="1"/>
  <c r="CO31" i="11"/>
  <c r="CC24" i="1"/>
  <c r="CI24" i="1" s="1"/>
  <c r="CE38" i="28"/>
  <c r="CK38" i="28" s="1"/>
  <c r="BP26" i="28"/>
  <c r="BS26" i="28" s="1"/>
  <c r="CF28" i="28"/>
  <c r="CL28" i="28" s="1"/>
  <c r="CF22" i="28"/>
  <c r="CL22" i="28" s="1"/>
  <c r="CO39" i="28"/>
  <c r="CB38" i="28"/>
  <c r="CH38" i="28" s="1"/>
  <c r="CE26" i="28"/>
  <c r="CK26" i="28" s="1"/>
  <c r="CC26" i="28"/>
  <c r="CI26" i="28" s="1"/>
  <c r="CA26" i="28"/>
  <c r="CG26" i="28" s="1"/>
  <c r="CO38" i="28"/>
  <c r="CR38" i="28" s="1"/>
  <c r="CE34" i="28"/>
  <c r="CK34" i="28" s="1"/>
  <c r="CD38" i="28"/>
  <c r="CJ38" i="28" s="1"/>
  <c r="CC38" i="28"/>
  <c r="CI38" i="28" s="1"/>
  <c r="AG20" i="28"/>
  <c r="AG21" i="28" s="1"/>
  <c r="CE38" i="27"/>
  <c r="CK38" i="27" s="1"/>
  <c r="CR22" i="26"/>
  <c r="CD28" i="25"/>
  <c r="CJ28" i="25" s="1"/>
  <c r="BR34" i="25"/>
  <c r="BU34" i="25" s="1"/>
  <c r="CG40" i="24"/>
  <c r="CG20" i="25" s="1"/>
  <c r="CD26" i="23"/>
  <c r="CJ26" i="23" s="1"/>
  <c r="CP29" i="23"/>
  <c r="BQ21" i="23"/>
  <c r="BT21" i="23" s="1"/>
  <c r="BV21" i="23" s="1"/>
  <c r="BW21" i="23" s="1"/>
  <c r="CE27" i="21"/>
  <c r="CK27" i="21" s="1"/>
  <c r="CC40" i="21"/>
  <c r="CC20" i="23" s="1"/>
  <c r="CD27" i="21"/>
  <c r="CJ27" i="21" s="1"/>
  <c r="BP24" i="21"/>
  <c r="BS24" i="21" s="1"/>
  <c r="CD35" i="21"/>
  <c r="CJ35" i="21" s="1"/>
  <c r="BP38" i="21"/>
  <c r="BS38" i="21" s="1"/>
  <c r="BV38" i="21" s="1"/>
  <c r="BW38" i="21" s="1"/>
  <c r="BR22" i="21"/>
  <c r="BU22" i="21" s="1"/>
  <c r="CA27" i="21"/>
  <c r="CG27" i="21" s="1"/>
  <c r="CB27" i="21"/>
  <c r="CH27" i="21" s="1"/>
  <c r="CB22" i="20"/>
  <c r="CH22" i="20" s="1"/>
  <c r="BP25" i="20"/>
  <c r="BS25" i="20" s="1"/>
  <c r="CC22" i="20"/>
  <c r="CI22" i="20" s="1"/>
  <c r="CP30" i="20"/>
  <c r="CF38" i="20"/>
  <c r="CL38" i="20" s="1"/>
  <c r="CD38" i="20"/>
  <c r="CJ38" i="20" s="1"/>
  <c r="CD22" i="20"/>
  <c r="CJ22" i="20" s="1"/>
  <c r="CF22" i="20"/>
  <c r="CL22" i="20" s="1"/>
  <c r="CB25" i="20"/>
  <c r="CH25" i="20" s="1"/>
  <c r="BP33" i="20"/>
  <c r="BS33" i="20" s="1"/>
  <c r="CA30" i="20"/>
  <c r="CG30" i="20" s="1"/>
  <c r="BQ25" i="20"/>
  <c r="BT25" i="20" s="1"/>
  <c r="CF30" i="20"/>
  <c r="CL30" i="20" s="1"/>
  <c r="CA22" i="20"/>
  <c r="CG22" i="20" s="1"/>
  <c r="CD30" i="20"/>
  <c r="CJ30" i="20" s="1"/>
  <c r="CE36" i="19"/>
  <c r="CK36" i="19" s="1"/>
  <c r="BR23" i="19"/>
  <c r="BU23" i="19" s="1"/>
  <c r="BP39" i="19"/>
  <c r="BS39" i="19" s="1"/>
  <c r="CA28" i="19"/>
  <c r="CG28" i="19" s="1"/>
  <c r="BP22" i="19"/>
  <c r="BS22" i="19" s="1"/>
  <c r="CF38" i="11"/>
  <c r="CL38" i="11" s="1"/>
  <c r="CD39" i="11"/>
  <c r="CJ39" i="11" s="1"/>
  <c r="CP31" i="11"/>
  <c r="BP28" i="1"/>
  <c r="BS28" i="1" s="1"/>
  <c r="CO32" i="1"/>
  <c r="CF32" i="1"/>
  <c r="CL32" i="1" s="1"/>
  <c r="CC27" i="1"/>
  <c r="CI27" i="1" s="1"/>
  <c r="BQ34" i="11"/>
  <c r="BT34" i="11" s="1"/>
  <c r="CA31" i="11"/>
  <c r="CG31" i="11" s="1"/>
  <c r="BP33" i="11"/>
  <c r="BS33" i="11" s="1"/>
  <c r="CD40" i="11"/>
  <c r="CJ40" i="11" s="1"/>
  <c r="CD30" i="11"/>
  <c r="CJ30" i="11" s="1"/>
  <c r="CP30" i="11"/>
  <c r="CC23" i="11"/>
  <c r="CI23" i="11" s="1"/>
  <c r="CB38" i="11"/>
  <c r="CH38" i="11" s="1"/>
  <c r="CM38" i="11" s="1"/>
  <c r="CD28" i="19"/>
  <c r="CJ28" i="19" s="1"/>
  <c r="CB36" i="19"/>
  <c r="CH36" i="19" s="1"/>
  <c r="CD36" i="19"/>
  <c r="CJ36" i="19" s="1"/>
  <c r="CO28" i="19"/>
  <c r="BP30" i="19"/>
  <c r="BS30" i="19" s="1"/>
  <c r="BR30" i="19"/>
  <c r="BU30" i="19" s="1"/>
  <c r="CO39" i="19"/>
  <c r="CE28" i="19"/>
  <c r="CK28" i="19" s="1"/>
  <c r="CA35" i="19"/>
  <c r="CG35" i="19" s="1"/>
  <c r="CB32" i="20"/>
  <c r="CH32" i="20" s="1"/>
  <c r="BQ35" i="20"/>
  <c r="BT35" i="20" s="1"/>
  <c r="CC25" i="20"/>
  <c r="CI25" i="20" s="1"/>
  <c r="CP25" i="20"/>
  <c r="CQ25" i="20" s="1"/>
  <c r="CC32" i="20"/>
  <c r="CI32" i="20" s="1"/>
  <c r="CP40" i="21"/>
  <c r="CP20" i="23" s="1"/>
  <c r="CC29" i="21"/>
  <c r="CI29" i="21" s="1"/>
  <c r="CF40" i="21"/>
  <c r="CL40" i="21" s="1"/>
  <c r="CL20" i="23" s="1"/>
  <c r="CB27" i="23"/>
  <c r="CH27" i="23" s="1"/>
  <c r="CC32" i="23"/>
  <c r="CI32" i="23" s="1"/>
  <c r="CC27" i="23"/>
  <c r="CI27" i="23" s="1"/>
  <c r="CI40" i="24"/>
  <c r="CI20" i="25" s="1"/>
  <c r="CD32" i="24"/>
  <c r="CJ32" i="24" s="1"/>
  <c r="BR26" i="24"/>
  <c r="BU26" i="24" s="1"/>
  <c r="CB23" i="24"/>
  <c r="CH23" i="24" s="1"/>
  <c r="CA23" i="24"/>
  <c r="CG23" i="24" s="1"/>
  <c r="CC34" i="24"/>
  <c r="CI34" i="24" s="1"/>
  <c r="CF23" i="24"/>
  <c r="CL23" i="24" s="1"/>
  <c r="CE21" i="25"/>
  <c r="CK21" i="25" s="1"/>
  <c r="CP34" i="25"/>
  <c r="CD40" i="25"/>
  <c r="CD20" i="26" s="1"/>
  <c r="CD25" i="26"/>
  <c r="CJ25" i="26" s="1"/>
  <c r="CC31" i="27"/>
  <c r="CI31" i="27" s="1"/>
  <c r="BR36" i="27"/>
  <c r="BU36" i="27" s="1"/>
  <c r="CA23" i="27"/>
  <c r="CG23" i="27" s="1"/>
  <c r="CD25" i="27"/>
  <c r="CJ25" i="27" s="1"/>
  <c r="CF25" i="27"/>
  <c r="CL25" i="27" s="1"/>
  <c r="BR34" i="27"/>
  <c r="BU34" i="27" s="1"/>
  <c r="CD23" i="28"/>
  <c r="CJ23" i="28" s="1"/>
  <c r="BR26" i="28"/>
  <c r="BU26" i="28" s="1"/>
  <c r="CF32" i="28"/>
  <c r="CL32" i="28" s="1"/>
  <c r="CP37" i="28"/>
  <c r="CC37" i="28"/>
  <c r="CI37" i="28" s="1"/>
  <c r="CC22" i="28"/>
  <c r="CI22" i="28" s="1"/>
  <c r="CO26" i="28"/>
  <c r="CF39" i="28"/>
  <c r="CL39" i="28" s="1"/>
  <c r="CA32" i="28"/>
  <c r="CG32" i="28" s="1"/>
  <c r="CE37" i="28"/>
  <c r="CK37" i="28" s="1"/>
  <c r="CD26" i="28"/>
  <c r="CJ26" i="28" s="1"/>
  <c r="CO22" i="28"/>
  <c r="CR22" i="28" s="1"/>
  <c r="CP26" i="28"/>
  <c r="CO37" i="28"/>
  <c r="CE32" i="28"/>
  <c r="CK32" i="28" s="1"/>
  <c r="CF26" i="28"/>
  <c r="CL26" i="28" s="1"/>
  <c r="CB22" i="28"/>
  <c r="CH22" i="28" s="1"/>
  <c r="BQ22" i="28"/>
  <c r="BT22" i="28" s="1"/>
  <c r="BP32" i="28"/>
  <c r="BS32" i="28" s="1"/>
  <c r="CD39" i="28"/>
  <c r="CJ39" i="28" s="1"/>
  <c r="BR29" i="28"/>
  <c r="BU29" i="28" s="1"/>
  <c r="BR32" i="28"/>
  <c r="BU32" i="28" s="1"/>
  <c r="CP39" i="28"/>
  <c r="BP40" i="28"/>
  <c r="BS40" i="28" s="1"/>
  <c r="CO34" i="28"/>
  <c r="CR34" i="28" s="1"/>
  <c r="CB32" i="28"/>
  <c r="CH32" i="28" s="1"/>
  <c r="CA37" i="28"/>
  <c r="CG37" i="28" s="1"/>
  <c r="BQ40" i="28"/>
  <c r="BT40" i="28" s="1"/>
  <c r="CE22" i="28"/>
  <c r="CK22" i="28" s="1"/>
  <c r="CF37" i="28"/>
  <c r="CL37" i="28" s="1"/>
  <c r="CD22" i="28"/>
  <c r="CJ22" i="28" s="1"/>
  <c r="BR23" i="27"/>
  <c r="BU23" i="27" s="1"/>
  <c r="BP23" i="27"/>
  <c r="BS23" i="27" s="1"/>
  <c r="CA36" i="27"/>
  <c r="CG36" i="27" s="1"/>
  <c r="BP28" i="27"/>
  <c r="BS28" i="27" s="1"/>
  <c r="CB36" i="27"/>
  <c r="CH36" i="27" s="1"/>
  <c r="CD39" i="27"/>
  <c r="CJ39" i="27" s="1"/>
  <c r="CB25" i="27"/>
  <c r="CH25" i="27" s="1"/>
  <c r="BQ24" i="26"/>
  <c r="BT24" i="26" s="1"/>
  <c r="CO31" i="26"/>
  <c r="CP34" i="26"/>
  <c r="CQ34" i="26" s="1"/>
  <c r="CA34" i="26"/>
  <c r="CG34" i="26" s="1"/>
  <c r="CE23" i="26"/>
  <c r="CK23" i="26" s="1"/>
  <c r="CC31" i="26"/>
  <c r="CI31" i="26" s="1"/>
  <c r="BP37" i="26"/>
  <c r="BS37" i="26" s="1"/>
  <c r="CO23" i="26"/>
  <c r="CC34" i="26"/>
  <c r="CI34" i="26" s="1"/>
  <c r="BP39" i="26"/>
  <c r="BS39" i="26" s="1"/>
  <c r="CB36" i="26"/>
  <c r="CH36" i="26" s="1"/>
  <c r="CC26" i="26"/>
  <c r="CI26" i="26" s="1"/>
  <c r="CN22" i="26"/>
  <c r="CD36" i="26"/>
  <c r="CJ36" i="26" s="1"/>
  <c r="CA26" i="26"/>
  <c r="CG26" i="26" s="1"/>
  <c r="CF36" i="26"/>
  <c r="CL36" i="26" s="1"/>
  <c r="CC28" i="26"/>
  <c r="CI28" i="26" s="1"/>
  <c r="BP34" i="25"/>
  <c r="BS34" i="25" s="1"/>
  <c r="CB39" i="25"/>
  <c r="CH39" i="25" s="1"/>
  <c r="CO28" i="25"/>
  <c r="CR28" i="25" s="1"/>
  <c r="CD29" i="25"/>
  <c r="CJ29" i="25" s="1"/>
  <c r="BR26" i="25"/>
  <c r="BU26" i="25" s="1"/>
  <c r="CB31" i="25"/>
  <c r="CH31" i="25" s="1"/>
  <c r="CQ33" i="25"/>
  <c r="CF23" i="25"/>
  <c r="CL23" i="25" s="1"/>
  <c r="CE31" i="25"/>
  <c r="CK31" i="25" s="1"/>
  <c r="CD23" i="25"/>
  <c r="CJ23" i="25" s="1"/>
  <c r="CD31" i="25"/>
  <c r="CJ31" i="25" s="1"/>
  <c r="CF28" i="25"/>
  <c r="CL28" i="25" s="1"/>
  <c r="CP31" i="25"/>
  <c r="CR31" i="25" s="1"/>
  <c r="CO23" i="25"/>
  <c r="CO21" i="25"/>
  <c r="CD21" i="25"/>
  <c r="CJ21" i="25" s="1"/>
  <c r="CB21" i="25"/>
  <c r="CH21" i="25" s="1"/>
  <c r="CD35" i="24"/>
  <c r="CJ35" i="24" s="1"/>
  <c r="CF35" i="24"/>
  <c r="CL35" i="24" s="1"/>
  <c r="CD39" i="24"/>
  <c r="CJ39" i="24" s="1"/>
  <c r="CO39" i="24"/>
  <c r="BP26" i="24"/>
  <c r="BS26" i="24" s="1"/>
  <c r="CC32" i="24"/>
  <c r="CI32" i="24" s="1"/>
  <c r="CC35" i="24"/>
  <c r="CI35" i="24" s="1"/>
  <c r="CD26" i="24"/>
  <c r="CJ26" i="24" s="1"/>
  <c r="CE32" i="24"/>
  <c r="CK32" i="24" s="1"/>
  <c r="CB32" i="24"/>
  <c r="CH32" i="24" s="1"/>
  <c r="BR22" i="24"/>
  <c r="BU22" i="24" s="1"/>
  <c r="AG20" i="24"/>
  <c r="AG21" i="24" s="1"/>
  <c r="CP30" i="23"/>
  <c r="CF32" i="23"/>
  <c r="CL32" i="23" s="1"/>
  <c r="CE30" i="23"/>
  <c r="CK30" i="23" s="1"/>
  <c r="CD27" i="23"/>
  <c r="CJ27" i="23" s="1"/>
  <c r="BR35" i="23"/>
  <c r="BU35" i="23" s="1"/>
  <c r="CC30" i="23"/>
  <c r="CI30" i="23" s="1"/>
  <c r="BP24" i="23"/>
  <c r="BS24" i="23" s="1"/>
  <c r="BP30" i="23"/>
  <c r="BS30" i="23" s="1"/>
  <c r="BP36" i="21"/>
  <c r="BS36" i="21" s="1"/>
  <c r="CA40" i="21"/>
  <c r="CG40" i="21" s="1"/>
  <c r="CG20" i="23" s="1"/>
  <c r="CB40" i="21"/>
  <c r="CB20" i="23" s="1"/>
  <c r="CD25" i="21"/>
  <c r="CJ25" i="21" s="1"/>
  <c r="CA25" i="21"/>
  <c r="CG25" i="21" s="1"/>
  <c r="CF25" i="21"/>
  <c r="CL25" i="21" s="1"/>
  <c r="BR25" i="21"/>
  <c r="BU25" i="21" s="1"/>
  <c r="BZ20" i="23"/>
  <c r="CE25" i="21"/>
  <c r="CK25" i="21" s="1"/>
  <c r="CA29" i="21"/>
  <c r="CG29" i="21" s="1"/>
  <c r="BP32" i="21"/>
  <c r="BS32" i="21" s="1"/>
  <c r="CE21" i="21"/>
  <c r="CK21" i="21" s="1"/>
  <c r="BR22" i="20"/>
  <c r="BU22" i="20" s="1"/>
  <c r="CB28" i="20"/>
  <c r="CH28" i="20" s="1"/>
  <c r="CC35" i="20"/>
  <c r="CI35" i="20" s="1"/>
  <c r="CP24" i="20"/>
  <c r="CP27" i="20"/>
  <c r="CA32" i="20"/>
  <c r="CG32" i="20" s="1"/>
  <c r="CD25" i="20"/>
  <c r="CJ25" i="20" s="1"/>
  <c r="CF32" i="20"/>
  <c r="CL32" i="20" s="1"/>
  <c r="CO28" i="20"/>
  <c r="CF27" i="20"/>
  <c r="CL27" i="20" s="1"/>
  <c r="CP32" i="20"/>
  <c r="CQ32" i="20" s="1"/>
  <c r="CE28" i="20"/>
  <c r="CK28" i="20" s="1"/>
  <c r="BP35" i="20"/>
  <c r="BS35" i="20" s="1"/>
  <c r="BV35" i="20" s="1"/>
  <c r="BW35" i="20" s="1"/>
  <c r="CP22" i="19"/>
  <c r="CD39" i="19"/>
  <c r="CJ39" i="19" s="1"/>
  <c r="CB27" i="19"/>
  <c r="CH27" i="19" s="1"/>
  <c r="CC28" i="19"/>
  <c r="CI28" i="19" s="1"/>
  <c r="BR22" i="19"/>
  <c r="BU22" i="19" s="1"/>
  <c r="CE31" i="19"/>
  <c r="CK31" i="19" s="1"/>
  <c r="CF36" i="19"/>
  <c r="CL36" i="19" s="1"/>
  <c r="BR31" i="19"/>
  <c r="BU31" i="19" s="1"/>
  <c r="CO31" i="19"/>
  <c r="BR26" i="19"/>
  <c r="BU26" i="19" s="1"/>
  <c r="CB31" i="19"/>
  <c r="CH31" i="19" s="1"/>
  <c r="CO30" i="19"/>
  <c r="CA36" i="19"/>
  <c r="CG36" i="19" s="1"/>
  <c r="CP36" i="19"/>
  <c r="CQ36" i="19" s="1"/>
  <c r="BP31" i="19"/>
  <c r="BS31" i="19" s="1"/>
  <c r="CB28" i="19"/>
  <c r="CH28" i="19" s="1"/>
  <c r="CA27" i="19"/>
  <c r="CG27" i="19" s="1"/>
  <c r="CR24" i="19"/>
  <c r="CC36" i="19"/>
  <c r="CI36" i="19" s="1"/>
  <c r="BQ39" i="19"/>
  <c r="BT39" i="19" s="1"/>
  <c r="BV39" i="19" s="1"/>
  <c r="BW39" i="19" s="1"/>
  <c r="CC34" i="11"/>
  <c r="CI34" i="11" s="1"/>
  <c r="BQ33" i="11"/>
  <c r="BT33" i="11" s="1"/>
  <c r="CB22" i="11"/>
  <c r="CH22" i="11" s="1"/>
  <c r="BR34" i="11"/>
  <c r="BU34" i="11" s="1"/>
  <c r="BZ20" i="19"/>
  <c r="BP37" i="11"/>
  <c r="BS37" i="11" s="1"/>
  <c r="CD34" i="11"/>
  <c r="CJ34" i="11" s="1"/>
  <c r="CD22" i="11"/>
  <c r="CJ22" i="11" s="1"/>
  <c r="CP39" i="11"/>
  <c r="BQ37" i="11"/>
  <c r="BT37" i="11" s="1"/>
  <c r="CA26" i="11"/>
  <c r="CG26" i="11" s="1"/>
  <c r="CO39" i="11"/>
  <c r="CC30" i="1"/>
  <c r="CI30" i="1" s="1"/>
  <c r="CD28" i="23"/>
  <c r="CJ28" i="23" s="1"/>
  <c r="CN28" i="23" s="1"/>
  <c r="CP27" i="26"/>
  <c r="CR33" i="25"/>
  <c r="CE40" i="20"/>
  <c r="CA28" i="23"/>
  <c r="CG28" i="23" s="1"/>
  <c r="CO36" i="23"/>
  <c r="BP33" i="25"/>
  <c r="BS33" i="25" s="1"/>
  <c r="CK40" i="26"/>
  <c r="CK20" i="27" s="1"/>
  <c r="CA40" i="20"/>
  <c r="CG40" i="20" s="1"/>
  <c r="CG20" i="21" s="1"/>
  <c r="CC28" i="23"/>
  <c r="CI28" i="23" s="1"/>
  <c r="CF36" i="23"/>
  <c r="CL36" i="23" s="1"/>
  <c r="CE20" i="25"/>
  <c r="CD24" i="11"/>
  <c r="CJ24" i="11" s="1"/>
  <c r="CD23" i="21"/>
  <c r="CJ23" i="21" s="1"/>
  <c r="CO28" i="23"/>
  <c r="CR28" i="23" s="1"/>
  <c r="CB30" i="25"/>
  <c r="CH30" i="25" s="1"/>
  <c r="CE23" i="21"/>
  <c r="CK23" i="21" s="1"/>
  <c r="CO38" i="25"/>
  <c r="CB28" i="23"/>
  <c r="CH28" i="23" s="1"/>
  <c r="CE30" i="28"/>
  <c r="CK30" i="28" s="1"/>
  <c r="CB27" i="26"/>
  <c r="CH27" i="26" s="1"/>
  <c r="BR22" i="26"/>
  <c r="BU22" i="26" s="1"/>
  <c r="CA32" i="27"/>
  <c r="CG32" i="27" s="1"/>
  <c r="CB32" i="27"/>
  <c r="CH32" i="27" s="1"/>
  <c r="BR33" i="25"/>
  <c r="BU33" i="25" s="1"/>
  <c r="CN24" i="26"/>
  <c r="CA31" i="21"/>
  <c r="CG31" i="21" s="1"/>
  <c r="BZ20" i="21"/>
  <c r="BP27" i="11"/>
  <c r="BS27" i="11" s="1"/>
  <c r="CF38" i="25"/>
  <c r="CL38" i="25" s="1"/>
  <c r="BP22" i="26"/>
  <c r="BS22" i="26" s="1"/>
  <c r="BP31" i="23"/>
  <c r="BS31" i="23" s="1"/>
  <c r="BQ40" i="26"/>
  <c r="BQ20" i="27" s="1"/>
  <c r="CN37" i="20"/>
  <c r="BR31" i="23"/>
  <c r="BU31" i="23" s="1"/>
  <c r="BP40" i="26"/>
  <c r="BS40" i="26" s="1"/>
  <c r="BS20" i="27" s="1"/>
  <c r="BR31" i="1"/>
  <c r="BU31" i="1" s="1"/>
  <c r="BR27" i="11"/>
  <c r="BU27" i="11" s="1"/>
  <c r="CD38" i="25"/>
  <c r="CJ38" i="25" s="1"/>
  <c r="CC21" i="11"/>
  <c r="CI21" i="11" s="1"/>
  <c r="CC30" i="25"/>
  <c r="CI30" i="25" s="1"/>
  <c r="BR40" i="26"/>
  <c r="BU40" i="26" s="1"/>
  <c r="BU20" i="27" s="1"/>
  <c r="CP40" i="20"/>
  <c r="CP20" i="21" s="1"/>
  <c r="CE27" i="26"/>
  <c r="CK27" i="26" s="1"/>
  <c r="CO27" i="26"/>
  <c r="CP38" i="25"/>
  <c r="CE24" i="11"/>
  <c r="CK24" i="11" s="1"/>
  <c r="CB38" i="25"/>
  <c r="CH38" i="25" s="1"/>
  <c r="CE37" i="19"/>
  <c r="CK37" i="19" s="1"/>
  <c r="BR34" i="21"/>
  <c r="BU34" i="21" s="1"/>
  <c r="BV34" i="21" s="1"/>
  <c r="BW34" i="21" s="1"/>
  <c r="CE38" i="25"/>
  <c r="CK38" i="25" s="1"/>
  <c r="CB40" i="20"/>
  <c r="CR35" i="25"/>
  <c r="AG40" i="21"/>
  <c r="CO40" i="20"/>
  <c r="CO20" i="21" s="1"/>
  <c r="CC24" i="11"/>
  <c r="CI24" i="11" s="1"/>
  <c r="CP24" i="11"/>
  <c r="CR24" i="11" s="1"/>
  <c r="CF30" i="25"/>
  <c r="CL30" i="25" s="1"/>
  <c r="CE30" i="25"/>
  <c r="CK30" i="25" s="1"/>
  <c r="CF30" i="28"/>
  <c r="CL30" i="28" s="1"/>
  <c r="CA24" i="11"/>
  <c r="CG24" i="11" s="1"/>
  <c r="CF24" i="11"/>
  <c r="CL24" i="11" s="1"/>
  <c r="BP37" i="20"/>
  <c r="BS37" i="20" s="1"/>
  <c r="BQ37" i="20"/>
  <c r="BT37" i="20" s="1"/>
  <c r="CF23" i="21"/>
  <c r="CL23" i="21" s="1"/>
  <c r="BP30" i="26"/>
  <c r="BS30" i="26" s="1"/>
  <c r="CC30" i="28"/>
  <c r="CI30" i="28" s="1"/>
  <c r="BQ22" i="20"/>
  <c r="BT22" i="20" s="1"/>
  <c r="BP29" i="19"/>
  <c r="BS29" i="19" s="1"/>
  <c r="BR21" i="27"/>
  <c r="BU21" i="27" s="1"/>
  <c r="CC25" i="1"/>
  <c r="CI25" i="1" s="1"/>
  <c r="CO31" i="20"/>
  <c r="BP23" i="25"/>
  <c r="BS23" i="25" s="1"/>
  <c r="CE25" i="1"/>
  <c r="CK25" i="1" s="1"/>
  <c r="BV28" i="25"/>
  <c r="BW28" i="25" s="1"/>
  <c r="CD27" i="20"/>
  <c r="CJ27" i="20" s="1"/>
  <c r="CB25" i="28"/>
  <c r="CH25" i="28" s="1"/>
  <c r="CE38" i="19"/>
  <c r="CK38" i="19" s="1"/>
  <c r="CB26" i="19"/>
  <c r="CH26" i="19" s="1"/>
  <c r="CD34" i="24"/>
  <c r="CJ34" i="24" s="1"/>
  <c r="CE33" i="1"/>
  <c r="CK33" i="1" s="1"/>
  <c r="CA27" i="20"/>
  <c r="CG27" i="20" s="1"/>
  <c r="CB27" i="20"/>
  <c r="CH27" i="20" s="1"/>
  <c r="CC33" i="23"/>
  <c r="CI33" i="23" s="1"/>
  <c r="CD27" i="28"/>
  <c r="CJ27" i="28" s="1"/>
  <c r="CD33" i="1"/>
  <c r="CJ33" i="1" s="1"/>
  <c r="CA38" i="19"/>
  <c r="CG38" i="19" s="1"/>
  <c r="CF39" i="20"/>
  <c r="CL39" i="20" s="1"/>
  <c r="BP27" i="21"/>
  <c r="BS27" i="21" s="1"/>
  <c r="CF33" i="23"/>
  <c r="CL33" i="23" s="1"/>
  <c r="CB34" i="24"/>
  <c r="CH34" i="24" s="1"/>
  <c r="CB33" i="26"/>
  <c r="CH33" i="26" s="1"/>
  <c r="CD38" i="27"/>
  <c r="CJ38" i="27" s="1"/>
  <c r="BP21" i="27"/>
  <c r="BS21" i="27" s="1"/>
  <c r="BR30" i="20"/>
  <c r="BU30" i="20" s="1"/>
  <c r="BP28" i="23"/>
  <c r="BS28" i="23" s="1"/>
  <c r="CO36" i="25"/>
  <c r="CA33" i="1"/>
  <c r="CG33" i="1" s="1"/>
  <c r="CE28" i="25"/>
  <c r="CK28" i="25" s="1"/>
  <c r="BP36" i="1"/>
  <c r="BS36" i="1" s="1"/>
  <c r="CC28" i="25"/>
  <c r="CI28" i="25" s="1"/>
  <c r="CE27" i="28"/>
  <c r="CK27" i="28" s="1"/>
  <c r="CA25" i="28"/>
  <c r="CG25" i="28" s="1"/>
  <c r="CD39" i="20"/>
  <c r="CJ39" i="20" s="1"/>
  <c r="CO27" i="20"/>
  <c r="CR27" i="20" s="1"/>
  <c r="CO33" i="23"/>
  <c r="BQ39" i="25"/>
  <c r="BT39" i="25" s="1"/>
  <c r="CA35" i="20"/>
  <c r="CG35" i="20" s="1"/>
  <c r="CM22" i="26"/>
  <c r="BP24" i="28"/>
  <c r="BS24" i="28" s="1"/>
  <c r="CB39" i="20"/>
  <c r="CH39" i="20" s="1"/>
  <c r="CM39" i="20" s="1"/>
  <c r="CO39" i="20"/>
  <c r="BR27" i="21"/>
  <c r="BU27" i="21" s="1"/>
  <c r="CB33" i="23"/>
  <c r="CH33" i="23" s="1"/>
  <c r="BP37" i="24"/>
  <c r="BS37" i="24" s="1"/>
  <c r="CE34" i="27"/>
  <c r="CK34" i="27" s="1"/>
  <c r="CO26" i="27"/>
  <c r="CC27" i="20"/>
  <c r="CI27" i="20" s="1"/>
  <c r="BR24" i="23"/>
  <c r="BU24" i="23" s="1"/>
  <c r="BV24" i="23" s="1"/>
  <c r="BW24" i="23" s="1"/>
  <c r="BQ23" i="25"/>
  <c r="BT23" i="25" s="1"/>
  <c r="CP39" i="20"/>
  <c r="CA33" i="23"/>
  <c r="CG33" i="23" s="1"/>
  <c r="CF37" i="23"/>
  <c r="CL37" i="23" s="1"/>
  <c r="CF20" i="25"/>
  <c r="CF40" i="11"/>
  <c r="CL40" i="11" s="1"/>
  <c r="CL20" i="19" s="1"/>
  <c r="CA22" i="19"/>
  <c r="CG22" i="19" s="1"/>
  <c r="CD22" i="19"/>
  <c r="CJ22" i="19" s="1"/>
  <c r="CE32" i="21"/>
  <c r="CK32" i="21" s="1"/>
  <c r="CP32" i="21"/>
  <c r="CP38" i="24"/>
  <c r="CQ38" i="24" s="1"/>
  <c r="CO30" i="24"/>
  <c r="CC26" i="24"/>
  <c r="CI26" i="24" s="1"/>
  <c r="CP34" i="27"/>
  <c r="CQ34" i="27" s="1"/>
  <c r="BR36" i="1"/>
  <c r="BU36" i="1" s="1"/>
  <c r="CO22" i="19"/>
  <c r="CE39" i="20"/>
  <c r="CK39" i="20" s="1"/>
  <c r="CH40" i="24"/>
  <c r="CH20" i="25" s="1"/>
  <c r="CC33" i="1"/>
  <c r="CI33" i="1" s="1"/>
  <c r="CB28" i="25"/>
  <c r="CH28" i="25" s="1"/>
  <c r="CH40" i="26"/>
  <c r="CH20" i="27" s="1"/>
  <c r="BP38" i="20"/>
  <c r="BS38" i="20" s="1"/>
  <c r="CP33" i="23"/>
  <c r="CD37" i="23"/>
  <c r="CJ37" i="23" s="1"/>
  <c r="CO40" i="11"/>
  <c r="CO20" i="19" s="1"/>
  <c r="BR30" i="28"/>
  <c r="BU30" i="28" s="1"/>
  <c r="CA34" i="19"/>
  <c r="CG34" i="19" s="1"/>
  <c r="BQ37" i="24"/>
  <c r="BT37" i="24" s="1"/>
  <c r="BP29" i="24"/>
  <c r="BS29" i="24" s="1"/>
  <c r="CO33" i="1"/>
  <c r="CR33" i="1" s="1"/>
  <c r="CC33" i="11"/>
  <c r="CI33" i="11" s="1"/>
  <c r="BR21" i="24"/>
  <c r="BU21" i="24" s="1"/>
  <c r="CB33" i="1"/>
  <c r="CH33" i="1" s="1"/>
  <c r="BQ38" i="20"/>
  <c r="BT38" i="20" s="1"/>
  <c r="CB37" i="23"/>
  <c r="CH37" i="23" s="1"/>
  <c r="BQ21" i="24"/>
  <c r="BT21" i="24" s="1"/>
  <c r="BQ30" i="20"/>
  <c r="BT30" i="20" s="1"/>
  <c r="CP25" i="28"/>
  <c r="BP25" i="19"/>
  <c r="BS25" i="19" s="1"/>
  <c r="CD24" i="21"/>
  <c r="CJ24" i="21" s="1"/>
  <c r="CE34" i="24"/>
  <c r="CK34" i="24" s="1"/>
  <c r="BR29" i="24"/>
  <c r="BU29" i="24" s="1"/>
  <c r="BR28" i="1"/>
  <c r="BU28" i="1" s="1"/>
  <c r="CO35" i="20"/>
  <c r="CC25" i="23"/>
  <c r="CI25" i="23" s="1"/>
  <c r="BR39" i="25"/>
  <c r="BU39" i="25" s="1"/>
  <c r="CE29" i="1"/>
  <c r="CK29" i="1" s="1"/>
  <c r="L33" i="1"/>
  <c r="L32" i="1"/>
  <c r="L26" i="1"/>
  <c r="L30" i="1"/>
  <c r="I17" i="21"/>
  <c r="G17" i="26"/>
  <c r="K17" i="26"/>
  <c r="L37" i="1"/>
  <c r="I17" i="26"/>
  <c r="E17" i="25"/>
  <c r="V37" i="1"/>
  <c r="N37" i="1" s="1"/>
  <c r="P37" i="1" s="1"/>
  <c r="V35" i="1"/>
  <c r="N35" i="1" s="1"/>
  <c r="P35" i="1" s="1"/>
  <c r="I17" i="25"/>
  <c r="K17" i="25"/>
  <c r="CA24" i="1"/>
  <c r="CG24" i="1" s="1"/>
  <c r="CA27" i="1"/>
  <c r="CG27" i="1" s="1"/>
  <c r="CB27" i="1"/>
  <c r="CH27" i="1" s="1"/>
  <c r="CB24" i="1"/>
  <c r="CH24" i="1" s="1"/>
  <c r="BP38" i="1"/>
  <c r="BS38" i="1" s="1"/>
  <c r="CD24" i="1"/>
  <c r="CJ24" i="1" s="1"/>
  <c r="CF24" i="1"/>
  <c r="CL24" i="1" s="1"/>
  <c r="CC38" i="1"/>
  <c r="CI38" i="1" s="1"/>
  <c r="CC40" i="1"/>
  <c r="CC20" i="11" s="1"/>
  <c r="CE22" i="1"/>
  <c r="CK22" i="1" s="1"/>
  <c r="CO29" i="11"/>
  <c r="CQ29" i="11" s="1"/>
  <c r="CP40" i="11"/>
  <c r="CP20" i="19" s="1"/>
  <c r="CA33" i="11"/>
  <c r="CG33" i="11" s="1"/>
  <c r="CA40" i="11"/>
  <c r="CA20" i="19" s="1"/>
  <c r="CA34" i="11"/>
  <c r="CG34" i="11" s="1"/>
  <c r="CP34" i="11"/>
  <c r="CR34" i="11" s="1"/>
  <c r="CO28" i="11"/>
  <c r="BQ40" i="11"/>
  <c r="BQ20" i="19" s="1"/>
  <c r="CB40" i="11"/>
  <c r="CB20" i="19" s="1"/>
  <c r="CP26" i="11"/>
  <c r="BP29" i="11"/>
  <c r="BS29" i="11" s="1"/>
  <c r="BQ39" i="11"/>
  <c r="BT39" i="11" s="1"/>
  <c r="CP33" i="11"/>
  <c r="BP39" i="11"/>
  <c r="BS39" i="11" s="1"/>
  <c r="BP31" i="11"/>
  <c r="BS31" i="11" s="1"/>
  <c r="CC34" i="19"/>
  <c r="CI34" i="19" s="1"/>
  <c r="CE34" i="19"/>
  <c r="CK34" i="19" s="1"/>
  <c r="CD30" i="19"/>
  <c r="CJ30" i="19" s="1"/>
  <c r="CE30" i="19"/>
  <c r="CK30" i="19" s="1"/>
  <c r="CB30" i="19"/>
  <c r="CH30" i="19" s="1"/>
  <c r="CA31" i="19"/>
  <c r="CG31" i="19" s="1"/>
  <c r="BQ26" i="19"/>
  <c r="BT26" i="19" s="1"/>
  <c r="BQ37" i="19"/>
  <c r="BT37" i="19" s="1"/>
  <c r="CB34" i="19"/>
  <c r="CH34" i="19" s="1"/>
  <c r="CE33" i="19"/>
  <c r="CK33" i="19" s="1"/>
  <c r="CD38" i="19"/>
  <c r="CJ38" i="19" s="1"/>
  <c r="CD34" i="19"/>
  <c r="CJ34" i="19" s="1"/>
  <c r="CE26" i="19"/>
  <c r="CK26" i="19" s="1"/>
  <c r="CN26" i="19" s="1"/>
  <c r="CA40" i="19"/>
  <c r="CG40" i="19" s="1"/>
  <c r="CG20" i="20" s="1"/>
  <c r="BP37" i="19"/>
  <c r="BS37" i="19" s="1"/>
  <c r="CF34" i="19"/>
  <c r="CL34" i="19" s="1"/>
  <c r="CD26" i="19"/>
  <c r="CJ26" i="19" s="1"/>
  <c r="CC26" i="19"/>
  <c r="CI26" i="19" s="1"/>
  <c r="CO26" i="19"/>
  <c r="BP33" i="19"/>
  <c r="BS33" i="19" s="1"/>
  <c r="CC39" i="19"/>
  <c r="CI39" i="19" s="1"/>
  <c r="CP34" i="19"/>
  <c r="CQ34" i="19" s="1"/>
  <c r="CP26" i="19"/>
  <c r="BR29" i="19"/>
  <c r="BU29" i="19" s="1"/>
  <c r="CA26" i="19"/>
  <c r="CG26" i="19" s="1"/>
  <c r="AG20" i="19"/>
  <c r="AG21" i="19" s="1"/>
  <c r="BP28" i="20"/>
  <c r="BS28" i="20" s="1"/>
  <c r="CA25" i="20"/>
  <c r="CG25" i="20" s="1"/>
  <c r="CC36" i="20"/>
  <c r="CI36" i="20" s="1"/>
  <c r="CP28" i="20"/>
  <c r="CC30" i="20"/>
  <c r="CI30" i="20" s="1"/>
  <c r="CC26" i="20"/>
  <c r="CI26" i="20" s="1"/>
  <c r="CC31" i="20"/>
  <c r="CI31" i="20" s="1"/>
  <c r="BP21" i="20"/>
  <c r="BS21" i="20" s="1"/>
  <c r="CP38" i="20"/>
  <c r="CC28" i="20"/>
  <c r="CI28" i="20" s="1"/>
  <c r="CE38" i="20"/>
  <c r="CK38" i="20" s="1"/>
  <c r="CF25" i="20"/>
  <c r="CL25" i="20" s="1"/>
  <c r="BQ34" i="20"/>
  <c r="BT34" i="20" s="1"/>
  <c r="CP35" i="20"/>
  <c r="CB35" i="20"/>
  <c r="CH35" i="20" s="1"/>
  <c r="BR23" i="20"/>
  <c r="BU23" i="20" s="1"/>
  <c r="CA28" i="20"/>
  <c r="CG28" i="20" s="1"/>
  <c r="CB30" i="20"/>
  <c r="CH30" i="20" s="1"/>
  <c r="CB26" i="20"/>
  <c r="CH26" i="20" s="1"/>
  <c r="CQ37" i="20"/>
  <c r="CE25" i="20"/>
  <c r="CK25" i="20" s="1"/>
  <c r="CP23" i="20"/>
  <c r="CD35" i="20"/>
  <c r="CJ35" i="20" s="1"/>
  <c r="CF31" i="20"/>
  <c r="CL31" i="20" s="1"/>
  <c r="CB23" i="20"/>
  <c r="CH23" i="20" s="1"/>
  <c r="CO30" i="20"/>
  <c r="BR28" i="20"/>
  <c r="BU28" i="20" s="1"/>
  <c r="BS40" i="20"/>
  <c r="BS20" i="21" s="1"/>
  <c r="BP23" i="20"/>
  <c r="BS23" i="20" s="1"/>
  <c r="BR36" i="20"/>
  <c r="BU36" i="20" s="1"/>
  <c r="AG40" i="20"/>
  <c r="CE23" i="20"/>
  <c r="CK23" i="20" s="1"/>
  <c r="CF35" i="20"/>
  <c r="CL35" i="20" s="1"/>
  <c r="BQ33" i="20"/>
  <c r="BT33" i="20" s="1"/>
  <c r="CD28" i="20"/>
  <c r="CJ28" i="20" s="1"/>
  <c r="CE26" i="20"/>
  <c r="CK26" i="20" s="1"/>
  <c r="CD28" i="21"/>
  <c r="CJ28" i="21" s="1"/>
  <c r="CA28" i="21"/>
  <c r="CG28" i="21" s="1"/>
  <c r="CC25" i="21"/>
  <c r="CI25" i="21" s="1"/>
  <c r="CE40" i="21"/>
  <c r="CK40" i="21" s="1"/>
  <c r="CK20" i="23" s="1"/>
  <c r="CE36" i="21"/>
  <c r="CK36" i="21" s="1"/>
  <c r="CF27" i="21"/>
  <c r="CL27" i="21" s="1"/>
  <c r="CF36" i="21"/>
  <c r="CL36" i="21" s="1"/>
  <c r="CP28" i="21"/>
  <c r="CO30" i="21"/>
  <c r="CC27" i="21"/>
  <c r="CI27" i="21" s="1"/>
  <c r="BR23" i="21"/>
  <c r="BU23" i="21" s="1"/>
  <c r="BV23" i="21" s="1"/>
  <c r="BW23" i="21" s="1"/>
  <c r="BQ25" i="21"/>
  <c r="BT25" i="21" s="1"/>
  <c r="CO21" i="21"/>
  <c r="CQ21" i="21" s="1"/>
  <c r="CC21" i="21"/>
  <c r="CI21" i="21" s="1"/>
  <c r="CQ35" i="21"/>
  <c r="CB36" i="21"/>
  <c r="CH36" i="21" s="1"/>
  <c r="CD36" i="21"/>
  <c r="CJ36" i="21" s="1"/>
  <c r="CD30" i="21"/>
  <c r="CJ30" i="21" s="1"/>
  <c r="CC23" i="21"/>
  <c r="CI23" i="21" s="1"/>
  <c r="CM23" i="21" s="1"/>
  <c r="CD20" i="23"/>
  <c r="CO40" i="21"/>
  <c r="CP29" i="21"/>
  <c r="CR29" i="21" s="1"/>
  <c r="CD29" i="21"/>
  <c r="CJ29" i="21" s="1"/>
  <c r="CP38" i="21"/>
  <c r="CO23" i="21"/>
  <c r="BR30" i="21"/>
  <c r="BU30" i="21" s="1"/>
  <c r="BV30" i="21" s="1"/>
  <c r="BW30" i="21" s="1"/>
  <c r="BR36" i="21"/>
  <c r="BU36" i="21" s="1"/>
  <c r="CP23" i="21"/>
  <c r="CO25" i="21"/>
  <c r="CA21" i="21"/>
  <c r="CG21" i="21" s="1"/>
  <c r="CP36" i="21"/>
  <c r="CE35" i="21"/>
  <c r="CK35" i="21" s="1"/>
  <c r="CP25" i="21"/>
  <c r="BP40" i="21"/>
  <c r="BS40" i="21" s="1"/>
  <c r="BS20" i="23" s="1"/>
  <c r="CF29" i="21"/>
  <c r="CL29" i="21" s="1"/>
  <c r="BR32" i="21"/>
  <c r="BU32" i="21" s="1"/>
  <c r="AG20" i="21"/>
  <c r="AG21" i="21" s="1"/>
  <c r="CN23" i="23"/>
  <c r="CA30" i="23"/>
  <c r="CG30" i="23" s="1"/>
  <c r="BR38" i="23"/>
  <c r="BU38" i="23" s="1"/>
  <c r="CC37" i="23"/>
  <c r="CI37" i="23" s="1"/>
  <c r="CB30" i="23"/>
  <c r="CH30" i="23" s="1"/>
  <c r="CF25" i="23"/>
  <c r="CL25" i="23" s="1"/>
  <c r="CB38" i="23"/>
  <c r="CH38" i="23" s="1"/>
  <c r="CO27" i="23"/>
  <c r="CQ27" i="23" s="1"/>
  <c r="BR28" i="23"/>
  <c r="BU28" i="23" s="1"/>
  <c r="CO32" i="23"/>
  <c r="CO30" i="23"/>
  <c r="CB25" i="23"/>
  <c r="CH25" i="23" s="1"/>
  <c r="BP35" i="23"/>
  <c r="BS35" i="23" s="1"/>
  <c r="BR30" i="23"/>
  <c r="BU30" i="23" s="1"/>
  <c r="CA37" i="23"/>
  <c r="CG37" i="23" s="1"/>
  <c r="CO25" i="23"/>
  <c r="CA25" i="23"/>
  <c r="CG25" i="23" s="1"/>
  <c r="CD30" i="23"/>
  <c r="CJ30" i="23" s="1"/>
  <c r="CF27" i="23"/>
  <c r="CL27" i="23" s="1"/>
  <c r="CE25" i="23"/>
  <c r="CK25" i="23" s="1"/>
  <c r="CE32" i="23"/>
  <c r="CK32" i="23" s="1"/>
  <c r="BQ38" i="23"/>
  <c r="BT38" i="23" s="1"/>
  <c r="CD32" i="23"/>
  <c r="CJ32" i="23" s="1"/>
  <c r="CA32" i="23"/>
  <c r="CG32" i="23" s="1"/>
  <c r="CE38" i="23"/>
  <c r="CK38" i="23" s="1"/>
  <c r="CB24" i="23"/>
  <c r="CH24" i="23" s="1"/>
  <c r="CE37" i="23"/>
  <c r="CK37" i="23" s="1"/>
  <c r="CA27" i="23"/>
  <c r="CG27" i="23" s="1"/>
  <c r="CB32" i="23"/>
  <c r="CH32" i="23" s="1"/>
  <c r="CE35" i="23"/>
  <c r="CK35" i="23" s="1"/>
  <c r="CP21" i="23"/>
  <c r="CP37" i="23"/>
  <c r="CQ37" i="23" s="1"/>
  <c r="CD25" i="23"/>
  <c r="CJ25" i="23" s="1"/>
  <c r="CD24" i="23"/>
  <c r="CJ24" i="23" s="1"/>
  <c r="CE27" i="23"/>
  <c r="CK27" i="23" s="1"/>
  <c r="CD20" i="25"/>
  <c r="CJ40" i="24"/>
  <c r="CJ20" i="25" s="1"/>
  <c r="CE30" i="24"/>
  <c r="CK30" i="24" s="1"/>
  <c r="CC30" i="24"/>
  <c r="CI30" i="24" s="1"/>
  <c r="CC22" i="24"/>
  <c r="CI22" i="24" s="1"/>
  <c r="CA22" i="24"/>
  <c r="CG22" i="24" s="1"/>
  <c r="BP33" i="24"/>
  <c r="BS33" i="24" s="1"/>
  <c r="CB38" i="24"/>
  <c r="CH38" i="24" s="1"/>
  <c r="CC25" i="24"/>
  <c r="CI25" i="24" s="1"/>
  <c r="CP24" i="24"/>
  <c r="CB35" i="24"/>
  <c r="CH35" i="24" s="1"/>
  <c r="CA32" i="24"/>
  <c r="CG32" i="24" s="1"/>
  <c r="CF38" i="24"/>
  <c r="CL38" i="24" s="1"/>
  <c r="BQ35" i="24"/>
  <c r="BT35" i="24" s="1"/>
  <c r="CP30" i="24"/>
  <c r="CF21" i="24"/>
  <c r="CL21" i="24" s="1"/>
  <c r="CB30" i="24"/>
  <c r="CH30" i="24" s="1"/>
  <c r="CO21" i="24"/>
  <c r="CR21" i="24" s="1"/>
  <c r="CB25" i="24"/>
  <c r="CH25" i="24" s="1"/>
  <c r="CP32" i="24"/>
  <c r="CQ32" i="24" s="1"/>
  <c r="CR36" i="24"/>
  <c r="CA24" i="24"/>
  <c r="CG24" i="24" s="1"/>
  <c r="CA38" i="24"/>
  <c r="CG38" i="24" s="1"/>
  <c r="CD25" i="24"/>
  <c r="CJ25" i="24" s="1"/>
  <c r="BQ33" i="24"/>
  <c r="BT33" i="24" s="1"/>
  <c r="CB24" i="24"/>
  <c r="CH24" i="24" s="1"/>
  <c r="CA21" i="24"/>
  <c r="CG21" i="24" s="1"/>
  <c r="CO25" i="24"/>
  <c r="CC24" i="24"/>
  <c r="CI24" i="24" s="1"/>
  <c r="BR40" i="24"/>
  <c r="BR20" i="25" s="1"/>
  <c r="CF22" i="24"/>
  <c r="CL22" i="24" s="1"/>
  <c r="CA30" i="24"/>
  <c r="CG30" i="24" s="1"/>
  <c r="BV23" i="24"/>
  <c r="BW23" i="24" s="1"/>
  <c r="BP40" i="24"/>
  <c r="BS40" i="24" s="1"/>
  <c r="BS20" i="25" s="1"/>
  <c r="CC38" i="24"/>
  <c r="CI38" i="24" s="1"/>
  <c r="CF25" i="24"/>
  <c r="CL25" i="24" s="1"/>
  <c r="CD38" i="24"/>
  <c r="CJ38" i="24" s="1"/>
  <c r="CR28" i="24"/>
  <c r="CB21" i="24"/>
  <c r="CH21" i="24" s="1"/>
  <c r="CC21" i="24"/>
  <c r="CI21" i="24" s="1"/>
  <c r="CA25" i="24"/>
  <c r="CG25" i="24" s="1"/>
  <c r="CE38" i="24"/>
  <c r="CK38" i="24" s="1"/>
  <c r="BP35" i="24"/>
  <c r="BS35" i="24" s="1"/>
  <c r="CB27" i="24"/>
  <c r="CH27" i="24" s="1"/>
  <c r="CD30" i="24"/>
  <c r="CJ30" i="24" s="1"/>
  <c r="CD21" i="24"/>
  <c r="CJ21" i="24" s="1"/>
  <c r="CE21" i="24"/>
  <c r="CK21" i="24" s="1"/>
  <c r="CC29" i="24"/>
  <c r="CI29" i="24" s="1"/>
  <c r="CE25" i="24"/>
  <c r="CK25" i="24" s="1"/>
  <c r="CC32" i="25"/>
  <c r="CI32" i="25" s="1"/>
  <c r="CO24" i="25"/>
  <c r="CA31" i="25"/>
  <c r="CG31" i="25" s="1"/>
  <c r="CD26" i="25"/>
  <c r="CJ26" i="25" s="1"/>
  <c r="CC21" i="25"/>
  <c r="CI21" i="25" s="1"/>
  <c r="CE39" i="25"/>
  <c r="CK39" i="25" s="1"/>
  <c r="CE23" i="25"/>
  <c r="CK23" i="25" s="1"/>
  <c r="CM33" i="25"/>
  <c r="CF31" i="25"/>
  <c r="CL31" i="25" s="1"/>
  <c r="CA26" i="25"/>
  <c r="CG26" i="25" s="1"/>
  <c r="CO40" i="25"/>
  <c r="CO20" i="26" s="1"/>
  <c r="BP26" i="25"/>
  <c r="BS26" i="25" s="1"/>
  <c r="BP22" i="25"/>
  <c r="BS22" i="25" s="1"/>
  <c r="CM35" i="25"/>
  <c r="CD37" i="25"/>
  <c r="CJ37" i="25" s="1"/>
  <c r="CE26" i="25"/>
  <c r="CK26" i="25" s="1"/>
  <c r="CA23" i="25"/>
  <c r="CG23" i="25" s="1"/>
  <c r="CR25" i="25"/>
  <c r="CF21" i="25"/>
  <c r="CL21" i="25" s="1"/>
  <c r="BR27" i="25"/>
  <c r="BU27" i="25" s="1"/>
  <c r="CC31" i="25"/>
  <c r="CI31" i="25" s="1"/>
  <c r="CB26" i="25"/>
  <c r="CH26" i="25" s="1"/>
  <c r="CP21" i="25"/>
  <c r="CO37" i="25"/>
  <c r="CE29" i="26"/>
  <c r="CK29" i="26" s="1"/>
  <c r="CD26" i="26"/>
  <c r="CJ26" i="26" s="1"/>
  <c r="CP31" i="26"/>
  <c r="CE26" i="26"/>
  <c r="CK26" i="26" s="1"/>
  <c r="BQ23" i="26"/>
  <c r="BT23" i="26" s="1"/>
  <c r="CF34" i="26"/>
  <c r="CL34" i="26" s="1"/>
  <c r="BP31" i="26"/>
  <c r="BS31" i="26" s="1"/>
  <c r="BP24" i="26"/>
  <c r="BS24" i="26" s="1"/>
  <c r="CE34" i="26"/>
  <c r="CK34" i="26" s="1"/>
  <c r="CO26" i="26"/>
  <c r="CP26" i="26"/>
  <c r="CP23" i="26"/>
  <c r="CM24" i="26"/>
  <c r="CB23" i="26"/>
  <c r="CH23" i="26" s="1"/>
  <c r="CD39" i="26"/>
  <c r="CJ39" i="26" s="1"/>
  <c r="CA36" i="26"/>
  <c r="CG36" i="26" s="1"/>
  <c r="CB31" i="26"/>
  <c r="CH31" i="26" s="1"/>
  <c r="CP36" i="26"/>
  <c r="CQ36" i="26" s="1"/>
  <c r="CB34" i="26"/>
  <c r="CH34" i="26" s="1"/>
  <c r="BR29" i="26"/>
  <c r="BU29" i="26" s="1"/>
  <c r="CE31" i="26"/>
  <c r="CK31" i="26" s="1"/>
  <c r="CC37" i="26"/>
  <c r="CI37" i="26" s="1"/>
  <c r="CF26" i="26"/>
  <c r="CL26" i="26" s="1"/>
  <c r="CQ24" i="26"/>
  <c r="CC36" i="26"/>
  <c r="CI36" i="26" s="1"/>
  <c r="CD31" i="26"/>
  <c r="CJ31" i="26" s="1"/>
  <c r="BQ37" i="26"/>
  <c r="BT37" i="26" s="1"/>
  <c r="CD34" i="26"/>
  <c r="CJ34" i="26" s="1"/>
  <c r="BP29" i="26"/>
  <c r="BS29" i="26" s="1"/>
  <c r="CB29" i="26"/>
  <c r="CH29" i="26" s="1"/>
  <c r="CD29" i="26"/>
  <c r="CJ29" i="26" s="1"/>
  <c r="CC29" i="26"/>
  <c r="CI29" i="26" s="1"/>
  <c r="CA31" i="26"/>
  <c r="CG31" i="26" s="1"/>
  <c r="CE36" i="26"/>
  <c r="CK36" i="26" s="1"/>
  <c r="BQ39" i="26"/>
  <c r="BT39" i="26" s="1"/>
  <c r="BR31" i="26"/>
  <c r="BU31" i="26" s="1"/>
  <c r="CD36" i="27"/>
  <c r="CJ36" i="27" s="1"/>
  <c r="CB39" i="27"/>
  <c r="CH39" i="27" s="1"/>
  <c r="CC34" i="27"/>
  <c r="CI34" i="27" s="1"/>
  <c r="BQ39" i="27"/>
  <c r="BT39" i="27" s="1"/>
  <c r="CF34" i="27"/>
  <c r="CL34" i="27" s="1"/>
  <c r="BR31" i="27"/>
  <c r="BU31" i="27" s="1"/>
  <c r="CO25" i="27"/>
  <c r="BR28" i="27"/>
  <c r="BU28" i="27" s="1"/>
  <c r="CB21" i="27"/>
  <c r="CH21" i="27" s="1"/>
  <c r="CC36" i="27"/>
  <c r="CI36" i="27" s="1"/>
  <c r="CE36" i="27"/>
  <c r="CK36" i="27" s="1"/>
  <c r="CF36" i="27"/>
  <c r="CL36" i="27" s="1"/>
  <c r="CE28" i="27"/>
  <c r="CK28" i="27" s="1"/>
  <c r="BP34" i="27"/>
  <c r="BS34" i="27" s="1"/>
  <c r="CC25" i="27"/>
  <c r="CI25" i="27" s="1"/>
  <c r="CP25" i="27"/>
  <c r="CE26" i="27"/>
  <c r="CK26" i="27" s="1"/>
  <c r="CC21" i="27"/>
  <c r="CI21" i="27" s="1"/>
  <c r="CP36" i="27"/>
  <c r="CR36" i="27" s="1"/>
  <c r="CB34" i="27"/>
  <c r="CH34" i="27" s="1"/>
  <c r="CC28" i="27"/>
  <c r="CI28" i="27" s="1"/>
  <c r="BP36" i="27"/>
  <c r="BS36" i="27" s="1"/>
  <c r="CA25" i="27"/>
  <c r="CG25" i="27" s="1"/>
  <c r="BR26" i="27"/>
  <c r="BU26" i="27" s="1"/>
  <c r="CC26" i="27"/>
  <c r="CI26" i="27" s="1"/>
  <c r="CE31" i="27"/>
  <c r="CK31" i="27" s="1"/>
  <c r="CO28" i="27"/>
  <c r="CR28" i="27" s="1"/>
  <c r="CA34" i="27"/>
  <c r="CG34" i="27" s="1"/>
  <c r="CD34" i="27"/>
  <c r="CJ34" i="27" s="1"/>
  <c r="CA28" i="27"/>
  <c r="CG28" i="27" s="1"/>
  <c r="AG20" i="27"/>
  <c r="AG21" i="27" s="1"/>
  <c r="CP23" i="28"/>
  <c r="CF23" i="28"/>
  <c r="CL23" i="28" s="1"/>
  <c r="CA27" i="28"/>
  <c r="CG27" i="28" s="1"/>
  <c r="CD24" i="28"/>
  <c r="CJ24" i="28" s="1"/>
  <c r="BQ38" i="28"/>
  <c r="BT38" i="28" s="1"/>
  <c r="CC23" i="28"/>
  <c r="CI23" i="28" s="1"/>
  <c r="CF25" i="28"/>
  <c r="CL25" i="28" s="1"/>
  <c r="CN25" i="28" s="1"/>
  <c r="CB28" i="28"/>
  <c r="CH28" i="28" s="1"/>
  <c r="CB40" i="28"/>
  <c r="CH40" i="28" s="1"/>
  <c r="CA35" i="28"/>
  <c r="CG35" i="28" s="1"/>
  <c r="CB35" i="28"/>
  <c r="CH35" i="28" s="1"/>
  <c r="BP30" i="28"/>
  <c r="BS30" i="28" s="1"/>
  <c r="CO25" i="28"/>
  <c r="CP27" i="28"/>
  <c r="CA30" i="28"/>
  <c r="CG30" i="28" s="1"/>
  <c r="CB27" i="28"/>
  <c r="CH27" i="28" s="1"/>
  <c r="CE35" i="28"/>
  <c r="CK35" i="28" s="1"/>
  <c r="CB30" i="28"/>
  <c r="CH30" i="28" s="1"/>
  <c r="CD35" i="28"/>
  <c r="CJ35" i="28" s="1"/>
  <c r="CC31" i="28"/>
  <c r="CI31" i="28" s="1"/>
  <c r="CB21" i="28"/>
  <c r="CH21" i="28" s="1"/>
  <c r="CO27" i="28"/>
  <c r="CA24" i="28"/>
  <c r="CG24" i="28" s="1"/>
  <c r="CO31" i="28"/>
  <c r="CE28" i="28"/>
  <c r="CK28" i="28" s="1"/>
  <c r="CO30" i="28"/>
  <c r="CA28" i="28"/>
  <c r="CG28" i="28" s="1"/>
  <c r="CF31" i="28"/>
  <c r="CL31" i="28" s="1"/>
  <c r="CD30" i="28"/>
  <c r="CJ30" i="28" s="1"/>
  <c r="CP35" i="28"/>
  <c r="CQ35" i="28" s="1"/>
  <c r="CA31" i="28"/>
  <c r="CG31" i="28" s="1"/>
  <c r="BQ24" i="28"/>
  <c r="BT24" i="28" s="1"/>
  <c r="BP23" i="28"/>
  <c r="BS23" i="28" s="1"/>
  <c r="CO29" i="28"/>
  <c r="BQ34" i="28"/>
  <c r="BT34" i="28" s="1"/>
  <c r="CF24" i="28"/>
  <c r="CL24" i="28" s="1"/>
  <c r="CD28" i="28"/>
  <c r="CJ28" i="28" s="1"/>
  <c r="CO28" i="28"/>
  <c r="CQ28" i="28" s="1"/>
  <c r="CF40" i="28"/>
  <c r="CL40" i="28" s="1"/>
  <c r="CC35" i="28"/>
  <c r="CI35" i="28" s="1"/>
  <c r="CF35" i="28"/>
  <c r="CL35" i="28" s="1"/>
  <c r="CB24" i="28"/>
  <c r="CH24" i="28" s="1"/>
  <c r="BR34" i="28"/>
  <c r="BU34" i="28" s="1"/>
  <c r="CE29" i="28"/>
  <c r="CK29" i="28" s="1"/>
  <c r="BQ25" i="28"/>
  <c r="BT25" i="28" s="1"/>
  <c r="BP29" i="28"/>
  <c r="BS29" i="28" s="1"/>
  <c r="CB31" i="28"/>
  <c r="CH31" i="28" s="1"/>
  <c r="CC29" i="28"/>
  <c r="CI29" i="28" s="1"/>
  <c r="CC28" i="28"/>
  <c r="CI28" i="28" s="1"/>
  <c r="BQ31" i="28"/>
  <c r="BT31" i="28" s="1"/>
  <c r="BP38" i="28"/>
  <c r="BS38" i="28" s="1"/>
  <c r="CP29" i="28"/>
  <c r="BR25" i="28"/>
  <c r="BU25" i="28" s="1"/>
  <c r="BR23" i="28"/>
  <c r="BU23" i="28" s="1"/>
  <c r="BP22" i="28"/>
  <c r="BS22" i="28" s="1"/>
  <c r="CD31" i="28"/>
  <c r="CJ31" i="28" s="1"/>
  <c r="CD29" i="28"/>
  <c r="CJ29" i="28" s="1"/>
  <c r="CA29" i="28"/>
  <c r="CG29" i="28" s="1"/>
  <c r="CF29" i="28"/>
  <c r="CL29" i="28" s="1"/>
  <c r="CP31" i="28"/>
  <c r="BR31" i="28"/>
  <c r="BU31" i="28" s="1"/>
  <c r="CA21" i="28"/>
  <c r="CG21" i="28" s="1"/>
  <c r="CC21" i="28"/>
  <c r="CI21" i="28" s="1"/>
  <c r="CE21" i="28"/>
  <c r="CK21" i="28" s="1"/>
  <c r="CD21" i="28"/>
  <c r="CJ21" i="28" s="1"/>
  <c r="CO21" i="28"/>
  <c r="CF21" i="28"/>
  <c r="CL21" i="28" s="1"/>
  <c r="CP30" i="27"/>
  <c r="CP38" i="27"/>
  <c r="CQ38" i="27" s="1"/>
  <c r="BR30" i="27"/>
  <c r="BU30" i="27" s="1"/>
  <c r="BV30" i="27" s="1"/>
  <c r="BW30" i="27" s="1"/>
  <c r="CC38" i="27"/>
  <c r="CI38" i="27" s="1"/>
  <c r="CB27" i="27"/>
  <c r="CH27" i="27" s="1"/>
  <c r="CB38" i="27"/>
  <c r="CH38" i="27" s="1"/>
  <c r="CD30" i="27"/>
  <c r="CJ30" i="27" s="1"/>
  <c r="CA30" i="27"/>
  <c r="CG30" i="27" s="1"/>
  <c r="BP38" i="27"/>
  <c r="BS38" i="27" s="1"/>
  <c r="CP40" i="27"/>
  <c r="CP20" i="28" s="1"/>
  <c r="CF38" i="27"/>
  <c r="CL38" i="27" s="1"/>
  <c r="CC32" i="27"/>
  <c r="CI32" i="27" s="1"/>
  <c r="CD32" i="27"/>
  <c r="CJ32" i="27" s="1"/>
  <c r="BP25" i="27"/>
  <c r="BS25" i="27" s="1"/>
  <c r="BR38" i="27"/>
  <c r="BU38" i="27" s="1"/>
  <c r="CE32" i="27"/>
  <c r="CK32" i="27" s="1"/>
  <c r="CF32" i="27"/>
  <c r="CL32" i="27" s="1"/>
  <c r="CO30" i="27"/>
  <c r="CF30" i="27"/>
  <c r="CL30" i="27" s="1"/>
  <c r="CE40" i="27"/>
  <c r="CE20" i="28" s="1"/>
  <c r="CB37" i="27"/>
  <c r="CH37" i="27" s="1"/>
  <c r="CP32" i="27"/>
  <c r="CR32" i="27" s="1"/>
  <c r="CE30" i="27"/>
  <c r="CK30" i="27" s="1"/>
  <c r="CF40" i="27"/>
  <c r="CF20" i="28" s="1"/>
  <c r="CO22" i="27"/>
  <c r="CA38" i="27"/>
  <c r="CG38" i="27" s="1"/>
  <c r="CE24" i="27"/>
  <c r="CK24" i="27" s="1"/>
  <c r="CC30" i="27"/>
  <c r="CI30" i="27" s="1"/>
  <c r="CA37" i="27"/>
  <c r="CG37" i="27" s="1"/>
  <c r="BR32" i="27"/>
  <c r="BU32" i="27" s="1"/>
  <c r="BV32" i="27" s="1"/>
  <c r="BW32" i="27" s="1"/>
  <c r="CO40" i="27"/>
  <c r="CO20" i="28" s="1"/>
  <c r="CF39" i="27"/>
  <c r="CL39" i="27" s="1"/>
  <c r="CB35" i="27"/>
  <c r="CH35" i="27" s="1"/>
  <c r="CB33" i="27"/>
  <c r="CH33" i="27" s="1"/>
  <c r="CO39" i="27"/>
  <c r="CD35" i="27"/>
  <c r="CJ35" i="27" s="1"/>
  <c r="CF26" i="27"/>
  <c r="CL26" i="27" s="1"/>
  <c r="BP39" i="27"/>
  <c r="BS39" i="27" s="1"/>
  <c r="CN27" i="27"/>
  <c r="CF24" i="27"/>
  <c r="CL24" i="27" s="1"/>
  <c r="CC22" i="27"/>
  <c r="CI22" i="27" s="1"/>
  <c r="BP27" i="27"/>
  <c r="BS27" i="27" s="1"/>
  <c r="BP26" i="27"/>
  <c r="BS26" i="27" s="1"/>
  <c r="CD40" i="27"/>
  <c r="CO24" i="27"/>
  <c r="BP31" i="27"/>
  <c r="BS31" i="27" s="1"/>
  <c r="CE33" i="27"/>
  <c r="CK33" i="27" s="1"/>
  <c r="CF35" i="27"/>
  <c r="CL35" i="27" s="1"/>
  <c r="CD33" i="27"/>
  <c r="CJ33" i="27" s="1"/>
  <c r="CB31" i="27"/>
  <c r="CH31" i="27" s="1"/>
  <c r="CF22" i="27"/>
  <c r="CL22" i="27" s="1"/>
  <c r="CP26" i="27"/>
  <c r="BR29" i="27"/>
  <c r="BU29" i="27" s="1"/>
  <c r="CA26" i="27"/>
  <c r="CG26" i="27" s="1"/>
  <c r="CE29" i="27"/>
  <c r="CK29" i="27" s="1"/>
  <c r="CO33" i="27"/>
  <c r="CA40" i="27"/>
  <c r="BV35" i="27"/>
  <c r="BW35" i="27" s="1"/>
  <c r="CD29" i="27"/>
  <c r="CJ29" i="27" s="1"/>
  <c r="CE39" i="27"/>
  <c r="CK39" i="27" s="1"/>
  <c r="CA29" i="27"/>
  <c r="CG29" i="27" s="1"/>
  <c r="CF29" i="27"/>
  <c r="CL29" i="27" s="1"/>
  <c r="CF33" i="27"/>
  <c r="CL33" i="27" s="1"/>
  <c r="CD31" i="27"/>
  <c r="CJ31" i="27" s="1"/>
  <c r="CB24" i="27"/>
  <c r="CH24" i="27" s="1"/>
  <c r="CD28" i="27"/>
  <c r="CJ28" i="27" s="1"/>
  <c r="CA24" i="27"/>
  <c r="CG24" i="27" s="1"/>
  <c r="BP29" i="27"/>
  <c r="BS29" i="27" s="1"/>
  <c r="CB40" i="27"/>
  <c r="CB29" i="27"/>
  <c r="CH29" i="27" s="1"/>
  <c r="CD37" i="27"/>
  <c r="CJ37" i="27" s="1"/>
  <c r="CB22" i="27"/>
  <c r="CH22" i="27" s="1"/>
  <c r="CD22" i="27"/>
  <c r="CJ22" i="27" s="1"/>
  <c r="CD26" i="27"/>
  <c r="CJ26" i="27" s="1"/>
  <c r="CD24" i="27"/>
  <c r="CJ24" i="27" s="1"/>
  <c r="CC24" i="27"/>
  <c r="CI24" i="27" s="1"/>
  <c r="BR27" i="27"/>
  <c r="BU27" i="27" s="1"/>
  <c r="CE35" i="27"/>
  <c r="CK35" i="27" s="1"/>
  <c r="CO29" i="27"/>
  <c r="CC29" i="27"/>
  <c r="CI29" i="27" s="1"/>
  <c r="CC40" i="27"/>
  <c r="CF21" i="27"/>
  <c r="CL21" i="27" s="1"/>
  <c r="AG40" i="27"/>
  <c r="CF25" i="26"/>
  <c r="CL25" i="26" s="1"/>
  <c r="CB38" i="26"/>
  <c r="CH38" i="26" s="1"/>
  <c r="CB28" i="26"/>
  <c r="CH28" i="26" s="1"/>
  <c r="CC25" i="26"/>
  <c r="CI25" i="26" s="1"/>
  <c r="CE38" i="26"/>
  <c r="CK38" i="26" s="1"/>
  <c r="CD38" i="26"/>
  <c r="CJ38" i="26" s="1"/>
  <c r="CO25" i="26"/>
  <c r="BQ30" i="26"/>
  <c r="BT30" i="26" s="1"/>
  <c r="CR24" i="26"/>
  <c r="CD27" i="26"/>
  <c r="CJ27" i="26" s="1"/>
  <c r="BP33" i="26"/>
  <c r="BS33" i="26" s="1"/>
  <c r="CB25" i="26"/>
  <c r="CH25" i="26" s="1"/>
  <c r="CD30" i="26"/>
  <c r="CJ30" i="26" s="1"/>
  <c r="CA30" i="26"/>
  <c r="CG30" i="26" s="1"/>
  <c r="CE28" i="26"/>
  <c r="CK28" i="26" s="1"/>
  <c r="CC23" i="26"/>
  <c r="CI23" i="26" s="1"/>
  <c r="CA27" i="26"/>
  <c r="CG27" i="26" s="1"/>
  <c r="CP25" i="26"/>
  <c r="CG40" i="26"/>
  <c r="BR23" i="26"/>
  <c r="BU23" i="26" s="1"/>
  <c r="CA32" i="26"/>
  <c r="CG32" i="26" s="1"/>
  <c r="CF27" i="26"/>
  <c r="CL27" i="26" s="1"/>
  <c r="CF38" i="26"/>
  <c r="CL38" i="26" s="1"/>
  <c r="BQ35" i="26"/>
  <c r="BT35" i="26" s="1"/>
  <c r="CD23" i="26"/>
  <c r="CJ23" i="26" s="1"/>
  <c r="CO30" i="26"/>
  <c r="BP25" i="26"/>
  <c r="BS25" i="26" s="1"/>
  <c r="BV25" i="26" s="1"/>
  <c r="BW25" i="26" s="1"/>
  <c r="CA25" i="26"/>
  <c r="CG25" i="26" s="1"/>
  <c r="CF23" i="26"/>
  <c r="CL23" i="26" s="1"/>
  <c r="CC38" i="26"/>
  <c r="CI38" i="26" s="1"/>
  <c r="CB30" i="26"/>
  <c r="CH30" i="26" s="1"/>
  <c r="CF32" i="26"/>
  <c r="CL32" i="26" s="1"/>
  <c r="CN32" i="26" s="1"/>
  <c r="CC32" i="26"/>
  <c r="CI32" i="26" s="1"/>
  <c r="CP38" i="26"/>
  <c r="CQ38" i="26" s="1"/>
  <c r="CD28" i="26"/>
  <c r="CJ28" i="26" s="1"/>
  <c r="CE30" i="26"/>
  <c r="CK30" i="26" s="1"/>
  <c r="CA28" i="26"/>
  <c r="CG28" i="26" s="1"/>
  <c r="BQ33" i="26"/>
  <c r="BT33" i="26" s="1"/>
  <c r="CP32" i="26"/>
  <c r="CQ32" i="26" s="1"/>
  <c r="BP35" i="26"/>
  <c r="BS35" i="26" s="1"/>
  <c r="CP28" i="26"/>
  <c r="CC30" i="26"/>
  <c r="CI30" i="26" s="1"/>
  <c r="CO28" i="26"/>
  <c r="BP21" i="26"/>
  <c r="BS21" i="26" s="1"/>
  <c r="BR21" i="26"/>
  <c r="BU21" i="26" s="1"/>
  <c r="AG40" i="26"/>
  <c r="AG20" i="26"/>
  <c r="AG21" i="26" s="1"/>
  <c r="AG40" i="25"/>
  <c r="AG20" i="25"/>
  <c r="AG21" i="25" s="1"/>
  <c r="BR25" i="25"/>
  <c r="BU25" i="25" s="1"/>
  <c r="CB37" i="25"/>
  <c r="CH37" i="25" s="1"/>
  <c r="CA32" i="25"/>
  <c r="CG32" i="25" s="1"/>
  <c r="CO39" i="25"/>
  <c r="CD32" i="25"/>
  <c r="CJ32" i="25" s="1"/>
  <c r="CF37" i="25"/>
  <c r="CL37" i="25" s="1"/>
  <c r="CO32" i="25"/>
  <c r="CB32" i="25"/>
  <c r="CH32" i="25" s="1"/>
  <c r="CF34" i="25"/>
  <c r="CL34" i="25" s="1"/>
  <c r="CA27" i="25"/>
  <c r="CG27" i="25" s="1"/>
  <c r="BR32" i="25"/>
  <c r="BU32" i="25" s="1"/>
  <c r="CD34" i="25"/>
  <c r="CJ34" i="25" s="1"/>
  <c r="CO29" i="25"/>
  <c r="CP26" i="25"/>
  <c r="CB40" i="25"/>
  <c r="CD39" i="25"/>
  <c r="CJ39" i="25" s="1"/>
  <c r="CP29" i="25"/>
  <c r="BR30" i="25"/>
  <c r="BU30" i="25" s="1"/>
  <c r="BV30" i="25" s="1"/>
  <c r="BW30" i="25" s="1"/>
  <c r="CF24" i="25"/>
  <c r="CL24" i="25" s="1"/>
  <c r="CF22" i="25"/>
  <c r="CL22" i="25" s="1"/>
  <c r="CO26" i="25"/>
  <c r="CB27" i="25"/>
  <c r="CH27" i="25" s="1"/>
  <c r="BQ25" i="25"/>
  <c r="BT25" i="25" s="1"/>
  <c r="CP40" i="25"/>
  <c r="CP20" i="26" s="1"/>
  <c r="CF32" i="25"/>
  <c r="CL32" i="25" s="1"/>
  <c r="CQ25" i="25"/>
  <c r="CE37" i="25"/>
  <c r="CK37" i="25" s="1"/>
  <c r="CF26" i="25"/>
  <c r="CL26" i="25" s="1"/>
  <c r="CC40" i="25"/>
  <c r="CE29" i="25"/>
  <c r="CK29" i="25" s="1"/>
  <c r="BR22" i="25"/>
  <c r="BU22" i="25" s="1"/>
  <c r="CC34" i="25"/>
  <c r="CI34" i="25" s="1"/>
  <c r="BP35" i="25"/>
  <c r="BS35" i="25" s="1"/>
  <c r="CA37" i="25"/>
  <c r="CG37" i="25" s="1"/>
  <c r="CE27" i="25"/>
  <c r="CK27" i="25" s="1"/>
  <c r="CE40" i="25"/>
  <c r="CE34" i="25"/>
  <c r="CK34" i="25" s="1"/>
  <c r="BQ35" i="25"/>
  <c r="BT35" i="25" s="1"/>
  <c r="BP32" i="25"/>
  <c r="BS32" i="25" s="1"/>
  <c r="CF29" i="25"/>
  <c r="CL29" i="25" s="1"/>
  <c r="CA40" i="25"/>
  <c r="CC29" i="25"/>
  <c r="CI29" i="25" s="1"/>
  <c r="CB24" i="25"/>
  <c r="CH24" i="25" s="1"/>
  <c r="CB22" i="25"/>
  <c r="CH22" i="25" s="1"/>
  <c r="CO34" i="25"/>
  <c r="BP27" i="25"/>
  <c r="BS27" i="25" s="1"/>
  <c r="CP39" i="25"/>
  <c r="CC37" i="25"/>
  <c r="CI37" i="25" s="1"/>
  <c r="CA39" i="25"/>
  <c r="CG39" i="25" s="1"/>
  <c r="CO27" i="25"/>
  <c r="CE32" i="25"/>
  <c r="CK32" i="25" s="1"/>
  <c r="CC39" i="25"/>
  <c r="CI39" i="25" s="1"/>
  <c r="CB34" i="25"/>
  <c r="CH34" i="25" s="1"/>
  <c r="CB29" i="25"/>
  <c r="CH29" i="25" s="1"/>
  <c r="CF40" i="25"/>
  <c r="CF27" i="24"/>
  <c r="CL27" i="24" s="1"/>
  <c r="CD36" i="24"/>
  <c r="CJ36" i="24" s="1"/>
  <c r="CP26" i="24"/>
  <c r="BP31" i="24"/>
  <c r="BS31" i="24" s="1"/>
  <c r="BV31" i="24" s="1"/>
  <c r="BW31" i="24" s="1"/>
  <c r="CM28" i="24"/>
  <c r="CB26" i="24"/>
  <c r="CH26" i="24" s="1"/>
  <c r="CO29" i="24"/>
  <c r="CP29" i="24"/>
  <c r="CB37" i="24"/>
  <c r="CH37" i="24" s="1"/>
  <c r="CB29" i="24"/>
  <c r="CH29" i="24" s="1"/>
  <c r="CF36" i="24"/>
  <c r="CL36" i="24" s="1"/>
  <c r="CA26" i="24"/>
  <c r="CG26" i="24" s="1"/>
  <c r="CD22" i="24"/>
  <c r="CJ22" i="24" s="1"/>
  <c r="CA37" i="24"/>
  <c r="CG37" i="24" s="1"/>
  <c r="CE22" i="24"/>
  <c r="CK22" i="24" s="1"/>
  <c r="CA29" i="24"/>
  <c r="CG29" i="24" s="1"/>
  <c r="BQ22" i="24"/>
  <c r="BT22" i="24" s="1"/>
  <c r="BQ24" i="24"/>
  <c r="BT24" i="24" s="1"/>
  <c r="CB33" i="24"/>
  <c r="CH33" i="24" s="1"/>
  <c r="CM33" i="24" s="1"/>
  <c r="CF34" i="24"/>
  <c r="CL34" i="24" s="1"/>
  <c r="BP27" i="24"/>
  <c r="BS27" i="24" s="1"/>
  <c r="BV27" i="24" s="1"/>
  <c r="BW27" i="24" s="1"/>
  <c r="CO26" i="24"/>
  <c r="BP24" i="24"/>
  <c r="BS24" i="24" s="1"/>
  <c r="CE29" i="24"/>
  <c r="CK29" i="24" s="1"/>
  <c r="BQ40" i="24"/>
  <c r="CR40" i="24"/>
  <c r="CR20" i="25" s="1"/>
  <c r="CD29" i="24"/>
  <c r="CJ29" i="24" s="1"/>
  <c r="CF37" i="24"/>
  <c r="CL37" i="24" s="1"/>
  <c r="CO22" i="24"/>
  <c r="CR22" i="24" s="1"/>
  <c r="CF26" i="24"/>
  <c r="CL26" i="24" s="1"/>
  <c r="CQ28" i="24"/>
  <c r="CA36" i="24"/>
  <c r="CG36" i="24" s="1"/>
  <c r="CF33" i="24"/>
  <c r="CL33" i="24" s="1"/>
  <c r="CP34" i="24"/>
  <c r="CO37" i="24"/>
  <c r="CE27" i="24"/>
  <c r="CK27" i="24" s="1"/>
  <c r="CC36" i="24"/>
  <c r="CI36" i="24" s="1"/>
  <c r="CA34" i="24"/>
  <c r="CG34" i="24" s="1"/>
  <c r="BZ20" i="24"/>
  <c r="AG40" i="23"/>
  <c r="AG20" i="23"/>
  <c r="AG21" i="23" s="1"/>
  <c r="BP20" i="24"/>
  <c r="BS40" i="23"/>
  <c r="BS20" i="24" s="1"/>
  <c r="CA39" i="23"/>
  <c r="CG39" i="23" s="1"/>
  <c r="CJ40" i="23"/>
  <c r="BQ40" i="23"/>
  <c r="BQ20" i="24" s="1"/>
  <c r="CF40" i="23"/>
  <c r="CA40" i="23"/>
  <c r="CA29" i="23"/>
  <c r="CG29" i="23" s="1"/>
  <c r="CO24" i="23"/>
  <c r="CQ24" i="23" s="1"/>
  <c r="BR34" i="23"/>
  <c r="BU34" i="23" s="1"/>
  <c r="BV34" i="23" s="1"/>
  <c r="BW34" i="23" s="1"/>
  <c r="BP29" i="23"/>
  <c r="BS29" i="23" s="1"/>
  <c r="CP40" i="23"/>
  <c r="CP20" i="24" s="1"/>
  <c r="CM23" i="23"/>
  <c r="CD39" i="23"/>
  <c r="CJ39" i="23" s="1"/>
  <c r="CF31" i="23"/>
  <c r="CL31" i="23" s="1"/>
  <c r="CE22" i="23"/>
  <c r="CK22" i="23" s="1"/>
  <c r="BP27" i="23"/>
  <c r="BS27" i="23" s="1"/>
  <c r="CC39" i="23"/>
  <c r="CI39" i="23" s="1"/>
  <c r="BR26" i="23"/>
  <c r="BU26" i="23" s="1"/>
  <c r="BP32" i="23"/>
  <c r="BS32" i="23" s="1"/>
  <c r="CF34" i="23"/>
  <c r="CL34" i="23" s="1"/>
  <c r="CO26" i="23"/>
  <c r="CO29" i="23"/>
  <c r="CB40" i="23"/>
  <c r="CD29" i="23"/>
  <c r="CJ29" i="23" s="1"/>
  <c r="CA24" i="23"/>
  <c r="CG24" i="23" s="1"/>
  <c r="CO34" i="23"/>
  <c r="BP36" i="23"/>
  <c r="BS36" i="23" s="1"/>
  <c r="CP36" i="23"/>
  <c r="CP31" i="23"/>
  <c r="CR31" i="23" s="1"/>
  <c r="CC40" i="23"/>
  <c r="CF29" i="23"/>
  <c r="CL29" i="23" s="1"/>
  <c r="CD38" i="23"/>
  <c r="CJ38" i="23" s="1"/>
  <c r="CC24" i="23"/>
  <c r="CI24" i="23" s="1"/>
  <c r="CA38" i="23"/>
  <c r="CG38" i="23" s="1"/>
  <c r="CE34" i="23"/>
  <c r="CK34" i="23" s="1"/>
  <c r="CB36" i="23"/>
  <c r="CH36" i="23" s="1"/>
  <c r="BQ26" i="23"/>
  <c r="BT26" i="23" s="1"/>
  <c r="CB34" i="23"/>
  <c r="CH34" i="23" s="1"/>
  <c r="CB29" i="23"/>
  <c r="CH29" i="23" s="1"/>
  <c r="CF24" i="23"/>
  <c r="CL24" i="23" s="1"/>
  <c r="CE39" i="23"/>
  <c r="CK39" i="23" s="1"/>
  <c r="CP34" i="23"/>
  <c r="BQ36" i="23"/>
  <c r="BT36" i="23" s="1"/>
  <c r="CA26" i="23"/>
  <c r="CG26" i="23" s="1"/>
  <c r="BQ29" i="23"/>
  <c r="BT29" i="23" s="1"/>
  <c r="CO40" i="23"/>
  <c r="CB31" i="23"/>
  <c r="CH31" i="23" s="1"/>
  <c r="CE24" i="23"/>
  <c r="CK24" i="23" s="1"/>
  <c r="CC34" i="23"/>
  <c r="CI34" i="23" s="1"/>
  <c r="CC26" i="23"/>
  <c r="CI26" i="23" s="1"/>
  <c r="CB22" i="23"/>
  <c r="CH22" i="23" s="1"/>
  <c r="CC29" i="23"/>
  <c r="CI29" i="23" s="1"/>
  <c r="CA31" i="23"/>
  <c r="CG31" i="23" s="1"/>
  <c r="CD34" i="23"/>
  <c r="CJ34" i="23" s="1"/>
  <c r="BR32" i="23"/>
  <c r="BU32" i="23" s="1"/>
  <c r="CO39" i="23"/>
  <c r="CE26" i="23"/>
  <c r="CK26" i="23" s="1"/>
  <c r="BP22" i="23"/>
  <c r="BS22" i="23" s="1"/>
  <c r="CE40" i="23"/>
  <c r="CB39" i="23"/>
  <c r="CH39" i="23" s="1"/>
  <c r="CD31" i="23"/>
  <c r="CJ31" i="23" s="1"/>
  <c r="CP26" i="23"/>
  <c r="CA22" i="23"/>
  <c r="CG22" i="23" s="1"/>
  <c r="BR27" i="23"/>
  <c r="BU27" i="23" s="1"/>
  <c r="BR22" i="23"/>
  <c r="BU22" i="23" s="1"/>
  <c r="CC21" i="23"/>
  <c r="CI21" i="23" s="1"/>
  <c r="CD21" i="23"/>
  <c r="CJ21" i="23" s="1"/>
  <c r="CO21" i="23"/>
  <c r="CD20" i="21"/>
  <c r="CA37" i="21"/>
  <c r="CG37" i="21" s="1"/>
  <c r="CF35" i="21"/>
  <c r="CL35" i="21" s="1"/>
  <c r="CE37" i="21"/>
  <c r="CK37" i="21" s="1"/>
  <c r="CD37" i="21"/>
  <c r="CJ37" i="21" s="1"/>
  <c r="CA35" i="21"/>
  <c r="CG35" i="21" s="1"/>
  <c r="CB30" i="21"/>
  <c r="CH30" i="21" s="1"/>
  <c r="CF28" i="21"/>
  <c r="CL28" i="21" s="1"/>
  <c r="CE38" i="21"/>
  <c r="CK38" i="21" s="1"/>
  <c r="CF38" i="21"/>
  <c r="CL38" i="21" s="1"/>
  <c r="CF32" i="21"/>
  <c r="CL32" i="21" s="1"/>
  <c r="CC28" i="21"/>
  <c r="CI28" i="21" s="1"/>
  <c r="CO26" i="21"/>
  <c r="CQ26" i="21" s="1"/>
  <c r="CC35" i="21"/>
  <c r="CI35" i="21" s="1"/>
  <c r="BP22" i="21"/>
  <c r="BS22" i="21" s="1"/>
  <c r="BV22" i="21" s="1"/>
  <c r="BW22" i="21" s="1"/>
  <c r="BR40" i="21"/>
  <c r="CC31" i="21"/>
  <c r="CI31" i="21" s="1"/>
  <c r="CB37" i="21"/>
  <c r="CH37" i="21" s="1"/>
  <c r="CB33" i="21"/>
  <c r="CH33" i="21" s="1"/>
  <c r="CA26" i="21"/>
  <c r="CG26" i="21" s="1"/>
  <c r="CM26" i="21" s="1"/>
  <c r="CC37" i="21"/>
  <c r="CI37" i="21" s="1"/>
  <c r="BQ40" i="21"/>
  <c r="BT40" i="21" s="1"/>
  <c r="BT20" i="23" s="1"/>
  <c r="CE33" i="21"/>
  <c r="CK33" i="21" s="1"/>
  <c r="CF39" i="21"/>
  <c r="CL39" i="21" s="1"/>
  <c r="CF37" i="21"/>
  <c r="CL37" i="21" s="1"/>
  <c r="CA36" i="21"/>
  <c r="CG36" i="21" s="1"/>
  <c r="CE34" i="21"/>
  <c r="CK34" i="21" s="1"/>
  <c r="CD33" i="21"/>
  <c r="CJ33" i="21" s="1"/>
  <c r="CF31" i="21"/>
  <c r="CL31" i="21" s="1"/>
  <c r="CF34" i="21"/>
  <c r="CL34" i="21" s="1"/>
  <c r="CP30" i="21"/>
  <c r="CE30" i="21"/>
  <c r="CK30" i="21" s="1"/>
  <c r="CC33" i="21"/>
  <c r="CI33" i="21" s="1"/>
  <c r="BR26" i="21"/>
  <c r="BU26" i="21" s="1"/>
  <c r="BV26" i="21" s="1"/>
  <c r="BW26" i="21" s="1"/>
  <c r="BP28" i="21"/>
  <c r="BS28" i="21" s="1"/>
  <c r="CF30" i="21"/>
  <c r="CL30" i="21" s="1"/>
  <c r="CO32" i="21"/>
  <c r="CO34" i="21"/>
  <c r="CO36" i="21"/>
  <c r="CO38" i="21"/>
  <c r="CE31" i="21"/>
  <c r="CK31" i="21" s="1"/>
  <c r="CB39" i="21"/>
  <c r="CH39" i="21" s="1"/>
  <c r="BR29" i="21"/>
  <c r="BU29" i="21" s="1"/>
  <c r="CB31" i="21"/>
  <c r="CH31" i="21" s="1"/>
  <c r="BP29" i="21"/>
  <c r="BS29" i="21" s="1"/>
  <c r="CD31" i="21"/>
  <c r="CJ31" i="21" s="1"/>
  <c r="CO37" i="21"/>
  <c r="CA39" i="21"/>
  <c r="CG39" i="21" s="1"/>
  <c r="CA38" i="21"/>
  <c r="CG38" i="21" s="1"/>
  <c r="CA32" i="21"/>
  <c r="CG32" i="21" s="1"/>
  <c r="CB38" i="21"/>
  <c r="CH38" i="21" s="1"/>
  <c r="CB32" i="21"/>
  <c r="CH32" i="21" s="1"/>
  <c r="CA24" i="21"/>
  <c r="CG24" i="21" s="1"/>
  <c r="CC30" i="21"/>
  <c r="CI30" i="21" s="1"/>
  <c r="CO28" i="21"/>
  <c r="BR24" i="21"/>
  <c r="BU24" i="21" s="1"/>
  <c r="CC39" i="21"/>
  <c r="CI39" i="21" s="1"/>
  <c r="CO33" i="21"/>
  <c r="CQ33" i="21" s="1"/>
  <c r="CO31" i="21"/>
  <c r="CQ31" i="21" s="1"/>
  <c r="CA33" i="21"/>
  <c r="CG33" i="21" s="1"/>
  <c r="CD39" i="21"/>
  <c r="CJ39" i="21" s="1"/>
  <c r="CE39" i="21"/>
  <c r="CK39" i="21" s="1"/>
  <c r="BQ28" i="21"/>
  <c r="BT28" i="21" s="1"/>
  <c r="CC38" i="21"/>
  <c r="CI38" i="21" s="1"/>
  <c r="CB35" i="21"/>
  <c r="CH35" i="21" s="1"/>
  <c r="CF33" i="21"/>
  <c r="CL33" i="21" s="1"/>
  <c r="CC32" i="21"/>
  <c r="CI32" i="21" s="1"/>
  <c r="CD26" i="21"/>
  <c r="CJ26" i="21" s="1"/>
  <c r="CN26" i="21" s="1"/>
  <c r="CE28" i="21"/>
  <c r="CK28" i="21" s="1"/>
  <c r="CO39" i="21"/>
  <c r="CF21" i="21"/>
  <c r="CL21" i="21" s="1"/>
  <c r="CD21" i="21"/>
  <c r="CJ21" i="21" s="1"/>
  <c r="CB21" i="21"/>
  <c r="CH21" i="21" s="1"/>
  <c r="AG20" i="20"/>
  <c r="AG21" i="20" s="1"/>
  <c r="CO26" i="20"/>
  <c r="BQ24" i="20"/>
  <c r="BT24" i="20" s="1"/>
  <c r="BQ26" i="20"/>
  <c r="BT26" i="20" s="1"/>
  <c r="CC38" i="20"/>
  <c r="CI38" i="20" s="1"/>
  <c r="CB24" i="20"/>
  <c r="CH24" i="20" s="1"/>
  <c r="CO23" i="20"/>
  <c r="BQ32" i="20"/>
  <c r="BT32" i="20" s="1"/>
  <c r="CP33" i="20"/>
  <c r="CA36" i="20"/>
  <c r="CG36" i="20" s="1"/>
  <c r="CF33" i="20"/>
  <c r="CL33" i="20" s="1"/>
  <c r="CD31" i="20"/>
  <c r="CJ31" i="20" s="1"/>
  <c r="CD34" i="20"/>
  <c r="CJ34" i="20" s="1"/>
  <c r="BP29" i="20"/>
  <c r="BS29" i="20" s="1"/>
  <c r="CC29" i="20"/>
  <c r="CI29" i="20" s="1"/>
  <c r="CD24" i="20"/>
  <c r="CJ24" i="20" s="1"/>
  <c r="BQ39" i="20"/>
  <c r="BT39" i="20" s="1"/>
  <c r="BP24" i="20"/>
  <c r="BS24" i="20" s="1"/>
  <c r="CB38" i="20"/>
  <c r="CH38" i="20" s="1"/>
  <c r="BP39" i="20"/>
  <c r="BS39" i="20" s="1"/>
  <c r="CC24" i="20"/>
  <c r="CI24" i="20" s="1"/>
  <c r="CA29" i="20"/>
  <c r="CG29" i="20" s="1"/>
  <c r="CB29" i="20"/>
  <c r="CH29" i="20" s="1"/>
  <c r="CA26" i="20"/>
  <c r="CG26" i="20" s="1"/>
  <c r="BR32" i="20"/>
  <c r="BU32" i="20" s="1"/>
  <c r="CO24" i="20"/>
  <c r="CD26" i="20"/>
  <c r="CJ26" i="20" s="1"/>
  <c r="CA33" i="20"/>
  <c r="CG33" i="20" s="1"/>
  <c r="CE29" i="20"/>
  <c r="CK29" i="20" s="1"/>
  <c r="CD29" i="20"/>
  <c r="CJ29" i="20" s="1"/>
  <c r="CD36" i="20"/>
  <c r="CJ36" i="20" s="1"/>
  <c r="CF23" i="20"/>
  <c r="CL23" i="20" s="1"/>
  <c r="BR27" i="20"/>
  <c r="BU27" i="20" s="1"/>
  <c r="BP36" i="20"/>
  <c r="BS36" i="20" s="1"/>
  <c r="CC33" i="20"/>
  <c r="CI33" i="20" s="1"/>
  <c r="BR26" i="20"/>
  <c r="BU26" i="20" s="1"/>
  <c r="BV26" i="20" s="1"/>
  <c r="BW26" i="20" s="1"/>
  <c r="CE33" i="20"/>
  <c r="CK33" i="20" s="1"/>
  <c r="CP34" i="20"/>
  <c r="CQ34" i="20" s="1"/>
  <c r="CE34" i="20"/>
  <c r="CK34" i="20" s="1"/>
  <c r="CF24" i="20"/>
  <c r="CL24" i="20" s="1"/>
  <c r="CD23" i="20"/>
  <c r="CJ23" i="20" s="1"/>
  <c r="CP26" i="20"/>
  <c r="CO38" i="20"/>
  <c r="CE24" i="20"/>
  <c r="CK24" i="20" s="1"/>
  <c r="CC23" i="20"/>
  <c r="CI23" i="20" s="1"/>
  <c r="CO29" i="20"/>
  <c r="CB33" i="20"/>
  <c r="CH33" i="20" s="1"/>
  <c r="CF29" i="20"/>
  <c r="CL29" i="20" s="1"/>
  <c r="CF36" i="20"/>
  <c r="CL36" i="20" s="1"/>
  <c r="BR31" i="20"/>
  <c r="BU31" i="20" s="1"/>
  <c r="BR29" i="20"/>
  <c r="BU29" i="20" s="1"/>
  <c r="BP27" i="20"/>
  <c r="BS27" i="20" s="1"/>
  <c r="CO33" i="20"/>
  <c r="CE36" i="20"/>
  <c r="CK36" i="20" s="1"/>
  <c r="CC34" i="20"/>
  <c r="CI34" i="20" s="1"/>
  <c r="CR37" i="20"/>
  <c r="CA31" i="20"/>
  <c r="CG31" i="20" s="1"/>
  <c r="CB36" i="20"/>
  <c r="CH36" i="20" s="1"/>
  <c r="CL40" i="20"/>
  <c r="CL20" i="21" s="1"/>
  <c r="CP31" i="20"/>
  <c r="CB31" i="20"/>
  <c r="CH31" i="20" s="1"/>
  <c r="CP36" i="20"/>
  <c r="CR36" i="20" s="1"/>
  <c r="CB34" i="20"/>
  <c r="CH34" i="20" s="1"/>
  <c r="BP31" i="20"/>
  <c r="BS31" i="20" s="1"/>
  <c r="BR34" i="20"/>
  <c r="BU34" i="20" s="1"/>
  <c r="BV34" i="20" s="1"/>
  <c r="BW34" i="20" s="1"/>
  <c r="CA21" i="20"/>
  <c r="CG21" i="20" s="1"/>
  <c r="CO21" i="20"/>
  <c r="BR21" i="20"/>
  <c r="BU21" i="20" s="1"/>
  <c r="CC21" i="20"/>
  <c r="CI21" i="20" s="1"/>
  <c r="CD21" i="20"/>
  <c r="CJ21" i="20" s="1"/>
  <c r="CB21" i="20"/>
  <c r="CH21" i="20" s="1"/>
  <c r="CP21" i="20"/>
  <c r="CF21" i="20"/>
  <c r="CL21" i="20" s="1"/>
  <c r="BQ40" i="19"/>
  <c r="BT40" i="19" s="1"/>
  <c r="BT20" i="20" s="1"/>
  <c r="BP40" i="19"/>
  <c r="CD20" i="20"/>
  <c r="BR40" i="19"/>
  <c r="CB40" i="19"/>
  <c r="CB20" i="20" s="1"/>
  <c r="CJ20" i="20"/>
  <c r="CC32" i="19"/>
  <c r="CI32" i="19" s="1"/>
  <c r="CM32" i="19" s="1"/>
  <c r="BP27" i="19"/>
  <c r="BS27" i="19" s="1"/>
  <c r="BV27" i="19" s="1"/>
  <c r="BW27" i="19" s="1"/>
  <c r="CA23" i="19"/>
  <c r="CG23" i="19" s="1"/>
  <c r="CP40" i="19"/>
  <c r="CP20" i="20" s="1"/>
  <c r="CF40" i="19"/>
  <c r="BZ20" i="20"/>
  <c r="BP35" i="19"/>
  <c r="BS35" i="19" s="1"/>
  <c r="CE32" i="19"/>
  <c r="CK32" i="19" s="1"/>
  <c r="CB38" i="19"/>
  <c r="CH38" i="19" s="1"/>
  <c r="CP30" i="19"/>
  <c r="CB23" i="19"/>
  <c r="CH23" i="19" s="1"/>
  <c r="BR25" i="19"/>
  <c r="BU25" i="19" s="1"/>
  <c r="CE23" i="19"/>
  <c r="CK23" i="19" s="1"/>
  <c r="CA29" i="19"/>
  <c r="CG29" i="19" s="1"/>
  <c r="CC33" i="19"/>
  <c r="CI33" i="19" s="1"/>
  <c r="CD32" i="19"/>
  <c r="CJ32" i="19" s="1"/>
  <c r="CO40" i="19"/>
  <c r="CE40" i="19"/>
  <c r="CK40" i="19" s="1"/>
  <c r="CK20" i="20" s="1"/>
  <c r="CF38" i="19"/>
  <c r="CL38" i="19" s="1"/>
  <c r="CF32" i="19"/>
  <c r="CL32" i="19" s="1"/>
  <c r="CC30" i="19"/>
  <c r="CI30" i="19" s="1"/>
  <c r="CD23" i="19"/>
  <c r="CJ23" i="19" s="1"/>
  <c r="BQ35" i="19"/>
  <c r="BT35" i="19" s="1"/>
  <c r="CC38" i="19"/>
  <c r="CI38" i="19" s="1"/>
  <c r="CP38" i="19"/>
  <c r="CR38" i="19" s="1"/>
  <c r="CP32" i="19"/>
  <c r="CQ32" i="19" s="1"/>
  <c r="CA30" i="19"/>
  <c r="CG30" i="19" s="1"/>
  <c r="CC40" i="19"/>
  <c r="BQ23" i="19"/>
  <c r="BT23" i="19" s="1"/>
  <c r="BQ33" i="19"/>
  <c r="BT33" i="19" s="1"/>
  <c r="AG40" i="19"/>
  <c r="BQ23" i="11"/>
  <c r="BT23" i="11" s="1"/>
  <c r="CB28" i="11"/>
  <c r="CH28" i="11" s="1"/>
  <c r="CF34" i="11"/>
  <c r="CL34" i="11" s="1"/>
  <c r="CD26" i="11"/>
  <c r="CJ26" i="11" s="1"/>
  <c r="BR31" i="11"/>
  <c r="BU31" i="11" s="1"/>
  <c r="BP23" i="11"/>
  <c r="BS23" i="11" s="1"/>
  <c r="CE29" i="11"/>
  <c r="CK29" i="11" s="1"/>
  <c r="CA36" i="11"/>
  <c r="CG36" i="11" s="1"/>
  <c r="CD29" i="11"/>
  <c r="CJ29" i="11" s="1"/>
  <c r="CD36" i="11"/>
  <c r="CJ36" i="11" s="1"/>
  <c r="CP28" i="11"/>
  <c r="CC28" i="11"/>
  <c r="CI28" i="11" s="1"/>
  <c r="CO26" i="11"/>
  <c r="CC29" i="11"/>
  <c r="CI29" i="11" s="1"/>
  <c r="CB29" i="11"/>
  <c r="CH29" i="11" s="1"/>
  <c r="CB36" i="11"/>
  <c r="CH36" i="11" s="1"/>
  <c r="CD28" i="11"/>
  <c r="CJ28" i="11" s="1"/>
  <c r="CE28" i="11"/>
  <c r="CK28" i="11" s="1"/>
  <c r="CF26" i="11"/>
  <c r="CL26" i="11" s="1"/>
  <c r="CC36" i="11"/>
  <c r="CI36" i="11" s="1"/>
  <c r="CF29" i="11"/>
  <c r="CL29" i="11" s="1"/>
  <c r="CF36" i="11"/>
  <c r="CL36" i="11" s="1"/>
  <c r="CA28" i="11"/>
  <c r="CG28" i="11" s="1"/>
  <c r="CE26" i="11"/>
  <c r="CK26" i="11" s="1"/>
  <c r="CA29" i="11"/>
  <c r="CG29" i="11" s="1"/>
  <c r="CP37" i="11"/>
  <c r="CQ37" i="11" s="1"/>
  <c r="CE36" i="11"/>
  <c r="CK36" i="11" s="1"/>
  <c r="CP36" i="11"/>
  <c r="BR29" i="11"/>
  <c r="BU29" i="11" s="1"/>
  <c r="CC26" i="11"/>
  <c r="CI26" i="11" s="1"/>
  <c r="BR32" i="11"/>
  <c r="BU32" i="11" s="1"/>
  <c r="BP21" i="11"/>
  <c r="BS21" i="11" s="1"/>
  <c r="BQ21" i="11"/>
  <c r="BT21" i="11" s="1"/>
  <c r="AG40" i="11"/>
  <c r="CD20" i="11"/>
  <c r="CJ40" i="1"/>
  <c r="CJ20" i="11" s="1"/>
  <c r="CD35" i="1"/>
  <c r="CJ35" i="1" s="1"/>
  <c r="CF27" i="1"/>
  <c r="CL27" i="1" s="1"/>
  <c r="CF35" i="1"/>
  <c r="CL35" i="1" s="1"/>
  <c r="CB30" i="1"/>
  <c r="CH30" i="1" s="1"/>
  <c r="CA22" i="1"/>
  <c r="CG22" i="1" s="1"/>
  <c r="CP22" i="1"/>
  <c r="CR22" i="1" s="1"/>
  <c r="CO30" i="1"/>
  <c r="BR38" i="1"/>
  <c r="BU38" i="1" s="1"/>
  <c r="CO38" i="1"/>
  <c r="BP30" i="1"/>
  <c r="BS30" i="1" s="1"/>
  <c r="CP24" i="1"/>
  <c r="CR24" i="1" s="1"/>
  <c r="CF38" i="1"/>
  <c r="CL38" i="1" s="1"/>
  <c r="BP25" i="1"/>
  <c r="BS25" i="1" s="1"/>
  <c r="BQ25" i="1"/>
  <c r="BT25" i="1" s="1"/>
  <c r="BQ33" i="1"/>
  <c r="BT33" i="1" s="1"/>
  <c r="CA35" i="1"/>
  <c r="CG35" i="1" s="1"/>
  <c r="BR30" i="1"/>
  <c r="BU30" i="1" s="1"/>
  <c r="CO27" i="1"/>
  <c r="CR27" i="1" s="1"/>
  <c r="CE35" i="1"/>
  <c r="CK35" i="1" s="1"/>
  <c r="CC32" i="1"/>
  <c r="CI32" i="1" s="1"/>
  <c r="BP33" i="1"/>
  <c r="BS33" i="1" s="1"/>
  <c r="BR27" i="1"/>
  <c r="BU27" i="1" s="1"/>
  <c r="CC35" i="1"/>
  <c r="CI35" i="1" s="1"/>
  <c r="CE27" i="1"/>
  <c r="CK27" i="1" s="1"/>
  <c r="CD27" i="1"/>
  <c r="CJ27" i="1" s="1"/>
  <c r="CE24" i="1"/>
  <c r="CK24" i="1" s="1"/>
  <c r="CO35" i="1"/>
  <c r="CB35" i="1"/>
  <c r="CH35" i="1" s="1"/>
  <c r="BQ27" i="1"/>
  <c r="BT27" i="1" s="1"/>
  <c r="CD22" i="1"/>
  <c r="CJ22" i="1" s="1"/>
  <c r="AF20" i="11"/>
  <c r="AG20" i="11" s="1"/>
  <c r="AG21" i="11" s="1"/>
  <c r="AB36" i="11"/>
  <c r="CE30" i="11"/>
  <c r="CK30" i="11" s="1"/>
  <c r="BR25" i="11"/>
  <c r="BU25" i="11" s="1"/>
  <c r="CA27" i="11"/>
  <c r="CG27" i="11" s="1"/>
  <c r="BQ32" i="11"/>
  <c r="BT32" i="11" s="1"/>
  <c r="CF35" i="11"/>
  <c r="CL35" i="11" s="1"/>
  <c r="CE32" i="11"/>
  <c r="CK32" i="11" s="1"/>
  <c r="CF27" i="11"/>
  <c r="CL27" i="11" s="1"/>
  <c r="CB34" i="11"/>
  <c r="CH34" i="11" s="1"/>
  <c r="BR30" i="11"/>
  <c r="BU30" i="11" s="1"/>
  <c r="CP35" i="11"/>
  <c r="CO32" i="11"/>
  <c r="CE37" i="11"/>
  <c r="CK37" i="11" s="1"/>
  <c r="CO25" i="11"/>
  <c r="CD32" i="11"/>
  <c r="CJ32" i="11" s="1"/>
  <c r="CB37" i="11"/>
  <c r="CH37" i="11" s="1"/>
  <c r="CE34" i="11"/>
  <c r="CK34" i="11" s="1"/>
  <c r="CD25" i="11"/>
  <c r="CJ25" i="11" s="1"/>
  <c r="CF32" i="11"/>
  <c r="CL32" i="11" s="1"/>
  <c r="CC22" i="11"/>
  <c r="CI22" i="11" s="1"/>
  <c r="CC30" i="11"/>
  <c r="CI30" i="11" s="1"/>
  <c r="BP25" i="11"/>
  <c r="BS25" i="11" s="1"/>
  <c r="CO35" i="11"/>
  <c r="CC25" i="11"/>
  <c r="CI25" i="11" s="1"/>
  <c r="BP20" i="19"/>
  <c r="CF22" i="11"/>
  <c r="CL22" i="11" s="1"/>
  <c r="CF30" i="11"/>
  <c r="CL30" i="11" s="1"/>
  <c r="BQ35" i="11"/>
  <c r="BT35" i="11" s="1"/>
  <c r="CA22" i="11"/>
  <c r="CG22" i="11" s="1"/>
  <c r="CA25" i="11"/>
  <c r="CG25" i="11" s="1"/>
  <c r="CA35" i="11"/>
  <c r="CG35" i="11" s="1"/>
  <c r="CP27" i="11"/>
  <c r="CR27" i="11" s="1"/>
  <c r="CD37" i="11"/>
  <c r="CJ37" i="11" s="1"/>
  <c r="BP35" i="11"/>
  <c r="BS35" i="11" s="1"/>
  <c r="CA32" i="11"/>
  <c r="CG32" i="11" s="1"/>
  <c r="CB27" i="11"/>
  <c r="CH27" i="11" s="1"/>
  <c r="CP32" i="11"/>
  <c r="CE22" i="11"/>
  <c r="CK22" i="11" s="1"/>
  <c r="CC37" i="11"/>
  <c r="CI37" i="11" s="1"/>
  <c r="CC27" i="11"/>
  <c r="CI27" i="11" s="1"/>
  <c r="CB32" i="11"/>
  <c r="CH32" i="11" s="1"/>
  <c r="CP22" i="11"/>
  <c r="CR22" i="11" s="1"/>
  <c r="BQ30" i="11"/>
  <c r="BT30" i="11" s="1"/>
  <c r="CA37" i="11"/>
  <c r="CG37" i="11" s="1"/>
  <c r="BP28" i="11"/>
  <c r="BS28" i="11" s="1"/>
  <c r="CF37" i="11"/>
  <c r="CL37" i="11" s="1"/>
  <c r="CD27" i="11"/>
  <c r="CJ27" i="11" s="1"/>
  <c r="CA30" i="11"/>
  <c r="CG30" i="11" s="1"/>
  <c r="CB24" i="11"/>
  <c r="CH24" i="11" s="1"/>
  <c r="CE40" i="11"/>
  <c r="CE20" i="19" s="1"/>
  <c r="CF28" i="1"/>
  <c r="CL28" i="1" s="1"/>
  <c r="AC33" i="21"/>
  <c r="Z37" i="21"/>
  <c r="Z33" i="21"/>
  <c r="Z29" i="21"/>
  <c r="Z25" i="21"/>
  <c r="Z21" i="21"/>
  <c r="Z31" i="21"/>
  <c r="AA35" i="21"/>
  <c r="Z36" i="21"/>
  <c r="AA36" i="21"/>
  <c r="AA37" i="21"/>
  <c r="AA33" i="21"/>
  <c r="AA29" i="21"/>
  <c r="AA25" i="21"/>
  <c r="AA21" i="21"/>
  <c r="Z27" i="21"/>
  <c r="AA31" i="21"/>
  <c r="Z40" i="21"/>
  <c r="Z28" i="21"/>
  <c r="AA28" i="21"/>
  <c r="Z38" i="21"/>
  <c r="Z34" i="21"/>
  <c r="Z30" i="21"/>
  <c r="Z26" i="21"/>
  <c r="Z22" i="21"/>
  <c r="Z39" i="21"/>
  <c r="Z23" i="21"/>
  <c r="AA27" i="21"/>
  <c r="Z32" i="21"/>
  <c r="AA32" i="21"/>
  <c r="AA38" i="21"/>
  <c r="AA34" i="21"/>
  <c r="AA30" i="21"/>
  <c r="AA26" i="21"/>
  <c r="AA22" i="21"/>
  <c r="Z35" i="21"/>
  <c r="AA39" i="21"/>
  <c r="AA23" i="21"/>
  <c r="Z24" i="21"/>
  <c r="AA40" i="21"/>
  <c r="AA24" i="21"/>
  <c r="AC40" i="23"/>
  <c r="Z37" i="23"/>
  <c r="Z33" i="23"/>
  <c r="Z29" i="23"/>
  <c r="Z25" i="23"/>
  <c r="Z21" i="23"/>
  <c r="Z27" i="23"/>
  <c r="AA31" i="23"/>
  <c r="Z36" i="23"/>
  <c r="AA32" i="23"/>
  <c r="AA37" i="23"/>
  <c r="AA33" i="23"/>
  <c r="AA29" i="23"/>
  <c r="AA25" i="23"/>
  <c r="AA21" i="23"/>
  <c r="Z39" i="23"/>
  <c r="Z23" i="23"/>
  <c r="AA39" i="23"/>
  <c r="AA23" i="23"/>
  <c r="Z32" i="23"/>
  <c r="AA40" i="23"/>
  <c r="AA24" i="23"/>
  <c r="Z38" i="23"/>
  <c r="Z34" i="23"/>
  <c r="Z30" i="23"/>
  <c r="Z26" i="23"/>
  <c r="Z22" i="23"/>
  <c r="Z35" i="23"/>
  <c r="AA27" i="23"/>
  <c r="Z28" i="23"/>
  <c r="AA28" i="23"/>
  <c r="AA38" i="23"/>
  <c r="AA34" i="23"/>
  <c r="AA30" i="23"/>
  <c r="AA26" i="23"/>
  <c r="AA22" i="23"/>
  <c r="Z31" i="23"/>
  <c r="AA35" i="23"/>
  <c r="Z40" i="23"/>
  <c r="Z24" i="23"/>
  <c r="AA36" i="23"/>
  <c r="AB23" i="27"/>
  <c r="Z37" i="27"/>
  <c r="Z33" i="27"/>
  <c r="Z29" i="27"/>
  <c r="Z25" i="27"/>
  <c r="Z21" i="27"/>
  <c r="Z35" i="27"/>
  <c r="AA39" i="27"/>
  <c r="Z32" i="27"/>
  <c r="Z24" i="27"/>
  <c r="AA32" i="27"/>
  <c r="AA37" i="27"/>
  <c r="AA33" i="27"/>
  <c r="AA29" i="27"/>
  <c r="AA25" i="27"/>
  <c r="AA21" i="27"/>
  <c r="Z27" i="27"/>
  <c r="AA35" i="27"/>
  <c r="AA27" i="27"/>
  <c r="Z28" i="27"/>
  <c r="AA40" i="27"/>
  <c r="AA24" i="27"/>
  <c r="Z38" i="27"/>
  <c r="Z34" i="27"/>
  <c r="Z30" i="27"/>
  <c r="Z26" i="27"/>
  <c r="Z22" i="27"/>
  <c r="Z31" i="27"/>
  <c r="Z40" i="27"/>
  <c r="AA28" i="27"/>
  <c r="AA38" i="27"/>
  <c r="AA34" i="27"/>
  <c r="AA30" i="27"/>
  <c r="AA26" i="27"/>
  <c r="AA22" i="27"/>
  <c r="Z39" i="27"/>
  <c r="Z23" i="27"/>
  <c r="AA31" i="27"/>
  <c r="AA23" i="27"/>
  <c r="Z36" i="27"/>
  <c r="AA36" i="27"/>
  <c r="AC21" i="19"/>
  <c r="Z37" i="19"/>
  <c r="Z33" i="19"/>
  <c r="Z29" i="19"/>
  <c r="Z25" i="19"/>
  <c r="Z21" i="19"/>
  <c r="Z31" i="19"/>
  <c r="AA23" i="19"/>
  <c r="Z28" i="19"/>
  <c r="AA32" i="19"/>
  <c r="AA37" i="19"/>
  <c r="AA33" i="19"/>
  <c r="AA29" i="19"/>
  <c r="AA25" i="19"/>
  <c r="AA21" i="19"/>
  <c r="Z39" i="19"/>
  <c r="AA35" i="19"/>
  <c r="Z40" i="19"/>
  <c r="Z24" i="19"/>
  <c r="AA36" i="19"/>
  <c r="Z38" i="19"/>
  <c r="Z34" i="19"/>
  <c r="Z30" i="19"/>
  <c r="Z26" i="19"/>
  <c r="Z22" i="19"/>
  <c r="Z35" i="19"/>
  <c r="Z23" i="19"/>
  <c r="AA31" i="19"/>
  <c r="Z36" i="19"/>
  <c r="AA40" i="19"/>
  <c r="AA24" i="19"/>
  <c r="AA38" i="19"/>
  <c r="AA34" i="19"/>
  <c r="AA30" i="19"/>
  <c r="AA26" i="19"/>
  <c r="AA22" i="19"/>
  <c r="Z27" i="19"/>
  <c r="AA39" i="19"/>
  <c r="AA27" i="19"/>
  <c r="Z32" i="19"/>
  <c r="AA28" i="19"/>
  <c r="AB21" i="25"/>
  <c r="Z37" i="25"/>
  <c r="Z33" i="25"/>
  <c r="Z29" i="25"/>
  <c r="Z25" i="25"/>
  <c r="Z21" i="25"/>
  <c r="Z39" i="25"/>
  <c r="Z23" i="25"/>
  <c r="AA39" i="25"/>
  <c r="Z32" i="25"/>
  <c r="AA24" i="25"/>
  <c r="AA37" i="25"/>
  <c r="AA33" i="25"/>
  <c r="AA29" i="25"/>
  <c r="AA25" i="25"/>
  <c r="AA21" i="25"/>
  <c r="Z35" i="25"/>
  <c r="AA31" i="25"/>
  <c r="Z40" i="25"/>
  <c r="Z28" i="25"/>
  <c r="AA40" i="25"/>
  <c r="AA28" i="25"/>
  <c r="Z38" i="25"/>
  <c r="Z34" i="25"/>
  <c r="Z30" i="25"/>
  <c r="Z26" i="25"/>
  <c r="Z22" i="25"/>
  <c r="Z31" i="25"/>
  <c r="AA23" i="25"/>
  <c r="Z24" i="25"/>
  <c r="AA36" i="25"/>
  <c r="AA38" i="25"/>
  <c r="AA34" i="25"/>
  <c r="AA30" i="25"/>
  <c r="AA26" i="25"/>
  <c r="AA22" i="25"/>
  <c r="Z27" i="25"/>
  <c r="AA35" i="25"/>
  <c r="AA27" i="25"/>
  <c r="Z36" i="25"/>
  <c r="AA32" i="25"/>
  <c r="AE38" i="20"/>
  <c r="Z37" i="20"/>
  <c r="Z33" i="20"/>
  <c r="Z29" i="20"/>
  <c r="Z25" i="20"/>
  <c r="Z21" i="20"/>
  <c r="Z31" i="20"/>
  <c r="AA39" i="20"/>
  <c r="AA23" i="20"/>
  <c r="Z40" i="20"/>
  <c r="Z24" i="20"/>
  <c r="AA40" i="20"/>
  <c r="AA28" i="20"/>
  <c r="AA37" i="20"/>
  <c r="AA33" i="20"/>
  <c r="AA29" i="20"/>
  <c r="AA25" i="20"/>
  <c r="AA21" i="20"/>
  <c r="Z35" i="20"/>
  <c r="AA35" i="20"/>
  <c r="Z36" i="20"/>
  <c r="AA32" i="20"/>
  <c r="Z38" i="20"/>
  <c r="Z34" i="20"/>
  <c r="Z30" i="20"/>
  <c r="Z26" i="20"/>
  <c r="Z22" i="20"/>
  <c r="Z27" i="20"/>
  <c r="AA27" i="20"/>
  <c r="Z32" i="20"/>
  <c r="AA36" i="20"/>
  <c r="AA38" i="20"/>
  <c r="AA34" i="20"/>
  <c r="AA30" i="20"/>
  <c r="AA26" i="20"/>
  <c r="AA22" i="20"/>
  <c r="Z39" i="20"/>
  <c r="Z23" i="20"/>
  <c r="AA31" i="20"/>
  <c r="Z28" i="20"/>
  <c r="AA24" i="20"/>
  <c r="AE23" i="26"/>
  <c r="Z37" i="26"/>
  <c r="Z33" i="26"/>
  <c r="Z29" i="26"/>
  <c r="Z25" i="26"/>
  <c r="Z21" i="26"/>
  <c r="Z39" i="26"/>
  <c r="AA35" i="26"/>
  <c r="Z28" i="26"/>
  <c r="AA40" i="26"/>
  <c r="AA24" i="26"/>
  <c r="AA37" i="26"/>
  <c r="AA33" i="26"/>
  <c r="AA29" i="26"/>
  <c r="AA25" i="26"/>
  <c r="AA21" i="26"/>
  <c r="Z31" i="26"/>
  <c r="AA31" i="26"/>
  <c r="Z32" i="26"/>
  <c r="AA28" i="26"/>
  <c r="Z38" i="26"/>
  <c r="Z34" i="26"/>
  <c r="Z30" i="26"/>
  <c r="Z26" i="26"/>
  <c r="Z22" i="26"/>
  <c r="Z35" i="26"/>
  <c r="Z23" i="26"/>
  <c r="AA39" i="26"/>
  <c r="AA23" i="26"/>
  <c r="Z40" i="26"/>
  <c r="Z24" i="26"/>
  <c r="AA32" i="26"/>
  <c r="AA38" i="26"/>
  <c r="AA34" i="26"/>
  <c r="AA30" i="26"/>
  <c r="AA26" i="26"/>
  <c r="AA22" i="26"/>
  <c r="Z27" i="26"/>
  <c r="AA27" i="26"/>
  <c r="Z36" i="26"/>
  <c r="AA36" i="26"/>
  <c r="AC21" i="11"/>
  <c r="Z37" i="11"/>
  <c r="Z33" i="11"/>
  <c r="Z29" i="11"/>
  <c r="Z25" i="11"/>
  <c r="Z21" i="11"/>
  <c r="Z35" i="11"/>
  <c r="AA27" i="11"/>
  <c r="Z28" i="11"/>
  <c r="AA36" i="11"/>
  <c r="AA37" i="11"/>
  <c r="AA33" i="11"/>
  <c r="AA29" i="11"/>
  <c r="AA25" i="11"/>
  <c r="AA21" i="11"/>
  <c r="Z39" i="11"/>
  <c r="Z23" i="11"/>
  <c r="AA39" i="11"/>
  <c r="AA23" i="11"/>
  <c r="Z36" i="11"/>
  <c r="Z24" i="11"/>
  <c r="AA40" i="11"/>
  <c r="AA24" i="11"/>
  <c r="Z38" i="11"/>
  <c r="Z34" i="11"/>
  <c r="Z30" i="11"/>
  <c r="Z26" i="11"/>
  <c r="Z22" i="11"/>
  <c r="Z27" i="11"/>
  <c r="AA31" i="11"/>
  <c r="Z40" i="11"/>
  <c r="AA32" i="11"/>
  <c r="AA38" i="11"/>
  <c r="AA34" i="11"/>
  <c r="AA30" i="11"/>
  <c r="AA26" i="11"/>
  <c r="AA22" i="11"/>
  <c r="Z31" i="11"/>
  <c r="AA35" i="11"/>
  <c r="Z32" i="11"/>
  <c r="AA28" i="11"/>
  <c r="AB26" i="28"/>
  <c r="Z37" i="28"/>
  <c r="Z33" i="28"/>
  <c r="Z29" i="28"/>
  <c r="Z25" i="28"/>
  <c r="Z21" i="28"/>
  <c r="Z31" i="28"/>
  <c r="Z40" i="28"/>
  <c r="Z32" i="28"/>
  <c r="Z28" i="28"/>
  <c r="AA28" i="28"/>
  <c r="AA37" i="28"/>
  <c r="AA33" i="28"/>
  <c r="AA29" i="28"/>
  <c r="AA25" i="28"/>
  <c r="AA21" i="28"/>
  <c r="Z23" i="28"/>
  <c r="AA35" i="28"/>
  <c r="Z36" i="28"/>
  <c r="Z24" i="28"/>
  <c r="AA40" i="28"/>
  <c r="AA32" i="28"/>
  <c r="Z38" i="28"/>
  <c r="Z34" i="28"/>
  <c r="Z30" i="28"/>
  <c r="Z26" i="28"/>
  <c r="Z22" i="28"/>
  <c r="Z39" i="28"/>
  <c r="Z27" i="28"/>
  <c r="AA23" i="28"/>
  <c r="AA36" i="28"/>
  <c r="AA24" i="28"/>
  <c r="AA38" i="28"/>
  <c r="AA34" i="28"/>
  <c r="AA30" i="28"/>
  <c r="AA26" i="28"/>
  <c r="AA22" i="28"/>
  <c r="Z35" i="28"/>
  <c r="AA39" i="28"/>
  <c r="AA31" i="28"/>
  <c r="AA27" i="28"/>
  <c r="AE32" i="24"/>
  <c r="Z37" i="24"/>
  <c r="Z33" i="24"/>
  <c r="Z29" i="24"/>
  <c r="Z25" i="24"/>
  <c r="Z21" i="24"/>
  <c r="Z23" i="24"/>
  <c r="AA39" i="24"/>
  <c r="AA23" i="24"/>
  <c r="Z32" i="24"/>
  <c r="AA28" i="24"/>
  <c r="AA37" i="24"/>
  <c r="AA33" i="24"/>
  <c r="AA29" i="24"/>
  <c r="AA25" i="24"/>
  <c r="AA21" i="24"/>
  <c r="Z35" i="24"/>
  <c r="AA35" i="24"/>
  <c r="Z36" i="24"/>
  <c r="Z24" i="24"/>
  <c r="AA36" i="24"/>
  <c r="Z38" i="24"/>
  <c r="Z34" i="24"/>
  <c r="Z30" i="24"/>
  <c r="Z26" i="24"/>
  <c r="Z22" i="24"/>
  <c r="Z39" i="24"/>
  <c r="Z27" i="24"/>
  <c r="AA27" i="24"/>
  <c r="Z28" i="24"/>
  <c r="AA40" i="24"/>
  <c r="AA24" i="24"/>
  <c r="AA38" i="24"/>
  <c r="AA34" i="24"/>
  <c r="AA30" i="24"/>
  <c r="AA26" i="24"/>
  <c r="AA22" i="24"/>
  <c r="Z31" i="24"/>
  <c r="AA31" i="24"/>
  <c r="Z40" i="24"/>
  <c r="AA32" i="24"/>
  <c r="AH14" i="1"/>
  <c r="I17" i="27"/>
  <c r="E17" i="24"/>
  <c r="L24" i="1"/>
  <c r="L39" i="1"/>
  <c r="V39" i="1"/>
  <c r="N39" i="1" s="1"/>
  <c r="P39" i="1" s="1"/>
  <c r="V26" i="1"/>
  <c r="N26" i="1" s="1"/>
  <c r="P26" i="1" s="1"/>
  <c r="V24" i="1"/>
  <c r="N24" i="1" s="1"/>
  <c r="P24" i="1" s="1"/>
  <c r="L29" i="1"/>
  <c r="L36" i="1"/>
  <c r="L23" i="1"/>
  <c r="L38" i="1"/>
  <c r="L31" i="1"/>
  <c r="V38" i="1"/>
  <c r="N38" i="1" s="1"/>
  <c r="P38" i="1" s="1"/>
  <c r="V21" i="1"/>
  <c r="N21" i="1" s="1"/>
  <c r="P21" i="1" s="1"/>
  <c r="L34" i="1"/>
  <c r="L27" i="1"/>
  <c r="V40" i="1"/>
  <c r="N40" i="1" s="1"/>
  <c r="P40" i="1" s="1"/>
  <c r="L28" i="1"/>
  <c r="V36" i="1"/>
  <c r="N36" i="1" s="1"/>
  <c r="P36" i="1" s="1"/>
  <c r="L25" i="1"/>
  <c r="M17" i="1"/>
  <c r="V29" i="1"/>
  <c r="N29" i="1" s="1"/>
  <c r="P29" i="1" s="1"/>
  <c r="V27" i="1"/>
  <c r="N27" i="1" s="1"/>
  <c r="P27" i="1" s="1"/>
  <c r="V34" i="1"/>
  <c r="N34" i="1" s="1"/>
  <c r="P34" i="1" s="1"/>
  <c r="V32" i="1"/>
  <c r="N32" i="1" s="1"/>
  <c r="P32" i="1" s="1"/>
  <c r="L35" i="1"/>
  <c r="K17" i="24"/>
  <c r="V33" i="1"/>
  <c r="N33" i="1" s="1"/>
  <c r="P33" i="1" s="1"/>
  <c r="V31" i="1"/>
  <c r="N31" i="1" s="1"/>
  <c r="P31" i="1" s="1"/>
  <c r="L40" i="1"/>
  <c r="CA21" i="11"/>
  <c r="CG21" i="11" s="1"/>
  <c r="CB21" i="11"/>
  <c r="CH21" i="11" s="1"/>
  <c r="CD21" i="11"/>
  <c r="CJ21" i="11" s="1"/>
  <c r="CF21" i="11"/>
  <c r="CL21" i="11" s="1"/>
  <c r="CF23" i="1"/>
  <c r="CL23" i="1" s="1"/>
  <c r="CC26" i="1"/>
  <c r="CI26" i="1" s="1"/>
  <c r="CF37" i="1"/>
  <c r="CL37" i="1" s="1"/>
  <c r="BQ23" i="1"/>
  <c r="BT23" i="1" s="1"/>
  <c r="CC29" i="1"/>
  <c r="CI29" i="1" s="1"/>
  <c r="CE26" i="1"/>
  <c r="CK26" i="1" s="1"/>
  <c r="CD36" i="1"/>
  <c r="CJ36" i="1" s="1"/>
  <c r="BQ31" i="1"/>
  <c r="BT31" i="1" s="1"/>
  <c r="CO23" i="1"/>
  <c r="CB34" i="1"/>
  <c r="CH34" i="1" s="1"/>
  <c r="CP26" i="1"/>
  <c r="CB29" i="1"/>
  <c r="CH29" i="1" s="1"/>
  <c r="CA36" i="1"/>
  <c r="CG36" i="1" s="1"/>
  <c r="CD28" i="1"/>
  <c r="CJ28" i="1" s="1"/>
  <c r="CC39" i="1"/>
  <c r="CI39" i="1" s="1"/>
  <c r="CE39" i="1"/>
  <c r="CK39" i="1" s="1"/>
  <c r="BP32" i="1"/>
  <c r="BS32" i="1" s="1"/>
  <c r="BQ40" i="1"/>
  <c r="BQ20" i="11" s="1"/>
  <c r="CD37" i="1"/>
  <c r="CJ37" i="1" s="1"/>
  <c r="CE34" i="1"/>
  <c r="CK34" i="1" s="1"/>
  <c r="CF26" i="1"/>
  <c r="CL26" i="1" s="1"/>
  <c r="CB23" i="1"/>
  <c r="CH23" i="1" s="1"/>
  <c r="CD26" i="1"/>
  <c r="CJ26" i="1" s="1"/>
  <c r="CO26" i="1"/>
  <c r="CO37" i="1"/>
  <c r="CE31" i="1"/>
  <c r="CK31" i="1" s="1"/>
  <c r="CO29" i="1"/>
  <c r="CF34" i="1"/>
  <c r="CL34" i="1" s="1"/>
  <c r="CF29" i="1"/>
  <c r="CL29" i="1" s="1"/>
  <c r="CE37" i="1"/>
  <c r="CK37" i="1" s="1"/>
  <c r="CD31" i="1"/>
  <c r="CJ31" i="1" s="1"/>
  <c r="BP26" i="1"/>
  <c r="BS26" i="1" s="1"/>
  <c r="BR40" i="1"/>
  <c r="BU40" i="1" s="1"/>
  <c r="BU20" i="11" s="1"/>
  <c r="CA29" i="1"/>
  <c r="CG29" i="1" s="1"/>
  <c r="CB39" i="1"/>
  <c r="CH39" i="1" s="1"/>
  <c r="CF31" i="1"/>
  <c r="CL31" i="1" s="1"/>
  <c r="BR26" i="1"/>
  <c r="BU26" i="1" s="1"/>
  <c r="CA39" i="1"/>
  <c r="CG39" i="1" s="1"/>
  <c r="CD29" i="1"/>
  <c r="CJ29" i="1" s="1"/>
  <c r="BP20" i="11"/>
  <c r="CB31" i="1"/>
  <c r="CH31" i="1" s="1"/>
  <c r="BP34" i="1"/>
  <c r="BS34" i="1" s="1"/>
  <c r="BO20" i="11"/>
  <c r="CD39" i="1"/>
  <c r="CJ39" i="1" s="1"/>
  <c r="CO28" i="1"/>
  <c r="CA26" i="1"/>
  <c r="CG26" i="1" s="1"/>
  <c r="BR32" i="1"/>
  <c r="BU32" i="1" s="1"/>
  <c r="CA31" i="1"/>
  <c r="CG31" i="1" s="1"/>
  <c r="BR34" i="1"/>
  <c r="BU34" i="1" s="1"/>
  <c r="CA37" i="1"/>
  <c r="CG37" i="1" s="1"/>
  <c r="CF39" i="1"/>
  <c r="CL39" i="1" s="1"/>
  <c r="CB37" i="1"/>
  <c r="CH37" i="1" s="1"/>
  <c r="BP23" i="1"/>
  <c r="BS23" i="1" s="1"/>
  <c r="CC37" i="1"/>
  <c r="CI37" i="1" s="1"/>
  <c r="E17" i="28"/>
  <c r="I17" i="28"/>
  <c r="L21" i="28" s="1"/>
  <c r="K17" i="21"/>
  <c r="G17" i="21"/>
  <c r="E17" i="11"/>
  <c r="E17" i="20"/>
  <c r="I17" i="11"/>
  <c r="G17" i="28"/>
  <c r="I17" i="24"/>
  <c r="K17" i="23"/>
  <c r="E17" i="27"/>
  <c r="I17" i="23"/>
  <c r="G17" i="19"/>
  <c r="K17" i="19"/>
  <c r="I17" i="19"/>
  <c r="G17" i="27"/>
  <c r="E17" i="23"/>
  <c r="AB36" i="25"/>
  <c r="C7" i="27"/>
  <c r="AB39" i="11"/>
  <c r="AB27" i="26"/>
  <c r="AE40" i="25"/>
  <c r="AC30" i="26"/>
  <c r="AB28" i="26"/>
  <c r="AE39" i="25"/>
  <c r="AB34" i="26"/>
  <c r="AB38" i="26"/>
  <c r="AC35" i="26"/>
  <c r="AC27" i="25"/>
  <c r="AB39" i="25"/>
  <c r="AE22" i="25"/>
  <c r="AE32" i="26"/>
  <c r="AE28" i="26"/>
  <c r="AC30" i="11"/>
  <c r="AE33" i="11"/>
  <c r="AB29" i="11"/>
  <c r="AC26" i="20"/>
  <c r="AC27" i="11"/>
  <c r="AB25" i="11"/>
  <c r="AC33" i="11"/>
  <c r="AB32" i="11"/>
  <c r="AC40" i="11"/>
  <c r="AE25" i="11"/>
  <c r="AB23" i="11"/>
  <c r="AE32" i="11"/>
  <c r="AB26" i="11"/>
  <c r="AE39" i="23"/>
  <c r="AE26" i="11"/>
  <c r="AC38" i="11"/>
  <c r="AC22" i="11"/>
  <c r="AC24" i="11"/>
  <c r="AC28" i="11"/>
  <c r="AC36" i="11"/>
  <c r="AE21" i="11"/>
  <c r="AE29" i="11"/>
  <c r="AE37" i="11"/>
  <c r="AB31" i="11"/>
  <c r="AE24" i="11"/>
  <c r="AE40" i="11"/>
  <c r="AC35" i="11"/>
  <c r="AE30" i="11"/>
  <c r="AB38" i="11"/>
  <c r="AC29" i="11"/>
  <c r="AC35" i="23"/>
  <c r="AB35" i="28"/>
  <c r="AC39" i="26"/>
  <c r="AE21" i="26"/>
  <c r="AB32" i="25"/>
  <c r="AE29" i="26"/>
  <c r="AB23" i="25"/>
  <c r="AC34" i="25"/>
  <c r="AE23" i="25"/>
  <c r="AE30" i="25"/>
  <c r="AC24" i="25"/>
  <c r="AB34" i="25"/>
  <c r="AE33" i="25"/>
  <c r="AB37" i="26"/>
  <c r="AC40" i="26"/>
  <c r="AB33" i="26"/>
  <c r="AC27" i="19"/>
  <c r="AB40" i="11"/>
  <c r="AB24" i="11"/>
  <c r="AC34" i="11"/>
  <c r="AC26" i="11"/>
  <c r="AB28" i="11"/>
  <c r="AC32" i="11"/>
  <c r="AC35" i="28"/>
  <c r="AB32" i="27"/>
  <c r="AE23" i="11"/>
  <c r="AE27" i="11"/>
  <c r="AE31" i="11"/>
  <c r="AE35" i="11"/>
  <c r="AE39" i="11"/>
  <c r="AB27" i="11"/>
  <c r="AB35" i="11"/>
  <c r="AC30" i="23"/>
  <c r="AE28" i="11"/>
  <c r="AE36" i="11"/>
  <c r="AB21" i="11"/>
  <c r="AB37" i="11"/>
  <c r="AE28" i="20"/>
  <c r="AC23" i="11"/>
  <c r="AC31" i="11"/>
  <c r="AC39" i="11"/>
  <c r="AB34" i="11"/>
  <c r="AE22" i="11"/>
  <c r="AE38" i="11"/>
  <c r="AC25" i="11"/>
  <c r="AB22" i="11"/>
  <c r="AB30" i="11"/>
  <c r="AB33" i="11"/>
  <c r="AC37" i="11"/>
  <c r="AC35" i="27"/>
  <c r="AC34" i="28"/>
  <c r="AE35" i="26"/>
  <c r="AE26" i="26"/>
  <c r="AC23" i="26"/>
  <c r="AC34" i="26"/>
  <c r="AB30" i="26"/>
  <c r="AB23" i="26"/>
  <c r="AE22" i="26"/>
  <c r="AE24" i="25"/>
  <c r="AB31" i="26"/>
  <c r="AC21" i="25"/>
  <c r="AB31" i="25"/>
  <c r="AC26" i="25"/>
  <c r="AC25" i="25"/>
  <c r="AE31" i="25"/>
  <c r="AB38" i="25"/>
  <c r="AC23" i="25"/>
  <c r="AB29" i="25"/>
  <c r="AC40" i="25"/>
  <c r="AE37" i="25"/>
  <c r="AC31" i="25"/>
  <c r="AB25" i="25"/>
  <c r="AC37" i="25"/>
  <c r="AB24" i="26"/>
  <c r="AC33" i="26"/>
  <c r="AB26" i="26"/>
  <c r="AE39" i="26"/>
  <c r="AE25" i="26"/>
  <c r="AE36" i="26"/>
  <c r="AB25" i="26"/>
  <c r="AC21" i="26"/>
  <c r="AC25" i="19"/>
  <c r="AE26" i="25"/>
  <c r="AE31" i="26"/>
  <c r="AC36" i="26"/>
  <c r="AB22" i="26"/>
  <c r="AE34" i="26"/>
  <c r="AC31" i="26"/>
  <c r="AB35" i="26"/>
  <c r="AB36" i="26"/>
  <c r="AE37" i="26"/>
  <c r="AC28" i="26"/>
  <c r="AE30" i="26"/>
  <c r="AB39" i="26"/>
  <c r="AC27" i="26"/>
  <c r="AE32" i="25"/>
  <c r="AB40" i="25"/>
  <c r="AB24" i="25"/>
  <c r="AE28" i="25"/>
  <c r="AE27" i="26"/>
  <c r="AC26" i="26"/>
  <c r="AE38" i="26"/>
  <c r="AB28" i="25"/>
  <c r="AB27" i="25"/>
  <c r="AB35" i="25"/>
  <c r="AE21" i="25"/>
  <c r="AC30" i="25"/>
  <c r="AC38" i="25"/>
  <c r="AC33" i="25"/>
  <c r="AE27" i="25"/>
  <c r="AE35" i="25"/>
  <c r="AB30" i="25"/>
  <c r="AB22" i="25"/>
  <c r="AE38" i="25"/>
  <c r="AC39" i="25"/>
  <c r="AC22" i="25"/>
  <c r="AB37" i="25"/>
  <c r="AC32" i="25"/>
  <c r="AC29" i="25"/>
  <c r="AE29" i="25"/>
  <c r="AC35" i="25"/>
  <c r="AE34" i="25"/>
  <c r="AC28" i="25"/>
  <c r="AB33" i="25"/>
  <c r="AE33" i="26"/>
  <c r="AB40" i="26"/>
  <c r="AB29" i="26"/>
  <c r="AC25" i="26"/>
  <c r="AE40" i="26"/>
  <c r="AE24" i="26"/>
  <c r="AC24" i="26"/>
  <c r="AC36" i="21"/>
  <c r="AC22" i="26"/>
  <c r="AC29" i="26"/>
  <c r="AB21" i="26"/>
  <c r="AC38" i="26"/>
  <c r="AC37" i="26"/>
  <c r="AB32" i="26"/>
  <c r="AC36" i="25"/>
  <c r="AC32" i="26"/>
  <c r="AB26" i="25"/>
  <c r="AE25" i="25"/>
  <c r="AE36" i="25"/>
  <c r="R5" i="1"/>
  <c r="AH5" i="1" s="1"/>
  <c r="C7" i="24"/>
  <c r="C7" i="21"/>
  <c r="C7" i="20"/>
  <c r="C7" i="26"/>
  <c r="CC22" i="1"/>
  <c r="CI22" i="1" s="1"/>
  <c r="CF22" i="1"/>
  <c r="CL22" i="1" s="1"/>
  <c r="CB22" i="1"/>
  <c r="CH22" i="1" s="1"/>
  <c r="S41" i="23"/>
  <c r="V30" i="1"/>
  <c r="N30" i="1" s="1"/>
  <c r="P30" i="1" s="1"/>
  <c r="CB21" i="1"/>
  <c r="CH21" i="1" s="1"/>
  <c r="CO40" i="28"/>
  <c r="V28" i="1"/>
  <c r="N28" i="1" s="1"/>
  <c r="P28" i="1" s="1"/>
  <c r="V25" i="1"/>
  <c r="N25" i="1" s="1"/>
  <c r="P25" i="1" s="1"/>
  <c r="V23" i="1"/>
  <c r="N23" i="1" s="1"/>
  <c r="P23" i="1" s="1"/>
  <c r="V22" i="1"/>
  <c r="N22" i="1" s="1"/>
  <c r="P22" i="1" s="1"/>
  <c r="CD20" i="27"/>
  <c r="CJ40" i="26"/>
  <c r="BV38" i="25"/>
  <c r="BW38" i="25" s="1"/>
  <c r="BO20" i="26"/>
  <c r="BR40" i="25"/>
  <c r="BP40" i="25"/>
  <c r="BQ21" i="28"/>
  <c r="BT21" i="28" s="1"/>
  <c r="BP21" i="28"/>
  <c r="BS21" i="28" s="1"/>
  <c r="BR21" i="28"/>
  <c r="BU21" i="28" s="1"/>
  <c r="CO23" i="28"/>
  <c r="CA23" i="28"/>
  <c r="CG23" i="28" s="1"/>
  <c r="CE23" i="28"/>
  <c r="CK23" i="28" s="1"/>
  <c r="CF33" i="28"/>
  <c r="CL33" i="28" s="1"/>
  <c r="CE33" i="28"/>
  <c r="CK33" i="28" s="1"/>
  <c r="CC33" i="28"/>
  <c r="CI33" i="28" s="1"/>
  <c r="CA33" i="28"/>
  <c r="CG33" i="28" s="1"/>
  <c r="CD33" i="28"/>
  <c r="CJ33" i="28" s="1"/>
  <c r="CA34" i="28"/>
  <c r="CG34" i="28" s="1"/>
  <c r="CC34" i="28"/>
  <c r="CI34" i="28" s="1"/>
  <c r="CB34" i="28"/>
  <c r="CH34" i="28" s="1"/>
  <c r="CD34" i="28"/>
  <c r="CJ34" i="28" s="1"/>
  <c r="CF34" i="28"/>
  <c r="CL34" i="28" s="1"/>
  <c r="BQ35" i="28"/>
  <c r="BT35" i="28" s="1"/>
  <c r="BP35" i="28"/>
  <c r="BS35" i="28" s="1"/>
  <c r="BR35" i="28"/>
  <c r="BU35" i="28" s="1"/>
  <c r="CP36" i="28"/>
  <c r="CA36" i="28"/>
  <c r="CG36" i="28" s="1"/>
  <c r="CE36" i="28"/>
  <c r="CK36" i="28" s="1"/>
  <c r="CC36" i="28"/>
  <c r="CI36" i="28" s="1"/>
  <c r="CO36" i="28"/>
  <c r="CB36" i="28"/>
  <c r="CH36" i="28" s="1"/>
  <c r="CD36" i="28"/>
  <c r="CJ36" i="28" s="1"/>
  <c r="CF36" i="28"/>
  <c r="CL36" i="28" s="1"/>
  <c r="BQ37" i="28"/>
  <c r="BT37" i="28" s="1"/>
  <c r="BP37" i="28"/>
  <c r="BS37" i="28" s="1"/>
  <c r="CB39" i="28"/>
  <c r="CH39" i="28" s="1"/>
  <c r="CA39" i="28"/>
  <c r="CG39" i="28" s="1"/>
  <c r="CA40" i="28"/>
  <c r="CG40" i="28" s="1"/>
  <c r="CE40" i="28"/>
  <c r="CK40" i="28" s="1"/>
  <c r="CP40" i="28"/>
  <c r="CC40" i="28"/>
  <c r="CI40" i="28" s="1"/>
  <c r="BR21" i="1"/>
  <c r="BU21" i="1" s="1"/>
  <c r="BQ21" i="1"/>
  <c r="BT21" i="1" s="1"/>
  <c r="CP21" i="1"/>
  <c r="CA21" i="1"/>
  <c r="CG21" i="1" s="1"/>
  <c r="CF21" i="1"/>
  <c r="CL21" i="1" s="1"/>
  <c r="BQ22" i="1"/>
  <c r="BT22" i="1" s="1"/>
  <c r="BR22" i="1"/>
  <c r="BU22" i="1" s="1"/>
  <c r="CP23" i="1"/>
  <c r="CA23" i="1"/>
  <c r="CG23" i="1" s="1"/>
  <c r="CC23" i="1"/>
  <c r="CI23" i="1" s="1"/>
  <c r="CD23" i="1"/>
  <c r="CJ23" i="1" s="1"/>
  <c r="BQ24" i="1"/>
  <c r="BT24" i="1" s="1"/>
  <c r="BP24" i="1"/>
  <c r="BS24" i="1" s="1"/>
  <c r="BR24" i="1"/>
  <c r="BU24" i="1" s="1"/>
  <c r="CP25" i="1"/>
  <c r="CO25" i="1"/>
  <c r="CB25" i="1"/>
  <c r="CH25" i="1" s="1"/>
  <c r="CF25" i="1"/>
  <c r="CL25" i="1" s="1"/>
  <c r="CE28" i="1"/>
  <c r="CK28" i="1" s="1"/>
  <c r="CA28" i="1"/>
  <c r="CG28" i="1" s="1"/>
  <c r="CP28" i="1"/>
  <c r="CB28" i="1"/>
  <c r="CH28" i="1" s="1"/>
  <c r="BP29" i="1"/>
  <c r="BS29" i="1" s="1"/>
  <c r="BQ29" i="1"/>
  <c r="BT29" i="1" s="1"/>
  <c r="CE30" i="1"/>
  <c r="CK30" i="1" s="1"/>
  <c r="CA30" i="1"/>
  <c r="CG30" i="1" s="1"/>
  <c r="CP30" i="1"/>
  <c r="CF30" i="1"/>
  <c r="CL30" i="1" s="1"/>
  <c r="CE32" i="1"/>
  <c r="CK32" i="1" s="1"/>
  <c r="CA32" i="1"/>
  <c r="CG32" i="1" s="1"/>
  <c r="CP32" i="1"/>
  <c r="CB32" i="1"/>
  <c r="CH32" i="1" s="1"/>
  <c r="CP34" i="1"/>
  <c r="CC34" i="1"/>
  <c r="CI34" i="1" s="1"/>
  <c r="CO34" i="1"/>
  <c r="CD34" i="1"/>
  <c r="CJ34" i="1" s="1"/>
  <c r="BQ35" i="1"/>
  <c r="BT35" i="1" s="1"/>
  <c r="BR35" i="1"/>
  <c r="BU35" i="1" s="1"/>
  <c r="CP36" i="1"/>
  <c r="CC36" i="1"/>
  <c r="CI36" i="1" s="1"/>
  <c r="CO36" i="1"/>
  <c r="CB36" i="1"/>
  <c r="CH36" i="1" s="1"/>
  <c r="CF36" i="1"/>
  <c r="CL36" i="1" s="1"/>
  <c r="BQ37" i="1"/>
  <c r="BT37" i="1" s="1"/>
  <c r="BR37" i="1"/>
  <c r="BU37" i="1" s="1"/>
  <c r="CP38" i="1"/>
  <c r="CA38" i="1"/>
  <c r="CG38" i="1" s="1"/>
  <c r="CE38" i="1"/>
  <c r="CK38" i="1" s="1"/>
  <c r="CD38" i="1"/>
  <c r="CJ38" i="1" s="1"/>
  <c r="BQ39" i="1"/>
  <c r="BT39" i="1" s="1"/>
  <c r="BP39" i="1"/>
  <c r="BS39" i="1" s="1"/>
  <c r="BZ20" i="11"/>
  <c r="CA40" i="1"/>
  <c r="CE40" i="1"/>
  <c r="CE20" i="11" s="1"/>
  <c r="CB40" i="1"/>
  <c r="CF40" i="1"/>
  <c r="BQ22" i="11"/>
  <c r="BT22" i="11" s="1"/>
  <c r="BP22" i="11"/>
  <c r="BS22" i="11" s="1"/>
  <c r="BR22" i="11"/>
  <c r="BU22" i="11" s="1"/>
  <c r="CP23" i="11"/>
  <c r="CA23" i="11"/>
  <c r="CG23" i="11" s="1"/>
  <c r="CE23" i="11"/>
  <c r="CK23" i="11" s="1"/>
  <c r="CO23" i="11"/>
  <c r="CD23" i="11"/>
  <c r="CJ23" i="11" s="1"/>
  <c r="BQ24" i="11"/>
  <c r="BT24" i="11" s="1"/>
  <c r="BP24" i="11"/>
  <c r="BS24" i="11" s="1"/>
  <c r="CP25" i="11"/>
  <c r="CB25" i="11"/>
  <c r="CH25" i="11" s="1"/>
  <c r="CF25" i="11"/>
  <c r="CL25" i="11" s="1"/>
  <c r="BP26" i="11"/>
  <c r="BS26" i="11" s="1"/>
  <c r="BR26" i="11"/>
  <c r="BU26" i="11" s="1"/>
  <c r="CE31" i="11"/>
  <c r="CK31" i="11" s="1"/>
  <c r="CC31" i="11"/>
  <c r="CI31" i="11" s="1"/>
  <c r="CD31" i="11"/>
  <c r="CJ31" i="11" s="1"/>
  <c r="CE33" i="11"/>
  <c r="CK33" i="11" s="1"/>
  <c r="CO33" i="11"/>
  <c r="CB33" i="11"/>
  <c r="CH33" i="11" s="1"/>
  <c r="CF33" i="11"/>
  <c r="CL33" i="11" s="1"/>
  <c r="CE35" i="11"/>
  <c r="CK35" i="11" s="1"/>
  <c r="CC35" i="11"/>
  <c r="CI35" i="11" s="1"/>
  <c r="CD35" i="11"/>
  <c r="CJ35" i="11" s="1"/>
  <c r="BP36" i="11"/>
  <c r="BS36" i="11" s="1"/>
  <c r="BR36" i="11"/>
  <c r="BU36" i="11" s="1"/>
  <c r="CO38" i="11"/>
  <c r="CD38" i="11"/>
  <c r="CJ38" i="11" s="1"/>
  <c r="CP38" i="11"/>
  <c r="CE38" i="11"/>
  <c r="CK38" i="11" s="1"/>
  <c r="CE39" i="11"/>
  <c r="CK39" i="11" s="1"/>
  <c r="CC39" i="11"/>
  <c r="CI39" i="11" s="1"/>
  <c r="CB39" i="11"/>
  <c r="CH39" i="11" s="1"/>
  <c r="CF39" i="11"/>
  <c r="CL39" i="11" s="1"/>
  <c r="BP21" i="19"/>
  <c r="BS21" i="19" s="1"/>
  <c r="BR21" i="19"/>
  <c r="BU21" i="19" s="1"/>
  <c r="CP21" i="19"/>
  <c r="CQ21" i="19" s="1"/>
  <c r="CA21" i="19"/>
  <c r="CG21" i="19" s="1"/>
  <c r="CE21" i="19"/>
  <c r="CK21" i="19" s="1"/>
  <c r="CB21" i="19"/>
  <c r="CH21" i="19" s="1"/>
  <c r="CF21" i="19"/>
  <c r="CL21" i="19" s="1"/>
  <c r="CE22" i="19"/>
  <c r="CK22" i="19" s="1"/>
  <c r="CB22" i="19"/>
  <c r="CH22" i="19" s="1"/>
  <c r="CF22" i="19"/>
  <c r="CL22" i="19" s="1"/>
  <c r="CP23" i="19"/>
  <c r="CC23" i="19"/>
  <c r="CI23" i="19" s="1"/>
  <c r="CO23" i="19"/>
  <c r="BQ24" i="19"/>
  <c r="BT24" i="19" s="1"/>
  <c r="BR24" i="19"/>
  <c r="BU24" i="19" s="1"/>
  <c r="CP25" i="19"/>
  <c r="CC25" i="19"/>
  <c r="CI25" i="19" s="1"/>
  <c r="CB25" i="19"/>
  <c r="CH25" i="19" s="1"/>
  <c r="CF25" i="19"/>
  <c r="CL25" i="19" s="1"/>
  <c r="CP27" i="19"/>
  <c r="CC27" i="19"/>
  <c r="CI27" i="19" s="1"/>
  <c r="CO27" i="19"/>
  <c r="CD27" i="19"/>
  <c r="CJ27" i="19" s="1"/>
  <c r="BQ28" i="19"/>
  <c r="BT28" i="19" s="1"/>
  <c r="BR28" i="19"/>
  <c r="BU28" i="19" s="1"/>
  <c r="CP29" i="19"/>
  <c r="CC29" i="19"/>
  <c r="CI29" i="19" s="1"/>
  <c r="CO29" i="19"/>
  <c r="CB29" i="19"/>
  <c r="CH29" i="19" s="1"/>
  <c r="CF29" i="19"/>
  <c r="CL29" i="19" s="1"/>
  <c r="CN29" i="19" s="1"/>
  <c r="CP31" i="19"/>
  <c r="CC31" i="19"/>
  <c r="CI31" i="19" s="1"/>
  <c r="CD31" i="19"/>
  <c r="CJ31" i="19" s="1"/>
  <c r="BQ32" i="19"/>
  <c r="BT32" i="19" s="1"/>
  <c r="BR32" i="19"/>
  <c r="BU32" i="19" s="1"/>
  <c r="CP33" i="19"/>
  <c r="CO33" i="19"/>
  <c r="CA33" i="19"/>
  <c r="CG33" i="19" s="1"/>
  <c r="CB33" i="19"/>
  <c r="CH33" i="19" s="1"/>
  <c r="CF33" i="19"/>
  <c r="CL33" i="19" s="1"/>
  <c r="BQ34" i="19"/>
  <c r="BT34" i="19" s="1"/>
  <c r="BP34" i="19"/>
  <c r="BS34" i="19" s="1"/>
  <c r="CP35" i="19"/>
  <c r="CC35" i="19"/>
  <c r="CI35" i="19" s="1"/>
  <c r="CE35" i="19"/>
  <c r="CK35" i="19" s="1"/>
  <c r="CB35" i="19"/>
  <c r="CH35" i="19" s="1"/>
  <c r="CD35" i="19"/>
  <c r="CJ35" i="19" s="1"/>
  <c r="CF35" i="19"/>
  <c r="CL35" i="19" s="1"/>
  <c r="BQ36" i="19"/>
  <c r="BT36" i="19" s="1"/>
  <c r="BR36" i="19"/>
  <c r="BU36" i="19" s="1"/>
  <c r="CP37" i="19"/>
  <c r="CO37" i="19"/>
  <c r="CA37" i="19"/>
  <c r="CG37" i="19" s="1"/>
  <c r="CB37" i="19"/>
  <c r="CH37" i="19" s="1"/>
  <c r="CD37" i="19"/>
  <c r="CJ37" i="19" s="1"/>
  <c r="CF37" i="19"/>
  <c r="CL37" i="19" s="1"/>
  <c r="BQ38" i="19"/>
  <c r="BT38" i="19" s="1"/>
  <c r="BP38" i="19"/>
  <c r="BS38" i="19" s="1"/>
  <c r="CP39" i="19"/>
  <c r="CE39" i="19"/>
  <c r="CK39" i="19" s="1"/>
  <c r="CB39" i="19"/>
  <c r="CH39" i="19" s="1"/>
  <c r="CF39" i="19"/>
  <c r="CL39" i="19" s="1"/>
  <c r="BR21" i="21"/>
  <c r="BU21" i="21" s="1"/>
  <c r="BQ21" i="21"/>
  <c r="BT21" i="21" s="1"/>
  <c r="BP21" i="21"/>
  <c r="BS21" i="21" s="1"/>
  <c r="CO22" i="21"/>
  <c r="CB22" i="21"/>
  <c r="CH22" i="21" s="1"/>
  <c r="CD22" i="21"/>
  <c r="CJ22" i="21" s="1"/>
  <c r="CF22" i="21"/>
  <c r="CL22" i="21" s="1"/>
  <c r="CP22" i="21"/>
  <c r="CA22" i="21"/>
  <c r="CG22" i="21" s="1"/>
  <c r="CE22" i="21"/>
  <c r="CK22" i="21" s="1"/>
  <c r="CO24" i="21"/>
  <c r="CB24" i="21"/>
  <c r="CH24" i="21" s="1"/>
  <c r="CF24" i="21"/>
  <c r="CL24" i="21" s="1"/>
  <c r="CC24" i="21"/>
  <c r="CI24" i="21" s="1"/>
  <c r="CE24" i="21"/>
  <c r="CK24" i="21" s="1"/>
  <c r="BQ31" i="21"/>
  <c r="BT31" i="21" s="1"/>
  <c r="BP31" i="21"/>
  <c r="BS31" i="21" s="1"/>
  <c r="BR33" i="21"/>
  <c r="BU33" i="21" s="1"/>
  <c r="BP33" i="21"/>
  <c r="BS33" i="21" s="1"/>
  <c r="BR35" i="21"/>
  <c r="BU35" i="21" s="1"/>
  <c r="BP35" i="21"/>
  <c r="BS35" i="21" s="1"/>
  <c r="BR37" i="21"/>
  <c r="BU37" i="21" s="1"/>
  <c r="BP37" i="21"/>
  <c r="BS37" i="21" s="1"/>
  <c r="BR39" i="21"/>
  <c r="BU39" i="21" s="1"/>
  <c r="BQ39" i="21"/>
  <c r="BT39" i="21" s="1"/>
  <c r="CE21" i="23"/>
  <c r="CK21" i="23" s="1"/>
  <c r="CA21" i="23"/>
  <c r="CG21" i="23" s="1"/>
  <c r="CB21" i="23"/>
  <c r="CH21" i="23" s="1"/>
  <c r="CO22" i="23"/>
  <c r="CD22" i="23"/>
  <c r="CJ22" i="23" s="1"/>
  <c r="CP22" i="23"/>
  <c r="CC22" i="23"/>
  <c r="CI22" i="23" s="1"/>
  <c r="BR23" i="23"/>
  <c r="BU23" i="23" s="1"/>
  <c r="BP23" i="23"/>
  <c r="BS23" i="23" s="1"/>
  <c r="BQ25" i="23"/>
  <c r="BT25" i="23" s="1"/>
  <c r="BR25" i="23"/>
  <c r="BU25" i="23" s="1"/>
  <c r="BQ33" i="23"/>
  <c r="BT33" i="23" s="1"/>
  <c r="BR33" i="23"/>
  <c r="BU33" i="23" s="1"/>
  <c r="BP33" i="23"/>
  <c r="BS33" i="23" s="1"/>
  <c r="CP35" i="23"/>
  <c r="CA35" i="23"/>
  <c r="CG35" i="23" s="1"/>
  <c r="CO35" i="23"/>
  <c r="CC35" i="23"/>
  <c r="CI35" i="23" s="1"/>
  <c r="CB35" i="23"/>
  <c r="CH35" i="23" s="1"/>
  <c r="CD35" i="23"/>
  <c r="CJ35" i="23" s="1"/>
  <c r="CE36" i="23"/>
  <c r="CK36" i="23" s="1"/>
  <c r="CC36" i="23"/>
  <c r="CI36" i="23" s="1"/>
  <c r="CA36" i="23"/>
  <c r="CG36" i="23" s="1"/>
  <c r="BQ37" i="23"/>
  <c r="BT37" i="23" s="1"/>
  <c r="BR37" i="23"/>
  <c r="BU37" i="23" s="1"/>
  <c r="CF38" i="23"/>
  <c r="CL38" i="23" s="1"/>
  <c r="CO38" i="23"/>
  <c r="CC38" i="23"/>
  <c r="CI38" i="23" s="1"/>
  <c r="BQ39" i="23"/>
  <c r="BT39" i="23" s="1"/>
  <c r="BR39" i="23"/>
  <c r="BU39" i="23" s="1"/>
  <c r="BP39" i="23"/>
  <c r="BS39" i="23" s="1"/>
  <c r="CP23" i="24"/>
  <c r="CC23" i="24"/>
  <c r="CI23" i="24" s="1"/>
  <c r="CE23" i="24"/>
  <c r="CK23" i="24" s="1"/>
  <c r="CO23" i="24"/>
  <c r="CE24" i="24"/>
  <c r="CK24" i="24" s="1"/>
  <c r="CO24" i="24"/>
  <c r="CD24" i="24"/>
  <c r="CJ24" i="24" s="1"/>
  <c r="BQ25" i="24"/>
  <c r="BT25" i="24" s="1"/>
  <c r="BP25" i="24"/>
  <c r="BS25" i="24" s="1"/>
  <c r="CP27" i="24"/>
  <c r="CA27" i="24"/>
  <c r="CG27" i="24" s="1"/>
  <c r="CC27" i="24"/>
  <c r="CI27" i="24" s="1"/>
  <c r="CD27" i="24"/>
  <c r="CJ27" i="24" s="1"/>
  <c r="BQ28" i="24"/>
  <c r="BT28" i="24" s="1"/>
  <c r="BP28" i="24"/>
  <c r="BS28" i="24" s="1"/>
  <c r="BR28" i="24"/>
  <c r="BU28" i="24" s="1"/>
  <c r="BQ30" i="24"/>
  <c r="BT30" i="24" s="1"/>
  <c r="BP30" i="24"/>
  <c r="BS30" i="24" s="1"/>
  <c r="BR30" i="24"/>
  <c r="BU30" i="24" s="1"/>
  <c r="CP31" i="24"/>
  <c r="CA31" i="24"/>
  <c r="CG31" i="24" s="1"/>
  <c r="CO31" i="24"/>
  <c r="CB31" i="24"/>
  <c r="CH31" i="24" s="1"/>
  <c r="CD31" i="24"/>
  <c r="CJ31" i="24" s="1"/>
  <c r="CF31" i="24"/>
  <c r="CL31" i="24" s="1"/>
  <c r="BQ32" i="24"/>
  <c r="BT32" i="24" s="1"/>
  <c r="BR32" i="24"/>
  <c r="BU32" i="24" s="1"/>
  <c r="BP32" i="24"/>
  <c r="BS32" i="24" s="1"/>
  <c r="CP33" i="24"/>
  <c r="CO33" i="24"/>
  <c r="CE33" i="24"/>
  <c r="CK33" i="24" s="1"/>
  <c r="CD33" i="24"/>
  <c r="CJ33" i="24" s="1"/>
  <c r="BQ34" i="24"/>
  <c r="BT34" i="24" s="1"/>
  <c r="BR34" i="24"/>
  <c r="BU34" i="24" s="1"/>
  <c r="CP35" i="24"/>
  <c r="CA35" i="24"/>
  <c r="CG35" i="24" s="1"/>
  <c r="CO35" i="24"/>
  <c r="BQ36" i="24"/>
  <c r="BT36" i="24" s="1"/>
  <c r="BP36" i="24"/>
  <c r="BS36" i="24" s="1"/>
  <c r="CP37" i="24"/>
  <c r="CE37" i="24"/>
  <c r="CK37" i="24" s="1"/>
  <c r="CC37" i="24"/>
  <c r="CI37" i="24" s="1"/>
  <c r="BQ38" i="24"/>
  <c r="BT38" i="24" s="1"/>
  <c r="BP38" i="24"/>
  <c r="BS38" i="24" s="1"/>
  <c r="BR38" i="24"/>
  <c r="BU38" i="24" s="1"/>
  <c r="CP39" i="24"/>
  <c r="CA39" i="24"/>
  <c r="CG39" i="24" s="1"/>
  <c r="CE39" i="24"/>
  <c r="CK39" i="24" s="1"/>
  <c r="CC39" i="24"/>
  <c r="CI39" i="24" s="1"/>
  <c r="CB39" i="24"/>
  <c r="CH39" i="24" s="1"/>
  <c r="BQ21" i="25"/>
  <c r="BT21" i="25" s="1"/>
  <c r="BP21" i="25"/>
  <c r="BS21" i="25" s="1"/>
  <c r="BR21" i="25"/>
  <c r="BU21" i="25" s="1"/>
  <c r="CP22" i="25"/>
  <c r="CA22" i="25"/>
  <c r="CG22" i="25" s="1"/>
  <c r="CE22" i="25"/>
  <c r="CK22" i="25" s="1"/>
  <c r="CO22" i="25"/>
  <c r="CC22" i="25"/>
  <c r="CI22" i="25" s="1"/>
  <c r="CP23" i="25"/>
  <c r="CB23" i="25"/>
  <c r="CH23" i="25" s="1"/>
  <c r="BQ24" i="25"/>
  <c r="BT24" i="25" s="1"/>
  <c r="BP24" i="25"/>
  <c r="BS24" i="25" s="1"/>
  <c r="CF27" i="25"/>
  <c r="CL27" i="25" s="1"/>
  <c r="CP27" i="25"/>
  <c r="CP36" i="25"/>
  <c r="CA36" i="25"/>
  <c r="CG36" i="25" s="1"/>
  <c r="CC36" i="25"/>
  <c r="CI36" i="25" s="1"/>
  <c r="CE36" i="25"/>
  <c r="CK36" i="25" s="1"/>
  <c r="CB36" i="25"/>
  <c r="CH36" i="25" s="1"/>
  <c r="CF36" i="25"/>
  <c r="CL36" i="25" s="1"/>
  <c r="BQ37" i="25"/>
  <c r="BT37" i="25" s="1"/>
  <c r="BP37" i="25"/>
  <c r="BS37" i="25" s="1"/>
  <c r="BR37" i="25"/>
  <c r="BU37" i="25" s="1"/>
  <c r="CP21" i="26"/>
  <c r="CC21" i="26"/>
  <c r="CI21" i="26" s="1"/>
  <c r="CM21" i="26" s="1"/>
  <c r="CO21" i="26"/>
  <c r="CD21" i="26"/>
  <c r="CJ21" i="26" s="1"/>
  <c r="CN21" i="26" s="1"/>
  <c r="BQ32" i="26"/>
  <c r="BT32" i="26" s="1"/>
  <c r="BP32" i="26"/>
  <c r="BS32" i="26" s="1"/>
  <c r="CP33" i="26"/>
  <c r="CQ33" i="26" s="1"/>
  <c r="CA33" i="26"/>
  <c r="CG33" i="26" s="1"/>
  <c r="CE33" i="26"/>
  <c r="CK33" i="26" s="1"/>
  <c r="CC33" i="26"/>
  <c r="CI33" i="26" s="1"/>
  <c r="CD33" i="26"/>
  <c r="CJ33" i="26" s="1"/>
  <c r="CF33" i="26"/>
  <c r="CL33" i="26" s="1"/>
  <c r="BQ34" i="26"/>
  <c r="BT34" i="26" s="1"/>
  <c r="BP34" i="26"/>
  <c r="BS34" i="26" s="1"/>
  <c r="BR34" i="26"/>
  <c r="BU34" i="26" s="1"/>
  <c r="CP35" i="26"/>
  <c r="CA35" i="26"/>
  <c r="CG35" i="26" s="1"/>
  <c r="CM35" i="26" s="1"/>
  <c r="CE35" i="26"/>
  <c r="CK35" i="26" s="1"/>
  <c r="CO35" i="26"/>
  <c r="CD35" i="26"/>
  <c r="CJ35" i="26" s="1"/>
  <c r="CF35" i="26"/>
  <c r="CL35" i="26" s="1"/>
  <c r="BQ36" i="26"/>
  <c r="BT36" i="26" s="1"/>
  <c r="BR36" i="26"/>
  <c r="BU36" i="26" s="1"/>
  <c r="BP36" i="26"/>
  <c r="BS36" i="26" s="1"/>
  <c r="CP37" i="26"/>
  <c r="CO37" i="26"/>
  <c r="CA37" i="26"/>
  <c r="CG37" i="26" s="1"/>
  <c r="CE37" i="26"/>
  <c r="CK37" i="26" s="1"/>
  <c r="CB37" i="26"/>
  <c r="CH37" i="26" s="1"/>
  <c r="CD37" i="26"/>
  <c r="CJ37" i="26" s="1"/>
  <c r="BQ38" i="26"/>
  <c r="BT38" i="26" s="1"/>
  <c r="BP38" i="26"/>
  <c r="BS38" i="26" s="1"/>
  <c r="BR38" i="26"/>
  <c r="BU38" i="26" s="1"/>
  <c r="CP39" i="26"/>
  <c r="CA39" i="26"/>
  <c r="CG39" i="26" s="1"/>
  <c r="CE39" i="26"/>
  <c r="CK39" i="26" s="1"/>
  <c r="CO39" i="26"/>
  <c r="CB39" i="26"/>
  <c r="CH39" i="26" s="1"/>
  <c r="CF39" i="26"/>
  <c r="CL39" i="26" s="1"/>
  <c r="CP21" i="27"/>
  <c r="CA21" i="27"/>
  <c r="CG21" i="27" s="1"/>
  <c r="CE21" i="27"/>
  <c r="CK21" i="27" s="1"/>
  <c r="CO21" i="27"/>
  <c r="CP22" i="27"/>
  <c r="CE22" i="27"/>
  <c r="CK22" i="27" s="1"/>
  <c r="CE23" i="27"/>
  <c r="CK23" i="27" s="1"/>
  <c r="CC23" i="27"/>
  <c r="CI23" i="27" s="1"/>
  <c r="CO23" i="27"/>
  <c r="CR23" i="27" s="1"/>
  <c r="CB23" i="27"/>
  <c r="CH23" i="27" s="1"/>
  <c r="CD23" i="27"/>
  <c r="CJ23" i="27" s="1"/>
  <c r="CF23" i="27"/>
  <c r="CL23" i="27" s="1"/>
  <c r="BP24" i="27"/>
  <c r="BS24" i="27" s="1"/>
  <c r="BR24" i="27"/>
  <c r="BU24" i="27" s="1"/>
  <c r="BR33" i="27"/>
  <c r="BU33" i="27" s="1"/>
  <c r="BQ33" i="27"/>
  <c r="BT33" i="27" s="1"/>
  <c r="BP33" i="27"/>
  <c r="BS33" i="27" s="1"/>
  <c r="BR37" i="27"/>
  <c r="BU37" i="27" s="1"/>
  <c r="BQ37" i="27"/>
  <c r="BT37" i="27" s="1"/>
  <c r="BO20" i="19"/>
  <c r="BR40" i="11"/>
  <c r="BO20" i="21"/>
  <c r="BR40" i="20"/>
  <c r="BO20" i="24"/>
  <c r="BR40" i="23"/>
  <c r="CN33" i="25"/>
  <c r="CM25" i="25"/>
  <c r="CG20" i="27"/>
  <c r="CC20" i="21"/>
  <c r="CQ24" i="19"/>
  <c r="CN33" i="23"/>
  <c r="CN35" i="25"/>
  <c r="CP40" i="26"/>
  <c r="CC40" i="26"/>
  <c r="BZ20" i="27"/>
  <c r="CQ40" i="24"/>
  <c r="CQ20" i="25" s="1"/>
  <c r="CL40" i="26"/>
  <c r="CL20" i="27" s="1"/>
  <c r="BP40" i="27"/>
  <c r="BQ40" i="27"/>
  <c r="CM24" i="19"/>
  <c r="BR40" i="27"/>
  <c r="BQ40" i="25"/>
  <c r="CP24" i="28"/>
  <c r="CC24" i="28"/>
  <c r="CI24" i="28" s="1"/>
  <c r="CO24" i="28"/>
  <c r="BQ27" i="28"/>
  <c r="BT27" i="28" s="1"/>
  <c r="BR27" i="28"/>
  <c r="BU27" i="28" s="1"/>
  <c r="CO32" i="28"/>
  <c r="CP32" i="28"/>
  <c r="CC32" i="28"/>
  <c r="CI32" i="28" s="1"/>
  <c r="BP33" i="28"/>
  <c r="BS33" i="28" s="1"/>
  <c r="BR33" i="28"/>
  <c r="BU33" i="28" s="1"/>
  <c r="BQ39" i="28"/>
  <c r="BT39" i="28" s="1"/>
  <c r="BP39" i="28"/>
  <c r="BS39" i="28" s="1"/>
  <c r="CP24" i="25"/>
  <c r="CA24" i="25"/>
  <c r="CG24" i="25" s="1"/>
  <c r="CE24" i="25"/>
  <c r="CK24" i="25" s="1"/>
  <c r="CC24" i="25"/>
  <c r="CI24" i="25" s="1"/>
  <c r="BQ29" i="25"/>
  <c r="BT29" i="25" s="1"/>
  <c r="BR29" i="25"/>
  <c r="BU29" i="25" s="1"/>
  <c r="CP30" i="25"/>
  <c r="CA30" i="25"/>
  <c r="CG30" i="25" s="1"/>
  <c r="CO30" i="25"/>
  <c r="BQ31" i="25"/>
  <c r="BT31" i="25" s="1"/>
  <c r="BP31" i="25"/>
  <c r="BS31" i="25" s="1"/>
  <c r="BQ26" i="26"/>
  <c r="BT26" i="26" s="1"/>
  <c r="BR26" i="26"/>
  <c r="BU26" i="26" s="1"/>
  <c r="BQ28" i="26"/>
  <c r="BT28" i="26" s="1"/>
  <c r="BR28" i="26"/>
  <c r="BU28" i="26" s="1"/>
  <c r="CP29" i="26"/>
  <c r="CO29" i="26"/>
  <c r="CA29" i="26"/>
  <c r="CG29" i="26" s="1"/>
  <c r="BP22" i="27"/>
  <c r="BS22" i="27" s="1"/>
  <c r="BR22" i="27"/>
  <c r="BU22" i="27" s="1"/>
  <c r="CP27" i="27"/>
  <c r="CA27" i="27"/>
  <c r="CG27" i="27" s="1"/>
  <c r="CO27" i="27"/>
  <c r="CB28" i="27"/>
  <c r="CH28" i="27" s="1"/>
  <c r="CF28" i="27"/>
  <c r="CL28" i="27" s="1"/>
  <c r="CP31" i="27"/>
  <c r="CO31" i="27"/>
  <c r="CA31" i="27"/>
  <c r="CG31" i="27" s="1"/>
  <c r="CP33" i="27"/>
  <c r="CA33" i="27"/>
  <c r="CG33" i="27" s="1"/>
  <c r="CP35" i="27"/>
  <c r="CO35" i="27"/>
  <c r="CA35" i="27"/>
  <c r="CG35" i="27" s="1"/>
  <c r="CP37" i="27"/>
  <c r="CE37" i="27"/>
  <c r="CK37" i="27" s="1"/>
  <c r="CP39" i="27"/>
  <c r="CA39" i="27"/>
  <c r="CG39" i="27" s="1"/>
  <c r="CN28" i="24"/>
  <c r="BV36" i="25"/>
  <c r="BW36" i="25" s="1"/>
  <c r="CQ22" i="28"/>
  <c r="C7" i="28"/>
  <c r="C7" i="19"/>
  <c r="C7" i="25"/>
  <c r="C7" i="23"/>
  <c r="C7" i="11"/>
  <c r="AE27" i="24"/>
  <c r="AE31" i="23"/>
  <c r="AB27" i="24"/>
  <c r="AE22" i="21"/>
  <c r="AB27" i="28"/>
  <c r="AB24" i="19"/>
  <c r="AB37" i="24"/>
  <c r="AE24" i="28"/>
  <c r="AC28" i="28"/>
  <c r="AE32" i="21"/>
  <c r="AC27" i="27"/>
  <c r="AC32" i="28"/>
  <c r="AC35" i="20"/>
  <c r="AB23" i="24"/>
  <c r="AE23" i="21"/>
  <c r="AB30" i="19"/>
  <c r="AE35" i="19"/>
  <c r="AB29" i="27"/>
  <c r="AB39" i="24"/>
  <c r="AB27" i="27"/>
  <c r="AC31" i="27"/>
  <c r="AC33" i="28"/>
  <c r="AB34" i="19"/>
  <c r="AB27" i="21"/>
  <c r="AC38" i="23"/>
  <c r="AB31" i="27"/>
  <c r="AC22" i="23"/>
  <c r="AE35" i="23"/>
  <c r="AB40" i="21"/>
  <c r="AE25" i="23"/>
  <c r="AB39" i="23"/>
  <c r="AB30" i="24"/>
  <c r="AB21" i="24"/>
  <c r="AB22" i="19"/>
  <c r="AB39" i="20"/>
  <c r="AB35" i="19"/>
  <c r="AB28" i="19"/>
  <c r="AE25" i="20"/>
  <c r="AE32" i="27"/>
  <c r="AB31" i="24"/>
  <c r="AB21" i="19"/>
  <c r="AE38" i="24"/>
  <c r="AB32" i="19"/>
  <c r="AC36" i="24"/>
  <c r="AE40" i="27"/>
  <c r="AB22" i="27"/>
  <c r="AE39" i="20"/>
  <c r="AC28" i="23"/>
  <c r="AC24" i="27"/>
  <c r="AC21" i="27"/>
  <c r="AC25" i="20"/>
  <c r="AE38" i="27"/>
  <c r="AB29" i="20"/>
  <c r="AB34" i="28"/>
  <c r="AB31" i="28"/>
  <c r="AB32" i="28"/>
  <c r="AB26" i="23"/>
  <c r="AE36" i="21"/>
  <c r="AC21" i="23"/>
  <c r="AC33" i="23"/>
  <c r="AE33" i="28"/>
  <c r="AE40" i="20"/>
  <c r="AC39" i="20"/>
  <c r="AB35" i="20"/>
  <c r="AC23" i="28"/>
  <c r="AE29" i="27"/>
  <c r="AE32" i="20"/>
  <c r="AC22" i="28"/>
  <c r="AE39" i="27"/>
  <c r="AC27" i="21"/>
  <c r="AC26" i="23"/>
  <c r="AE28" i="23"/>
  <c r="AB36" i="21"/>
  <c r="AC29" i="23"/>
  <c r="AB32" i="23"/>
  <c r="AE23" i="28"/>
  <c r="AE22" i="19"/>
  <c r="AC35" i="24"/>
  <c r="AC32" i="19"/>
  <c r="AC34" i="24"/>
  <c r="AC23" i="19"/>
  <c r="AE40" i="24"/>
  <c r="AE37" i="19"/>
  <c r="AE38" i="21"/>
  <c r="AC22" i="24"/>
  <c r="AE35" i="24"/>
  <c r="AB35" i="23"/>
  <c r="AE26" i="24"/>
  <c r="AE36" i="19"/>
  <c r="AC29" i="27"/>
  <c r="AC30" i="19"/>
  <c r="AE25" i="19"/>
  <c r="AE36" i="27"/>
  <c r="AB30" i="28"/>
  <c r="AB28" i="27"/>
  <c r="AB25" i="27"/>
  <c r="AB36" i="23"/>
  <c r="AC29" i="19"/>
  <c r="AE39" i="19"/>
  <c r="AB26" i="24"/>
  <c r="AC30" i="24"/>
  <c r="AB27" i="19"/>
  <c r="AE30" i="24"/>
  <c r="AE29" i="24"/>
  <c r="AB24" i="24"/>
  <c r="AC31" i="24"/>
  <c r="AC30" i="28"/>
  <c r="AE25" i="27"/>
  <c r="AC38" i="27"/>
  <c r="AE23" i="20"/>
  <c r="AC34" i="23"/>
  <c r="AC40" i="24"/>
  <c r="AC39" i="24"/>
  <c r="AE23" i="27"/>
  <c r="AC26" i="27"/>
  <c r="AB34" i="20"/>
  <c r="AE26" i="20"/>
  <c r="AC36" i="27"/>
  <c r="AE27" i="27"/>
  <c r="AB30" i="27"/>
  <c r="AC33" i="20"/>
  <c r="AE40" i="28"/>
  <c r="AB29" i="28"/>
  <c r="AC22" i="20"/>
  <c r="AB37" i="20"/>
  <c r="AC34" i="20"/>
  <c r="AB40" i="28"/>
  <c r="AB21" i="28"/>
  <c r="AE30" i="28"/>
  <c r="AB39" i="28"/>
  <c r="AB36" i="20"/>
  <c r="AC32" i="24"/>
  <c r="AB25" i="23"/>
  <c r="AB22" i="21"/>
  <c r="AC31" i="21"/>
  <c r="AE30" i="23"/>
  <c r="AE23" i="23"/>
  <c r="AC31" i="23"/>
  <c r="AB22" i="23"/>
  <c r="AB37" i="23"/>
  <c r="AC34" i="27"/>
  <c r="AB30" i="20"/>
  <c r="AC23" i="27"/>
  <c r="AC23" i="20"/>
  <c r="AE34" i="27"/>
  <c r="AE21" i="27"/>
  <c r="AC32" i="20"/>
  <c r="AC21" i="28"/>
  <c r="AB22" i="28"/>
  <c r="AC29" i="28"/>
  <c r="AB39" i="27"/>
  <c r="AC31" i="28"/>
  <c r="AC28" i="20"/>
  <c r="AE35" i="20"/>
  <c r="AB24" i="27"/>
  <c r="AE32" i="23"/>
  <c r="AE26" i="23"/>
  <c r="AB31" i="23"/>
  <c r="AE29" i="21"/>
  <c r="AB25" i="21"/>
  <c r="AB24" i="23"/>
  <c r="AC32" i="23"/>
  <c r="AB21" i="23"/>
  <c r="AC38" i="21"/>
  <c r="AC36" i="20"/>
  <c r="AC34" i="21"/>
  <c r="AE38" i="19"/>
  <c r="AE34" i="21"/>
  <c r="AC33" i="19"/>
  <c r="AB31" i="19"/>
  <c r="AE33" i="19"/>
  <c r="AE24" i="24"/>
  <c r="AB33" i="24"/>
  <c r="AE26" i="19"/>
  <c r="AB38" i="24"/>
  <c r="AC36" i="19"/>
  <c r="AE23" i="24"/>
  <c r="AB31" i="21"/>
  <c r="AB39" i="19"/>
  <c r="AC40" i="28"/>
  <c r="AC39" i="28"/>
  <c r="AB24" i="28"/>
  <c r="AC31" i="19"/>
  <c r="AC23" i="23"/>
  <c r="AB26" i="21"/>
  <c r="AE36" i="23"/>
  <c r="AC38" i="24"/>
  <c r="AE34" i="24"/>
  <c r="AC25" i="24"/>
  <c r="AB36" i="24"/>
  <c r="AC39" i="23"/>
  <c r="AB25" i="24"/>
  <c r="AC33" i="24"/>
  <c r="AC37" i="19"/>
  <c r="AB26" i="19"/>
  <c r="AC37" i="27"/>
  <c r="AE21" i="28"/>
  <c r="AC22" i="19"/>
  <c r="AC38" i="19"/>
  <c r="AE29" i="19"/>
  <c r="AE21" i="19"/>
  <c r="AB36" i="19"/>
  <c r="AE28" i="27"/>
  <c r="AB23" i="28"/>
  <c r="AE33" i="20"/>
  <c r="AB36" i="27"/>
  <c r="AB21" i="27"/>
  <c r="AB37" i="27"/>
  <c r="AC25" i="27"/>
  <c r="AE37" i="20"/>
  <c r="AE28" i="19"/>
  <c r="AC26" i="19"/>
  <c r="AE27" i="19"/>
  <c r="AB40" i="19"/>
  <c r="AC29" i="24"/>
  <c r="AE22" i="24"/>
  <c r="AE31" i="19"/>
  <c r="AC21" i="24"/>
  <c r="AE29" i="23"/>
  <c r="AE21" i="24"/>
  <c r="AE37" i="24"/>
  <c r="AC28" i="24"/>
  <c r="AB40" i="24"/>
  <c r="AE28" i="24"/>
  <c r="AB34" i="23"/>
  <c r="AC38" i="28"/>
  <c r="AE29" i="20"/>
  <c r="AE24" i="27"/>
  <c r="AE33" i="27"/>
  <c r="AC30" i="27"/>
  <c r="AE31" i="20"/>
  <c r="AC34" i="19"/>
  <c r="AB35" i="24"/>
  <c r="AE25" i="24"/>
  <c r="AC24" i="24"/>
  <c r="AE36" i="24"/>
  <c r="AC26" i="28"/>
  <c r="AE37" i="27"/>
  <c r="AE27" i="20"/>
  <c r="AB26" i="20"/>
  <c r="AC21" i="20"/>
  <c r="AE36" i="20"/>
  <c r="AC28" i="27"/>
  <c r="AE35" i="27"/>
  <c r="AB35" i="27"/>
  <c r="AC22" i="27"/>
  <c r="AB38" i="27"/>
  <c r="AC29" i="20"/>
  <c r="AC37" i="20"/>
  <c r="AE32" i="28"/>
  <c r="AE30" i="27"/>
  <c r="AE31" i="28"/>
  <c r="AB28" i="28"/>
  <c r="AC39" i="27"/>
  <c r="AB25" i="20"/>
  <c r="AB33" i="20"/>
  <c r="AE21" i="20"/>
  <c r="AC30" i="20"/>
  <c r="AC38" i="20"/>
  <c r="AB32" i="20"/>
  <c r="AB28" i="20"/>
  <c r="AC37" i="28"/>
  <c r="AE37" i="28"/>
  <c r="AB36" i="28"/>
  <c r="AE27" i="28"/>
  <c r="AE38" i="28"/>
  <c r="AE22" i="28"/>
  <c r="AC36" i="28"/>
  <c r="AE25" i="28"/>
  <c r="AB21" i="20"/>
  <c r="AB25" i="19"/>
  <c r="AB29" i="24"/>
  <c r="AC37" i="23"/>
  <c r="AE37" i="23"/>
  <c r="AB27" i="23"/>
  <c r="AB38" i="21"/>
  <c r="AE28" i="21"/>
  <c r="AC39" i="21"/>
  <c r="AC23" i="21"/>
  <c r="AB28" i="23"/>
  <c r="AE33" i="24"/>
  <c r="AE21" i="23"/>
  <c r="AB30" i="21"/>
  <c r="AC35" i="21"/>
  <c r="AC24" i="23"/>
  <c r="AB38" i="23"/>
  <c r="AC36" i="23"/>
  <c r="AE33" i="23"/>
  <c r="AC33" i="27"/>
  <c r="AB40" i="27"/>
  <c r="AE24" i="20"/>
  <c r="AC40" i="27"/>
  <c r="AE31" i="27"/>
  <c r="AB26" i="27"/>
  <c r="AC31" i="20"/>
  <c r="AE36" i="28"/>
  <c r="AE39" i="28"/>
  <c r="AC25" i="28"/>
  <c r="AB27" i="20"/>
  <c r="AC24" i="20"/>
  <c r="AC40" i="20"/>
  <c r="AB40" i="20"/>
  <c r="AB33" i="28"/>
  <c r="AE35" i="28"/>
  <c r="AE26" i="28"/>
  <c r="AC27" i="28"/>
  <c r="AB33" i="27"/>
  <c r="AE22" i="20"/>
  <c r="AE34" i="20"/>
  <c r="AC32" i="27"/>
  <c r="AB34" i="27"/>
  <c r="AB38" i="28"/>
  <c r="AE26" i="27"/>
  <c r="AB31" i="20"/>
  <c r="AB38" i="20"/>
  <c r="AC27" i="20"/>
  <c r="AB33" i="23"/>
  <c r="AC23" i="24"/>
  <c r="AE24" i="21"/>
  <c r="AB35" i="21"/>
  <c r="AB30" i="23"/>
  <c r="AB29" i="23"/>
  <c r="AE27" i="23"/>
  <c r="AE21" i="21"/>
  <c r="AE37" i="21"/>
  <c r="AC28" i="21"/>
  <c r="AB40" i="23"/>
  <c r="AE38" i="23"/>
  <c r="AB32" i="24"/>
  <c r="AE34" i="23"/>
  <c r="AB23" i="23"/>
  <c r="AE27" i="21"/>
  <c r="AC22" i="21"/>
  <c r="AE22" i="23"/>
  <c r="AE22" i="27"/>
  <c r="AB23" i="20"/>
  <c r="AE40" i="23"/>
  <c r="AB32" i="21"/>
  <c r="AC27" i="23"/>
  <c r="AE30" i="19"/>
  <c r="AC35" i="19"/>
  <c r="AB29" i="19"/>
  <c r="AB23" i="21"/>
  <c r="AB33" i="19"/>
  <c r="AE32" i="19"/>
  <c r="AB38" i="19"/>
  <c r="AC24" i="19"/>
  <c r="AC40" i="19"/>
  <c r="AB21" i="21"/>
  <c r="AC27" i="24"/>
  <c r="AB28" i="24"/>
  <c r="AE31" i="24"/>
  <c r="AC25" i="23"/>
  <c r="AE24" i="23"/>
  <c r="AC39" i="19"/>
  <c r="AC21" i="21"/>
  <c r="AE40" i="19"/>
  <c r="AB23" i="19"/>
  <c r="AE30" i="21"/>
  <c r="AC26" i="24"/>
  <c r="AE39" i="24"/>
  <c r="AB22" i="24"/>
  <c r="AB22" i="20"/>
  <c r="AC28" i="19"/>
  <c r="AE24" i="19"/>
  <c r="AB25" i="28"/>
  <c r="AC24" i="28"/>
  <c r="AE34" i="28"/>
  <c r="AB37" i="28"/>
  <c r="AE29" i="28"/>
  <c r="AE30" i="20"/>
  <c r="AB24" i="20"/>
  <c r="AC37" i="21"/>
  <c r="AB37" i="19"/>
  <c r="AE34" i="19"/>
  <c r="AE28" i="28"/>
  <c r="AC37" i="24"/>
  <c r="AB34" i="24"/>
  <c r="AE23" i="19"/>
  <c r="D6" i="33"/>
  <c r="D29" i="33"/>
  <c r="D8" i="11"/>
  <c r="D8" i="25"/>
  <c r="D8" i="26"/>
  <c r="D8" i="20"/>
  <c r="D8" i="28"/>
  <c r="D8" i="24"/>
  <c r="R7" i="1"/>
  <c r="AH7" i="1" s="1"/>
  <c r="D8" i="27"/>
  <c r="D8" i="23"/>
  <c r="D8" i="19"/>
  <c r="D8" i="21"/>
  <c r="BQ40" i="20"/>
  <c r="CM37" i="20"/>
  <c r="CN24" i="19"/>
  <c r="CJ20" i="19"/>
  <c r="CC20" i="19"/>
  <c r="CI40" i="11"/>
  <c r="BV38" i="11"/>
  <c r="BW38" i="11" s="1"/>
  <c r="BR28" i="11"/>
  <c r="BU28" i="11" s="1"/>
  <c r="CR31" i="1"/>
  <c r="CQ31" i="1"/>
  <c r="F2" i="33"/>
  <c r="E2" i="33"/>
  <c r="CD21" i="1"/>
  <c r="CJ21" i="1" s="1"/>
  <c r="BP21" i="1"/>
  <c r="BS21" i="1" s="1"/>
  <c r="CE21" i="1"/>
  <c r="CK21" i="1" s="1"/>
  <c r="CO21" i="1"/>
  <c r="BS20" i="19"/>
  <c r="CJ20" i="21"/>
  <c r="CN25" i="25"/>
  <c r="BV27" i="26"/>
  <c r="BW27" i="26" s="1"/>
  <c r="CQ35" i="25"/>
  <c r="CQ27" i="21"/>
  <c r="BV39" i="24"/>
  <c r="BW39" i="24" s="1"/>
  <c r="CM34" i="21"/>
  <c r="CQ23" i="23"/>
  <c r="B220" i="33"/>
  <c r="B218" i="33"/>
  <c r="B216" i="33"/>
  <c r="B214" i="33"/>
  <c r="B212" i="33"/>
  <c r="B210" i="33"/>
  <c r="B205" i="33"/>
  <c r="B202" i="33"/>
  <c r="B200" i="33"/>
  <c r="B198" i="33"/>
  <c r="B196" i="33"/>
  <c r="B194" i="33"/>
  <c r="B192" i="33"/>
  <c r="B190" i="33"/>
  <c r="B187" i="33"/>
  <c r="B185" i="33"/>
  <c r="B183" i="33"/>
  <c r="B180" i="33"/>
  <c r="B176" i="33"/>
  <c r="B172" i="33"/>
  <c r="B168" i="33"/>
  <c r="B166" i="33"/>
  <c r="B164" i="33"/>
  <c r="B162" i="33"/>
  <c r="B160" i="33"/>
  <c r="B158" i="33"/>
  <c r="B156" i="33"/>
  <c r="B154" i="33"/>
  <c r="B152" i="33"/>
  <c r="B150" i="33"/>
  <c r="B147" i="33"/>
  <c r="B145" i="33"/>
  <c r="B143" i="33"/>
  <c r="B141" i="33"/>
  <c r="B139" i="33"/>
  <c r="B137" i="33"/>
  <c r="B135" i="33"/>
  <c r="B133" i="33"/>
  <c r="B131" i="33"/>
  <c r="B129" i="33"/>
  <c r="B126" i="33"/>
  <c r="B124" i="33"/>
  <c r="B122" i="33"/>
  <c r="B120" i="33"/>
  <c r="B118" i="33"/>
  <c r="B116" i="33"/>
  <c r="B114" i="33"/>
  <c r="B112" i="33"/>
  <c r="B108" i="33"/>
  <c r="B104" i="33"/>
  <c r="B101" i="33"/>
  <c r="B99" i="33"/>
  <c r="B97" i="33"/>
  <c r="B95" i="33"/>
  <c r="B93" i="33"/>
  <c r="B91" i="33"/>
  <c r="B88" i="33"/>
  <c r="B86" i="33"/>
  <c r="B84" i="33"/>
  <c r="B82" i="33"/>
  <c r="B80" i="33"/>
  <c r="B78" i="33"/>
  <c r="B76" i="33"/>
  <c r="B74" i="33"/>
  <c r="B72" i="33"/>
  <c r="B70" i="33"/>
  <c r="B67" i="33"/>
  <c r="B65" i="33"/>
  <c r="B63" i="33"/>
  <c r="B61" i="33"/>
  <c r="B59" i="33"/>
  <c r="B57" i="33"/>
  <c r="B55" i="33"/>
  <c r="B52" i="33"/>
  <c r="B50" i="33"/>
  <c r="B48" i="33"/>
  <c r="B46" i="33"/>
  <c r="B44" i="33"/>
  <c r="B42" i="33"/>
  <c r="B40" i="33"/>
  <c r="B38" i="33"/>
  <c r="B36" i="33"/>
  <c r="B34" i="33"/>
  <c r="B32" i="33"/>
  <c r="B30" i="33"/>
  <c r="B28" i="33"/>
  <c r="B26" i="33"/>
  <c r="B24" i="33"/>
  <c r="B21" i="33"/>
  <c r="B19" i="33"/>
  <c r="B17" i="33"/>
  <c r="B15" i="33"/>
  <c r="B13" i="33"/>
  <c r="B11" i="33"/>
  <c r="B9" i="33"/>
  <c r="B7" i="33"/>
  <c r="B4" i="33"/>
  <c r="B221" i="33"/>
  <c r="B219" i="33"/>
  <c r="B217" i="33"/>
  <c r="B215" i="33"/>
  <c r="B213" i="33"/>
  <c r="B211" i="33"/>
  <c r="B207" i="33"/>
  <c r="B203" i="33"/>
  <c r="B201" i="33"/>
  <c r="B199" i="33"/>
  <c r="B197" i="33"/>
  <c r="B195" i="33"/>
  <c r="B193" i="33"/>
  <c r="B191" i="33"/>
  <c r="B188" i="33"/>
  <c r="B186" i="33"/>
  <c r="B184" i="33"/>
  <c r="B182" i="33"/>
  <c r="B178" i="33"/>
  <c r="B174" i="33"/>
  <c r="B170" i="33"/>
  <c r="B167" i="33"/>
  <c r="B165" i="33"/>
  <c r="B163" i="33"/>
  <c r="B161" i="33"/>
  <c r="B159" i="33"/>
  <c r="B157" i="33"/>
  <c r="B155" i="33"/>
  <c r="B153" i="33"/>
  <c r="B151" i="33"/>
  <c r="B148" i="33"/>
  <c r="B146" i="33"/>
  <c r="B144" i="33"/>
  <c r="B142" i="33"/>
  <c r="B140" i="33"/>
  <c r="B138" i="33"/>
  <c r="B136" i="33"/>
  <c r="B134" i="33"/>
  <c r="B132" i="33"/>
  <c r="B130" i="33"/>
  <c r="B127" i="33"/>
  <c r="B125" i="33"/>
  <c r="B123" i="33"/>
  <c r="B121" i="33"/>
  <c r="B119" i="33"/>
  <c r="B117" i="33"/>
  <c r="B115" i="33"/>
  <c r="B113" i="33"/>
  <c r="B111" i="33"/>
  <c r="B106" i="33"/>
  <c r="B102" i="33"/>
  <c r="B100" i="33"/>
  <c r="B98" i="33"/>
  <c r="B96" i="33"/>
  <c r="B94" i="33"/>
  <c r="B92" i="33"/>
  <c r="B90" i="33"/>
  <c r="B87" i="33"/>
  <c r="B85" i="33"/>
  <c r="B83" i="33"/>
  <c r="B81" i="33"/>
  <c r="B79" i="33"/>
  <c r="B77" i="33"/>
  <c r="B75" i="33"/>
  <c r="B73" i="33"/>
  <c r="B71" i="33"/>
  <c r="B69" i="33"/>
  <c r="B66" i="33"/>
  <c r="B64" i="33"/>
  <c r="B62" i="33"/>
  <c r="B60" i="33"/>
  <c r="B58" i="33"/>
  <c r="B56" i="33"/>
  <c r="B54" i="33"/>
  <c r="B51" i="33"/>
  <c r="B49" i="33"/>
  <c r="B47" i="33"/>
  <c r="B45" i="33"/>
  <c r="B43" i="33"/>
  <c r="B41" i="33"/>
  <c r="B39" i="33"/>
  <c r="B37" i="33"/>
  <c r="B35" i="33"/>
  <c r="B33" i="33"/>
  <c r="B31" i="33"/>
  <c r="B27" i="33"/>
  <c r="B25" i="33"/>
  <c r="B23" i="33"/>
  <c r="B20" i="33"/>
  <c r="B18" i="33"/>
  <c r="B16" i="33"/>
  <c r="B14" i="33"/>
  <c r="B12" i="33"/>
  <c r="B10" i="33"/>
  <c r="B8" i="33"/>
  <c r="B5" i="33"/>
  <c r="B206" i="33"/>
  <c r="B171" i="33"/>
  <c r="B175" i="33"/>
  <c r="B179" i="33"/>
  <c r="B103" i="33"/>
  <c r="B107" i="33"/>
  <c r="B3" i="33"/>
  <c r="B204" i="33"/>
  <c r="B208" i="33"/>
  <c r="B173" i="33"/>
  <c r="B177" i="33"/>
  <c r="B181" i="33"/>
  <c r="B105" i="33"/>
  <c r="B109" i="33"/>
  <c r="B22" i="33"/>
  <c r="K2" i="33"/>
  <c r="AD39" i="19"/>
  <c r="AD35" i="19"/>
  <c r="AD29" i="19"/>
  <c r="AD25" i="19"/>
  <c r="A219" i="33"/>
  <c r="A215" i="33"/>
  <c r="A211" i="33"/>
  <c r="A207" i="33"/>
  <c r="A205" i="33"/>
  <c r="A203" i="33"/>
  <c r="A201" i="33"/>
  <c r="A199" i="33"/>
  <c r="A197" i="33"/>
  <c r="A195" i="33"/>
  <c r="A193" i="33"/>
  <c r="A191" i="33"/>
  <c r="A188" i="33"/>
  <c r="A186" i="33"/>
  <c r="A184" i="33"/>
  <c r="A182" i="33"/>
  <c r="A180" i="33"/>
  <c r="A178" i="33"/>
  <c r="A176" i="33"/>
  <c r="A174" i="33"/>
  <c r="A172" i="33"/>
  <c r="A170" i="33"/>
  <c r="A166" i="33"/>
  <c r="A162" i="33"/>
  <c r="A160" i="33"/>
  <c r="A158" i="33"/>
  <c r="A156" i="33"/>
  <c r="A154" i="33"/>
  <c r="A152" i="33"/>
  <c r="A150" i="33"/>
  <c r="A147" i="33"/>
  <c r="A145" i="33"/>
  <c r="A143" i="33"/>
  <c r="A141" i="33"/>
  <c r="A139" i="33"/>
  <c r="A137" i="33"/>
  <c r="A135" i="33"/>
  <c r="A133" i="33"/>
  <c r="A131" i="33"/>
  <c r="A129" i="33"/>
  <c r="A126" i="33"/>
  <c r="A124" i="33"/>
  <c r="A122" i="33"/>
  <c r="A118" i="33"/>
  <c r="A114" i="33"/>
  <c r="A109" i="33"/>
  <c r="A107" i="33"/>
  <c r="A105" i="33"/>
  <c r="A103" i="33"/>
  <c r="A101" i="33"/>
  <c r="A99" i="33"/>
  <c r="A97" i="33"/>
  <c r="A95" i="33"/>
  <c r="A93" i="33"/>
  <c r="A91" i="33"/>
  <c r="A88" i="33"/>
  <c r="A86" i="33"/>
  <c r="A84" i="33"/>
  <c r="A82" i="33"/>
  <c r="A80" i="33"/>
  <c r="A78" i="33"/>
  <c r="A221" i="33"/>
  <c r="A217" i="33"/>
  <c r="A213" i="33"/>
  <c r="A208" i="33"/>
  <c r="A206" i="33"/>
  <c r="A204" i="33"/>
  <c r="A202" i="33"/>
  <c r="A200" i="33"/>
  <c r="A198" i="33"/>
  <c r="A196" i="33"/>
  <c r="A194" i="33"/>
  <c r="A192" i="33"/>
  <c r="A190" i="33"/>
  <c r="A187" i="33"/>
  <c r="A185" i="33"/>
  <c r="A183" i="33"/>
  <c r="A181" i="33"/>
  <c r="A179" i="33"/>
  <c r="A177" i="33"/>
  <c r="A175" i="33"/>
  <c r="A173" i="33"/>
  <c r="A171" i="33"/>
  <c r="A168" i="33"/>
  <c r="A164" i="33"/>
  <c r="A161" i="33"/>
  <c r="A159" i="33"/>
  <c r="A157" i="33"/>
  <c r="A155" i="33"/>
  <c r="A153" i="33"/>
  <c r="A151" i="33"/>
  <c r="A148" i="33"/>
  <c r="A146" i="33"/>
  <c r="A144" i="33"/>
  <c r="A142" i="33"/>
  <c r="A140" i="33"/>
  <c r="A138" i="33"/>
  <c r="A136" i="33"/>
  <c r="A134" i="33"/>
  <c r="A132" i="33"/>
  <c r="A130" i="33"/>
  <c r="A127" i="33"/>
  <c r="A125" i="33"/>
  <c r="A123" i="33"/>
  <c r="A120" i="33"/>
  <c r="A116" i="33"/>
  <c r="A112" i="33"/>
  <c r="A108" i="33"/>
  <c r="A106" i="33"/>
  <c r="A104" i="33"/>
  <c r="A102" i="33"/>
  <c r="A100" i="33"/>
  <c r="A98" i="33"/>
  <c r="A96" i="33"/>
  <c r="A94" i="33"/>
  <c r="A92" i="33"/>
  <c r="A90" i="33"/>
  <c r="A87" i="33"/>
  <c r="A85" i="33"/>
  <c r="A83" i="33"/>
  <c r="A81" i="33"/>
  <c r="A79" i="33"/>
  <c r="A76" i="33"/>
  <c r="A74" i="33"/>
  <c r="A72" i="33"/>
  <c r="A70" i="33"/>
  <c r="A67" i="33"/>
  <c r="A65" i="33"/>
  <c r="A63" i="33"/>
  <c r="A61" i="33"/>
  <c r="A59" i="33"/>
  <c r="A57" i="33"/>
  <c r="A55" i="33"/>
  <c r="A52" i="33"/>
  <c r="A50" i="33"/>
  <c r="A48" i="33"/>
  <c r="A46" i="33"/>
  <c r="A44" i="33"/>
  <c r="A41" i="33"/>
  <c r="A39" i="33"/>
  <c r="A37" i="33"/>
  <c r="A35" i="33"/>
  <c r="A33" i="33"/>
  <c r="A31" i="33"/>
  <c r="A27" i="33"/>
  <c r="A25" i="33"/>
  <c r="A23" i="33"/>
  <c r="A21" i="33"/>
  <c r="A19" i="33"/>
  <c r="A17" i="33"/>
  <c r="A15" i="33"/>
  <c r="A13" i="33"/>
  <c r="A11" i="33"/>
  <c r="A9" i="33"/>
  <c r="A7" i="33"/>
  <c r="A4" i="33"/>
  <c r="A77" i="33"/>
  <c r="A75" i="33"/>
  <c r="A73" i="33"/>
  <c r="A71" i="33"/>
  <c r="A69" i="33"/>
  <c r="A66" i="33"/>
  <c r="A64" i="33"/>
  <c r="A62" i="33"/>
  <c r="A60" i="33"/>
  <c r="A58" i="33"/>
  <c r="A56" i="33"/>
  <c r="A54" i="33"/>
  <c r="A51" i="33"/>
  <c r="A49" i="33"/>
  <c r="A47" i="33"/>
  <c r="A45" i="33"/>
  <c r="A43" i="33"/>
  <c r="A40" i="33"/>
  <c r="A38" i="33"/>
  <c r="A36" i="33"/>
  <c r="A34" i="33"/>
  <c r="A32" i="33"/>
  <c r="A30" i="33"/>
  <c r="A28" i="33"/>
  <c r="A26" i="33"/>
  <c r="A24" i="33"/>
  <c r="A22" i="33"/>
  <c r="A20" i="33"/>
  <c r="A18" i="33"/>
  <c r="A16" i="33"/>
  <c r="A14" i="33"/>
  <c r="A12" i="33"/>
  <c r="A10" i="33"/>
  <c r="A8" i="33"/>
  <c r="A5" i="33"/>
  <c r="A212" i="33"/>
  <c r="A216" i="33"/>
  <c r="A220" i="33"/>
  <c r="A165" i="33"/>
  <c r="A111" i="33"/>
  <c r="A115" i="33"/>
  <c r="A119" i="33"/>
  <c r="A42" i="33"/>
  <c r="A210" i="33"/>
  <c r="A214" i="33"/>
  <c r="A218" i="33"/>
  <c r="A163" i="33"/>
  <c r="A167" i="33"/>
  <c r="A113" i="33"/>
  <c r="A117" i="33"/>
  <c r="A121" i="33"/>
  <c r="A3" i="33"/>
  <c r="D221" i="33"/>
  <c r="D219" i="33"/>
  <c r="D217" i="33"/>
  <c r="D215" i="33"/>
  <c r="D213" i="33"/>
  <c r="D211" i="33"/>
  <c r="D207" i="33"/>
  <c r="D203" i="33"/>
  <c r="D201" i="33"/>
  <c r="D199" i="33"/>
  <c r="D197" i="33"/>
  <c r="D195" i="33"/>
  <c r="D193" i="33"/>
  <c r="D191" i="33"/>
  <c r="D188" i="33"/>
  <c r="D186" i="33"/>
  <c r="D184" i="33"/>
  <c r="D182" i="33"/>
  <c r="D178" i="33"/>
  <c r="D174" i="33"/>
  <c r="D170" i="33"/>
  <c r="D167" i="33"/>
  <c r="D165" i="33"/>
  <c r="D163" i="33"/>
  <c r="D161" i="33"/>
  <c r="D159" i="33"/>
  <c r="D157" i="33"/>
  <c r="D155" i="33"/>
  <c r="D153" i="33"/>
  <c r="D151" i="33"/>
  <c r="D148" i="33"/>
  <c r="D146" i="33"/>
  <c r="D144" i="33"/>
  <c r="D142" i="33"/>
  <c r="D140" i="33"/>
  <c r="D138" i="33"/>
  <c r="D136" i="33"/>
  <c r="D134" i="33"/>
  <c r="D132" i="33"/>
  <c r="D130" i="33"/>
  <c r="D127" i="33"/>
  <c r="D125" i="33"/>
  <c r="D123" i="33"/>
  <c r="D121" i="33"/>
  <c r="D119" i="33"/>
  <c r="D117" i="33"/>
  <c r="D115" i="33"/>
  <c r="D113" i="33"/>
  <c r="D111" i="33"/>
  <c r="D106" i="33"/>
  <c r="D102" i="33"/>
  <c r="D100" i="33"/>
  <c r="D98" i="33"/>
  <c r="D96" i="33"/>
  <c r="D94" i="33"/>
  <c r="D92" i="33"/>
  <c r="D90" i="33"/>
  <c r="D87" i="33"/>
  <c r="D85" i="33"/>
  <c r="D83" i="33"/>
  <c r="D81" i="33"/>
  <c r="D79" i="33"/>
  <c r="D77" i="33"/>
  <c r="D75" i="33"/>
  <c r="D73" i="33"/>
  <c r="D71" i="33"/>
  <c r="D69" i="33"/>
  <c r="D66" i="33"/>
  <c r="D64" i="33"/>
  <c r="D62" i="33"/>
  <c r="D60" i="33"/>
  <c r="D58" i="33"/>
  <c r="D56" i="33"/>
  <c r="D54" i="33"/>
  <c r="D51" i="33"/>
  <c r="D49" i="33"/>
  <c r="D47" i="33"/>
  <c r="D45" i="33"/>
  <c r="D43" i="33"/>
  <c r="D41" i="33"/>
  <c r="D39" i="33"/>
  <c r="D37" i="33"/>
  <c r="D35" i="33"/>
  <c r="D33" i="33"/>
  <c r="D31" i="33"/>
  <c r="D27" i="33"/>
  <c r="D25" i="33"/>
  <c r="D23" i="33"/>
  <c r="D21" i="33"/>
  <c r="D19" i="33"/>
  <c r="D17" i="33"/>
  <c r="D15" i="33"/>
  <c r="D13" i="33"/>
  <c r="D11" i="33"/>
  <c r="D9" i="33"/>
  <c r="D7" i="33"/>
  <c r="D4" i="33"/>
  <c r="D220" i="33"/>
  <c r="D218" i="33"/>
  <c r="D216" i="33"/>
  <c r="D214" i="33"/>
  <c r="D212" i="33"/>
  <c r="D210" i="33"/>
  <c r="D205" i="33"/>
  <c r="D202" i="33"/>
  <c r="D200" i="33"/>
  <c r="D198" i="33"/>
  <c r="D196" i="33"/>
  <c r="D194" i="33"/>
  <c r="D192" i="33"/>
  <c r="D190" i="33"/>
  <c r="D187" i="33"/>
  <c r="D185" i="33"/>
  <c r="D183" i="33"/>
  <c r="D180" i="33"/>
  <c r="D176" i="33"/>
  <c r="D172" i="33"/>
  <c r="D168" i="33"/>
  <c r="D166" i="33"/>
  <c r="D164" i="33"/>
  <c r="D162" i="33"/>
  <c r="D160" i="33"/>
  <c r="D158" i="33"/>
  <c r="D156" i="33"/>
  <c r="D154" i="33"/>
  <c r="D152" i="33"/>
  <c r="D150" i="33"/>
  <c r="D147" i="33"/>
  <c r="D145" i="33"/>
  <c r="D143" i="33"/>
  <c r="D141" i="33"/>
  <c r="D139" i="33"/>
  <c r="D137" i="33"/>
  <c r="D135" i="33"/>
  <c r="D133" i="33"/>
  <c r="D131" i="33"/>
  <c r="D129" i="33"/>
  <c r="D126" i="33"/>
  <c r="D124" i="33"/>
  <c r="D122" i="33"/>
  <c r="D120" i="33"/>
  <c r="D118" i="33"/>
  <c r="D116" i="33"/>
  <c r="D114" i="33"/>
  <c r="D112" i="33"/>
  <c r="D108" i="33"/>
  <c r="D104" i="33"/>
  <c r="D101" i="33"/>
  <c r="D99" i="33"/>
  <c r="D97" i="33"/>
  <c r="D95" i="33"/>
  <c r="D93" i="33"/>
  <c r="D91" i="33"/>
  <c r="D88" i="33"/>
  <c r="D86" i="33"/>
  <c r="D84" i="33"/>
  <c r="D82" i="33"/>
  <c r="D80" i="33"/>
  <c r="D78" i="33"/>
  <c r="D76" i="33"/>
  <c r="D74" i="33"/>
  <c r="D72" i="33"/>
  <c r="D70" i="33"/>
  <c r="D67" i="33"/>
  <c r="D65" i="33"/>
  <c r="D63" i="33"/>
  <c r="D61" i="33"/>
  <c r="D59" i="33"/>
  <c r="D57" i="33"/>
  <c r="D55" i="33"/>
  <c r="D52" i="33"/>
  <c r="D50" i="33"/>
  <c r="D48" i="33"/>
  <c r="D46" i="33"/>
  <c r="D44" i="33"/>
  <c r="D42" i="33"/>
  <c r="D40" i="33"/>
  <c r="D38" i="33"/>
  <c r="D36" i="33"/>
  <c r="D34" i="33"/>
  <c r="D32" i="33"/>
  <c r="D30" i="33"/>
  <c r="D28" i="33"/>
  <c r="D26" i="33"/>
  <c r="D24" i="33"/>
  <c r="D22" i="33"/>
  <c r="D20" i="33"/>
  <c r="D18" i="33"/>
  <c r="D16" i="33"/>
  <c r="D14" i="33"/>
  <c r="D12" i="33"/>
  <c r="D10" i="33"/>
  <c r="D8" i="33"/>
  <c r="D5" i="33"/>
  <c r="D204" i="33"/>
  <c r="D208" i="33"/>
  <c r="D171" i="33"/>
  <c r="D175" i="33"/>
  <c r="D179" i="33"/>
  <c r="D103" i="33"/>
  <c r="D107" i="33"/>
  <c r="D206" i="33"/>
  <c r="D173" i="33"/>
  <c r="D177" i="33"/>
  <c r="D181" i="33"/>
  <c r="D105" i="33"/>
  <c r="D109" i="33"/>
  <c r="D3" i="33"/>
  <c r="B209" i="33"/>
  <c r="A209" i="33"/>
  <c r="K209" i="33"/>
  <c r="D209" i="33"/>
  <c r="D189" i="33"/>
  <c r="B189" i="33"/>
  <c r="K189" i="33"/>
  <c r="A189" i="33"/>
  <c r="B169" i="33"/>
  <c r="A169" i="33"/>
  <c r="K169" i="33"/>
  <c r="D169" i="33"/>
  <c r="CQ28" i="25"/>
  <c r="D149" i="33"/>
  <c r="B149" i="33"/>
  <c r="K149" i="33"/>
  <c r="A149" i="33"/>
  <c r="K128" i="33"/>
  <c r="D128" i="33"/>
  <c r="B128" i="33"/>
  <c r="A128" i="33"/>
  <c r="S41" i="24"/>
  <c r="K110" i="33"/>
  <c r="A110" i="33"/>
  <c r="D110" i="33"/>
  <c r="B110" i="33"/>
  <c r="B89" i="33"/>
  <c r="A89" i="33"/>
  <c r="K89" i="33"/>
  <c r="D89" i="33"/>
  <c r="K68" i="33"/>
  <c r="A68" i="33"/>
  <c r="D68" i="33"/>
  <c r="B68" i="33"/>
  <c r="B53" i="33"/>
  <c r="A53" i="33"/>
  <c r="K53" i="33"/>
  <c r="D53" i="33"/>
  <c r="A6" i="33"/>
  <c r="B6" i="33"/>
  <c r="AB28" i="21"/>
  <c r="AE25" i="21"/>
  <c r="AE33" i="21"/>
  <c r="AC40" i="21"/>
  <c r="AC32" i="21"/>
  <c r="AC24" i="21"/>
  <c r="AB33" i="21"/>
  <c r="AE40" i="21"/>
  <c r="AB24" i="21"/>
  <c r="AE35" i="21"/>
  <c r="AC30" i="21"/>
  <c r="AB37" i="21"/>
  <c r="AE31" i="21"/>
  <c r="AB29" i="21"/>
  <c r="AB34" i="21"/>
  <c r="AC29" i="21"/>
  <c r="AC25" i="21"/>
  <c r="AC26" i="21"/>
  <c r="AE39" i="21"/>
  <c r="AE26" i="21"/>
  <c r="K17" i="11"/>
  <c r="AB39" i="21"/>
  <c r="I17" i="20"/>
  <c r="K17" i="20"/>
  <c r="AD25" i="21"/>
  <c r="AD24" i="21"/>
  <c r="AD23" i="21"/>
  <c r="AD30" i="24"/>
  <c r="AD23" i="28"/>
  <c r="CM38" i="28" l="1"/>
  <c r="CM38" i="25"/>
  <c r="CN29" i="23"/>
  <c r="CQ40" i="19"/>
  <c r="CQ20" i="20" s="1"/>
  <c r="CN30" i="25"/>
  <c r="CN35" i="24"/>
  <c r="CM38" i="20"/>
  <c r="BV24" i="20"/>
  <c r="BW24" i="20" s="1"/>
  <c r="CJ40" i="25"/>
  <c r="CJ20" i="26" s="1"/>
  <c r="CM37" i="27"/>
  <c r="CQ39" i="20"/>
  <c r="BV31" i="23"/>
  <c r="BW31" i="23" s="1"/>
  <c r="CN25" i="27"/>
  <c r="CN27" i="19"/>
  <c r="BV32" i="20"/>
  <c r="BW32" i="20" s="1"/>
  <c r="CQ38" i="25"/>
  <c r="BV39" i="25"/>
  <c r="BW39" i="25" s="1"/>
  <c r="BY39" i="25" s="1"/>
  <c r="BV36" i="28"/>
  <c r="BW36" i="28" s="1"/>
  <c r="BV33" i="26"/>
  <c r="BW33" i="26" s="1"/>
  <c r="L25" i="26"/>
  <c r="M17" i="27"/>
  <c r="L33" i="27"/>
  <c r="L25" i="27"/>
  <c r="L36" i="27"/>
  <c r="L37" i="27"/>
  <c r="L29" i="27"/>
  <c r="L34" i="27"/>
  <c r="L35" i="27"/>
  <c r="L38" i="27"/>
  <c r="L30" i="27"/>
  <c r="L22" i="27"/>
  <c r="L39" i="27"/>
  <c r="L31" i="27"/>
  <c r="L23" i="27"/>
  <c r="L40" i="27"/>
  <c r="L32" i="27"/>
  <c r="L24" i="27"/>
  <c r="L26" i="27"/>
  <c r="L27" i="27"/>
  <c r="L28" i="27"/>
  <c r="L21" i="27"/>
  <c r="BV28" i="28"/>
  <c r="BW28" i="28" s="1"/>
  <c r="CQ25" i="27"/>
  <c r="BV36" i="27"/>
  <c r="BW36" i="27" s="1"/>
  <c r="BY36" i="27" s="1"/>
  <c r="CM22" i="27"/>
  <c r="CR36" i="26"/>
  <c r="BV31" i="26"/>
  <c r="BW31" i="26" s="1"/>
  <c r="BP20" i="27"/>
  <c r="CR32" i="24"/>
  <c r="CM25" i="24"/>
  <c r="CN39" i="24"/>
  <c r="BV22" i="24"/>
  <c r="BW22" i="24" s="1"/>
  <c r="BY23" i="24" s="1"/>
  <c r="CN32" i="24"/>
  <c r="CN23" i="24"/>
  <c r="CM33" i="23"/>
  <c r="BV35" i="23"/>
  <c r="BW35" i="23" s="1"/>
  <c r="BY35" i="23" s="1"/>
  <c r="CM30" i="21"/>
  <c r="CQ22" i="20"/>
  <c r="CM22" i="19"/>
  <c r="BV30" i="19"/>
  <c r="BW30" i="19" s="1"/>
  <c r="CM23" i="11"/>
  <c r="CN28" i="11"/>
  <c r="CQ31" i="11"/>
  <c r="CN27" i="28"/>
  <c r="CM26" i="28"/>
  <c r="CR33" i="28"/>
  <c r="CQ38" i="28"/>
  <c r="BV25" i="27"/>
  <c r="BW25" i="27" s="1"/>
  <c r="BT40" i="26"/>
  <c r="BT20" i="27" s="1"/>
  <c r="BV33" i="25"/>
  <c r="BW33" i="25" s="1"/>
  <c r="BV23" i="25"/>
  <c r="BW23" i="25" s="1"/>
  <c r="CM21" i="25"/>
  <c r="CM23" i="24"/>
  <c r="BV33" i="24"/>
  <c r="BW33" i="24" s="1"/>
  <c r="BV26" i="24"/>
  <c r="BW26" i="24" s="1"/>
  <c r="BY27" i="24" s="1"/>
  <c r="CQ39" i="24"/>
  <c r="BV30" i="23"/>
  <c r="BW30" i="23" s="1"/>
  <c r="CR33" i="23"/>
  <c r="CM28" i="23"/>
  <c r="CR32" i="21"/>
  <c r="CN30" i="20"/>
  <c r="CN32" i="20"/>
  <c r="CM23" i="20"/>
  <c r="BV38" i="20"/>
  <c r="BW38" i="20" s="1"/>
  <c r="CN22" i="20"/>
  <c r="CM22" i="20"/>
  <c r="BV31" i="19"/>
  <c r="BW31" i="19" s="1"/>
  <c r="BV23" i="19"/>
  <c r="BW23" i="19" s="1"/>
  <c r="BV26" i="19"/>
  <c r="BW26" i="19" s="1"/>
  <c r="BX27" i="19" s="1"/>
  <c r="CN25" i="19"/>
  <c r="CR28" i="19"/>
  <c r="CR31" i="11"/>
  <c r="CQ30" i="11"/>
  <c r="BV39" i="11"/>
  <c r="BW39" i="11" s="1"/>
  <c r="BY39" i="11" s="1"/>
  <c r="CQ33" i="28"/>
  <c r="CR35" i="28"/>
  <c r="BV22" i="28"/>
  <c r="BW22" i="28" s="1"/>
  <c r="CQ34" i="28"/>
  <c r="CN26" i="28"/>
  <c r="BV30" i="28"/>
  <c r="BW30" i="28" s="1"/>
  <c r="CN39" i="28"/>
  <c r="CN38" i="28"/>
  <c r="BV23" i="27"/>
  <c r="BW23" i="27" s="1"/>
  <c r="CN24" i="27"/>
  <c r="CM36" i="27"/>
  <c r="CQ34" i="25"/>
  <c r="CM29" i="25"/>
  <c r="CN27" i="25"/>
  <c r="CN29" i="25"/>
  <c r="CR23" i="25"/>
  <c r="CR29" i="25"/>
  <c r="BV29" i="24"/>
  <c r="BW29" i="24" s="1"/>
  <c r="CQ22" i="24"/>
  <c r="CN37" i="23"/>
  <c r="CN36" i="23"/>
  <c r="BV29" i="23"/>
  <c r="BW29" i="23" s="1"/>
  <c r="CM30" i="23"/>
  <c r="BV32" i="21"/>
  <c r="BW32" i="21" s="1"/>
  <c r="CH40" i="21"/>
  <c r="CH20" i="23" s="1"/>
  <c r="BV27" i="21"/>
  <c r="BW27" i="21" s="1"/>
  <c r="BY27" i="21" s="1"/>
  <c r="CM36" i="21"/>
  <c r="CN32" i="21"/>
  <c r="CN35" i="21"/>
  <c r="CM27" i="21"/>
  <c r="CE20" i="23"/>
  <c r="CN31" i="20"/>
  <c r="CM25" i="20"/>
  <c r="CR32" i="20"/>
  <c r="BV25" i="20"/>
  <c r="BW25" i="20" s="1"/>
  <c r="BY26" i="20" s="1"/>
  <c r="BV30" i="20"/>
  <c r="BW30" i="20" s="1"/>
  <c r="CM32" i="20"/>
  <c r="CR25" i="20"/>
  <c r="CM39" i="19"/>
  <c r="BV22" i="19"/>
  <c r="BW22" i="19" s="1"/>
  <c r="BV37" i="19"/>
  <c r="BW37" i="19" s="1"/>
  <c r="CQ39" i="19"/>
  <c r="CQ28" i="19"/>
  <c r="CN36" i="19"/>
  <c r="CM27" i="11"/>
  <c r="CM36" i="11"/>
  <c r="CQ28" i="11"/>
  <c r="CR26" i="11"/>
  <c r="BV23" i="1"/>
  <c r="BW23" i="1" s="1"/>
  <c r="CM38" i="1"/>
  <c r="CN25" i="1"/>
  <c r="BV26" i="28"/>
  <c r="BW26" i="28" s="1"/>
  <c r="CQ39" i="28"/>
  <c r="CN22" i="28"/>
  <c r="CN30" i="28"/>
  <c r="CM25" i="28"/>
  <c r="CM28" i="27"/>
  <c r="BV34" i="27"/>
  <c r="BW34" i="27" s="1"/>
  <c r="BY35" i="27" s="1"/>
  <c r="CR25" i="27"/>
  <c r="CR34" i="27"/>
  <c r="CM32" i="27"/>
  <c r="CN38" i="27"/>
  <c r="CN36" i="27"/>
  <c r="CR34" i="26"/>
  <c r="CM26" i="26"/>
  <c r="BV29" i="26"/>
  <c r="BW29" i="26" s="1"/>
  <c r="CQ27" i="26"/>
  <c r="CM37" i="26"/>
  <c r="CM27" i="26"/>
  <c r="CM28" i="25"/>
  <c r="BV34" i="25"/>
  <c r="BW34" i="25" s="1"/>
  <c r="CN21" i="25"/>
  <c r="BV34" i="24"/>
  <c r="BW34" i="24" s="1"/>
  <c r="CM34" i="24"/>
  <c r="CN26" i="24"/>
  <c r="CM40" i="24"/>
  <c r="CM20" i="25" s="1"/>
  <c r="CN24" i="24"/>
  <c r="CN30" i="23"/>
  <c r="CN26" i="23"/>
  <c r="CN32" i="23"/>
  <c r="BQ20" i="23"/>
  <c r="CF20" i="23"/>
  <c r="CN27" i="21"/>
  <c r="CM29" i="21"/>
  <c r="CI40" i="21"/>
  <c r="CI20" i="23" s="1"/>
  <c r="CR31" i="21"/>
  <c r="BV28" i="21"/>
  <c r="BW28" i="21" s="1"/>
  <c r="BV24" i="21"/>
  <c r="BW24" i="21" s="1"/>
  <c r="BY24" i="21" s="1"/>
  <c r="CQ27" i="20"/>
  <c r="BV22" i="20"/>
  <c r="BW22" i="20" s="1"/>
  <c r="CN38" i="20"/>
  <c r="CR28" i="20"/>
  <c r="CM33" i="20"/>
  <c r="BV33" i="20"/>
  <c r="BW33" i="20" s="1"/>
  <c r="CQ30" i="20"/>
  <c r="CM28" i="19"/>
  <c r="CN31" i="19"/>
  <c r="CM36" i="19"/>
  <c r="CN28" i="19"/>
  <c r="CM23" i="19"/>
  <c r="CM38" i="19"/>
  <c r="CM31" i="19"/>
  <c r="CQ31" i="19"/>
  <c r="CM31" i="11"/>
  <c r="CR30" i="11"/>
  <c r="BV36" i="11"/>
  <c r="BW36" i="11" s="1"/>
  <c r="BV29" i="11"/>
  <c r="BW29" i="11" s="1"/>
  <c r="BV23" i="11"/>
  <c r="BW23" i="11" s="1"/>
  <c r="CQ39" i="11"/>
  <c r="CF20" i="19"/>
  <c r="CN24" i="11"/>
  <c r="BV37" i="11"/>
  <c r="BW37" i="11" s="1"/>
  <c r="BY38" i="11" s="1"/>
  <c r="BV33" i="11"/>
  <c r="BW33" i="11" s="1"/>
  <c r="BV28" i="1"/>
  <c r="BW28" i="1" s="1"/>
  <c r="CM25" i="1"/>
  <c r="BV29" i="1"/>
  <c r="BW29" i="1" s="1"/>
  <c r="CQ30" i="1"/>
  <c r="BV36" i="1"/>
  <c r="BW36" i="1" s="1"/>
  <c r="BV31" i="1"/>
  <c r="BW31" i="1" s="1"/>
  <c r="CN36" i="1"/>
  <c r="CN28" i="1"/>
  <c r="BV34" i="1"/>
  <c r="BW34" i="1" s="1"/>
  <c r="CM33" i="1"/>
  <c r="CN32" i="1"/>
  <c r="BV27" i="1"/>
  <c r="BW27" i="1" s="1"/>
  <c r="CN33" i="1"/>
  <c r="CM26" i="11"/>
  <c r="CR40" i="11"/>
  <c r="CR20" i="19" s="1"/>
  <c r="BV27" i="11"/>
  <c r="BW27" i="11" s="1"/>
  <c r="CR39" i="11"/>
  <c r="BV34" i="11"/>
  <c r="BW34" i="11" s="1"/>
  <c r="CN30" i="11"/>
  <c r="CD20" i="19"/>
  <c r="CQ40" i="11"/>
  <c r="CQ20" i="19" s="1"/>
  <c r="BV32" i="11"/>
  <c r="BW32" i="11" s="1"/>
  <c r="CN26" i="11"/>
  <c r="CR36" i="19"/>
  <c r="CQ38" i="19"/>
  <c r="CM34" i="19"/>
  <c r="CR22" i="19"/>
  <c r="CA20" i="20"/>
  <c r="CR23" i="20"/>
  <c r="CQ40" i="20"/>
  <c r="CN25" i="20"/>
  <c r="CR34" i="20"/>
  <c r="CR26" i="20"/>
  <c r="CA20" i="21"/>
  <c r="CN39" i="20"/>
  <c r="CM30" i="20"/>
  <c r="BV37" i="20"/>
  <c r="BW37" i="20" s="1"/>
  <c r="CQ38" i="20"/>
  <c r="CR39" i="20"/>
  <c r="CN27" i="20"/>
  <c r="CM27" i="20"/>
  <c r="CM28" i="21"/>
  <c r="BV25" i="21"/>
  <c r="BW25" i="21" s="1"/>
  <c r="CN23" i="21"/>
  <c r="CR40" i="21"/>
  <c r="CR20" i="23" s="1"/>
  <c r="CQ40" i="21"/>
  <c r="CQ20" i="23" s="1"/>
  <c r="CN25" i="21"/>
  <c r="CN29" i="21"/>
  <c r="CM25" i="21"/>
  <c r="CM39" i="23"/>
  <c r="CN35" i="23"/>
  <c r="CM29" i="23"/>
  <c r="CN27" i="23"/>
  <c r="CM27" i="23"/>
  <c r="CN34" i="24"/>
  <c r="CN22" i="24"/>
  <c r="BV35" i="24"/>
  <c r="BW35" i="24" s="1"/>
  <c r="CQ30" i="24"/>
  <c r="BV37" i="24"/>
  <c r="BW37" i="24" s="1"/>
  <c r="BV21" i="24"/>
  <c r="BW21" i="24" s="1"/>
  <c r="CN31" i="25"/>
  <c r="CN23" i="25"/>
  <c r="CN22" i="25"/>
  <c r="CQ36" i="25"/>
  <c r="CN34" i="25"/>
  <c r="CQ40" i="25"/>
  <c r="CQ20" i="26" s="1"/>
  <c r="CR34" i="25"/>
  <c r="CS34" i="25" s="1"/>
  <c r="CN28" i="25"/>
  <c r="BV27" i="25"/>
  <c r="BW27" i="25" s="1"/>
  <c r="BX28" i="25" s="1"/>
  <c r="CQ21" i="25"/>
  <c r="BV22" i="26"/>
  <c r="BW22" i="26" s="1"/>
  <c r="CN23" i="26"/>
  <c r="BR20" i="27"/>
  <c r="CM34" i="26"/>
  <c r="CN36" i="26"/>
  <c r="BV37" i="26"/>
  <c r="BW37" i="26" s="1"/>
  <c r="CQ31" i="26"/>
  <c r="BV30" i="26"/>
  <c r="BW30" i="26" s="1"/>
  <c r="CN25" i="26"/>
  <c r="CQ23" i="26"/>
  <c r="BV28" i="27"/>
  <c r="BW28" i="27" s="1"/>
  <c r="BV21" i="27"/>
  <c r="BW21" i="27" s="1"/>
  <c r="CM31" i="27"/>
  <c r="CM25" i="27"/>
  <c r="BV38" i="28"/>
  <c r="BW38" i="28" s="1"/>
  <c r="CM32" i="28"/>
  <c r="CQ29" i="28"/>
  <c r="CM37" i="28"/>
  <c r="BV24" i="28"/>
  <c r="BW24" i="28" s="1"/>
  <c r="CN35" i="28"/>
  <c r="CN37" i="28"/>
  <c r="BV32" i="28"/>
  <c r="BW32" i="28" s="1"/>
  <c r="CQ37" i="28"/>
  <c r="CM22" i="28"/>
  <c r="CM28" i="28"/>
  <c r="BV34" i="28"/>
  <c r="BW34" i="28" s="1"/>
  <c r="CN32" i="28"/>
  <c r="CN24" i="28"/>
  <c r="BV40" i="28"/>
  <c r="BW40" i="28" s="1"/>
  <c r="CM23" i="28"/>
  <c r="CR26" i="28"/>
  <c r="CQ26" i="28"/>
  <c r="BV29" i="28"/>
  <c r="BW29" i="28" s="1"/>
  <c r="CR39" i="28"/>
  <c r="CR37" i="28"/>
  <c r="CM24" i="28"/>
  <c r="CM30" i="28"/>
  <c r="CR25" i="28"/>
  <c r="CM33" i="27"/>
  <c r="CM27" i="27"/>
  <c r="CK40" i="27"/>
  <c r="CK20" i="28" s="1"/>
  <c r="CM39" i="27"/>
  <c r="CN31" i="27"/>
  <c r="CM26" i="27"/>
  <c r="BV37" i="27"/>
  <c r="BW37" i="27" s="1"/>
  <c r="CM34" i="27"/>
  <c r="CM35" i="27"/>
  <c r="CR26" i="27"/>
  <c r="CM21" i="27"/>
  <c r="BV39" i="26"/>
  <c r="BW39" i="26" s="1"/>
  <c r="CM38" i="26"/>
  <c r="CR23" i="26"/>
  <c r="BV24" i="26"/>
  <c r="BW24" i="26" s="1"/>
  <c r="BX25" i="26" s="1"/>
  <c r="CR31" i="26"/>
  <c r="CM23" i="26"/>
  <c r="CM33" i="26"/>
  <c r="CN37" i="26"/>
  <c r="CR38" i="25"/>
  <c r="CM23" i="25"/>
  <c r="CM39" i="25"/>
  <c r="BV25" i="25"/>
  <c r="BW25" i="25" s="1"/>
  <c r="CM30" i="25"/>
  <c r="CM32" i="25"/>
  <c r="CQ31" i="25"/>
  <c r="BV22" i="25"/>
  <c r="BW22" i="25" s="1"/>
  <c r="BX23" i="25" s="1"/>
  <c r="BV26" i="25"/>
  <c r="BW26" i="25" s="1"/>
  <c r="CR21" i="25"/>
  <c r="CR39" i="24"/>
  <c r="CR30" i="24"/>
  <c r="CN37" i="24"/>
  <c r="CM32" i="24"/>
  <c r="BU40" i="24"/>
  <c r="BU20" i="25" s="1"/>
  <c r="CM22" i="24"/>
  <c r="CM27" i="24"/>
  <c r="CN22" i="23"/>
  <c r="CQ28" i="23"/>
  <c r="CR36" i="23"/>
  <c r="BV36" i="21"/>
  <c r="BW36" i="21" s="1"/>
  <c r="BP20" i="23"/>
  <c r="CQ29" i="21"/>
  <c r="CO20" i="23"/>
  <c r="CA20" i="23"/>
  <c r="CN40" i="21"/>
  <c r="CN20" i="23" s="1"/>
  <c r="CM21" i="21"/>
  <c r="CN28" i="20"/>
  <c r="CQ35" i="20"/>
  <c r="CR24" i="20"/>
  <c r="CM35" i="20"/>
  <c r="CR40" i="20"/>
  <c r="CR20" i="21" s="1"/>
  <c r="CQ28" i="20"/>
  <c r="BV28" i="19"/>
  <c r="BW28" i="19" s="1"/>
  <c r="BY28" i="19" s="1"/>
  <c r="CR34" i="19"/>
  <c r="CM27" i="19"/>
  <c r="CR30" i="19"/>
  <c r="BV29" i="19"/>
  <c r="BW29" i="19" s="1"/>
  <c r="CR31" i="19"/>
  <c r="CN38" i="19"/>
  <c r="CQ22" i="19"/>
  <c r="BV25" i="19"/>
  <c r="BW25" i="19" s="1"/>
  <c r="CN25" i="11"/>
  <c r="CQ24" i="11"/>
  <c r="CQ34" i="11"/>
  <c r="CM34" i="11"/>
  <c r="CM29" i="11"/>
  <c r="CM24" i="11"/>
  <c r="CN34" i="1"/>
  <c r="CN24" i="1"/>
  <c r="CR28" i="1"/>
  <c r="CQ33" i="1"/>
  <c r="CM30" i="1"/>
  <c r="CQ22" i="1"/>
  <c r="CM21" i="1"/>
  <c r="BV23" i="26"/>
  <c r="BW23" i="26" s="1"/>
  <c r="CM30" i="24"/>
  <c r="CH40" i="20"/>
  <c r="CB20" i="21"/>
  <c r="CN38" i="25"/>
  <c r="CR21" i="21"/>
  <c r="CM26" i="24"/>
  <c r="BV29" i="25"/>
  <c r="BW29" i="25" s="1"/>
  <c r="BY29" i="25" s="1"/>
  <c r="CN31" i="24"/>
  <c r="CN27" i="1"/>
  <c r="BV32" i="25"/>
  <c r="BW32" i="25" s="1"/>
  <c r="BV31" i="27"/>
  <c r="BW31" i="27" s="1"/>
  <c r="BX32" i="27" s="1"/>
  <c r="CM27" i="28"/>
  <c r="CM31" i="25"/>
  <c r="CN35" i="20"/>
  <c r="CE20" i="21"/>
  <c r="CK40" i="20"/>
  <c r="CK20" i="21" s="1"/>
  <c r="CN21" i="19"/>
  <c r="CN29" i="28"/>
  <c r="BV31" i="11"/>
  <c r="BW31" i="11" s="1"/>
  <c r="BV27" i="20"/>
  <c r="BW27" i="20" s="1"/>
  <c r="BY27" i="20" s="1"/>
  <c r="CR27" i="26"/>
  <c r="CN29" i="1"/>
  <c r="CN26" i="1"/>
  <c r="CR28" i="11"/>
  <c r="CN33" i="20"/>
  <c r="CM32" i="21"/>
  <c r="BV26" i="23"/>
  <c r="BW26" i="23" s="1"/>
  <c r="CR27" i="23"/>
  <c r="CQ30" i="27"/>
  <c r="BV25" i="28"/>
  <c r="BW25" i="28" s="1"/>
  <c r="BV28" i="23"/>
  <c r="BW28" i="23" s="1"/>
  <c r="CN36" i="28"/>
  <c r="CM33" i="28"/>
  <c r="BV21" i="28"/>
  <c r="BW21" i="28" s="1"/>
  <c r="CN35" i="1"/>
  <c r="CQ26" i="26"/>
  <c r="CM24" i="23"/>
  <c r="CM28" i="20"/>
  <c r="CQ23" i="25"/>
  <c r="CM32" i="1"/>
  <c r="CR21" i="20"/>
  <c r="CM36" i="20"/>
  <c r="CN34" i="21"/>
  <c r="CN37" i="21"/>
  <c r="CN29" i="24"/>
  <c r="BV24" i="24"/>
  <c r="BW24" i="24" s="1"/>
  <c r="BX24" i="24" s="1"/>
  <c r="CR40" i="25"/>
  <c r="CR20" i="26" s="1"/>
  <c r="BV35" i="25"/>
  <c r="BW35" i="25" s="1"/>
  <c r="CM28" i="26"/>
  <c r="CN32" i="27"/>
  <c r="CM30" i="27"/>
  <c r="CN28" i="28"/>
  <c r="CM36" i="26"/>
  <c r="CN34" i="26"/>
  <c r="CN29" i="26"/>
  <c r="CM26" i="25"/>
  <c r="CM38" i="24"/>
  <c r="CN25" i="23"/>
  <c r="CM37" i="23"/>
  <c r="BV36" i="20"/>
  <c r="BW36" i="20" s="1"/>
  <c r="BY36" i="20" s="1"/>
  <c r="M17" i="26"/>
  <c r="BV26" i="26"/>
  <c r="BW26" i="26" s="1"/>
  <c r="BX26" i="26" s="1"/>
  <c r="BV38" i="19"/>
  <c r="BW38" i="19" s="1"/>
  <c r="BV36" i="19"/>
  <c r="BW36" i="19" s="1"/>
  <c r="BV34" i="19"/>
  <c r="BW34" i="19" s="1"/>
  <c r="CM25" i="19"/>
  <c r="CN22" i="19"/>
  <c r="BV21" i="19"/>
  <c r="BW21" i="19" s="1"/>
  <c r="CR23" i="1"/>
  <c r="CN38" i="24"/>
  <c r="CM32" i="23"/>
  <c r="CM25" i="23"/>
  <c r="BV38" i="23"/>
  <c r="BW38" i="23" s="1"/>
  <c r="BV33" i="19"/>
  <c r="BW33" i="19" s="1"/>
  <c r="CN34" i="19"/>
  <c r="CN30" i="19"/>
  <c r="CN31" i="28"/>
  <c r="CQ25" i="28"/>
  <c r="CR21" i="23"/>
  <c r="CQ33" i="23"/>
  <c r="BV31" i="25"/>
  <c r="BW31" i="25" s="1"/>
  <c r="CM36" i="25"/>
  <c r="BV37" i="23"/>
  <c r="BW37" i="23" s="1"/>
  <c r="BV23" i="23"/>
  <c r="BW23" i="23" s="1"/>
  <c r="BY24" i="23" s="1"/>
  <c r="BV33" i="1"/>
  <c r="BW33" i="1" s="1"/>
  <c r="CN31" i="23"/>
  <c r="CM26" i="20"/>
  <c r="CM22" i="21"/>
  <c r="CN31" i="11"/>
  <c r="CN36" i="11"/>
  <c r="CM29" i="20"/>
  <c r="BV29" i="20"/>
  <c r="BW29" i="20" s="1"/>
  <c r="CM24" i="20"/>
  <c r="CM21" i="23"/>
  <c r="CM32" i="26"/>
  <c r="CN39" i="27"/>
  <c r="CN34" i="27"/>
  <c r="CN25" i="24"/>
  <c r="CM26" i="19"/>
  <c r="CN27" i="11"/>
  <c r="CN29" i="11"/>
  <c r="CM28" i="11"/>
  <c r="CN21" i="20"/>
  <c r="CN23" i="20"/>
  <c r="BV29" i="21"/>
  <c r="BW29" i="21" s="1"/>
  <c r="BX29" i="21" s="1"/>
  <c r="CM34" i="23"/>
  <c r="BV36" i="23"/>
  <c r="BW36" i="23" s="1"/>
  <c r="CN28" i="26"/>
  <c r="CM31" i="28"/>
  <c r="CN40" i="28"/>
  <c r="CN31" i="26"/>
  <c r="CN36" i="21"/>
  <c r="CM27" i="1"/>
  <c r="CN22" i="11"/>
  <c r="CN32" i="11"/>
  <c r="CN21" i="21"/>
  <c r="CM31" i="21"/>
  <c r="CQ29" i="25"/>
  <c r="CM35" i="28"/>
  <c r="CN26" i="25"/>
  <c r="CM24" i="1"/>
  <c r="CR38" i="24"/>
  <c r="L26" i="26"/>
  <c r="BV24" i="19"/>
  <c r="BW24" i="19" s="1"/>
  <c r="L28" i="26"/>
  <c r="V24" i="26"/>
  <c r="N24" i="26" s="1"/>
  <c r="P24" i="26" s="1"/>
  <c r="L31" i="26"/>
  <c r="V26" i="26"/>
  <c r="N26" i="26" s="1"/>
  <c r="P26" i="26" s="1"/>
  <c r="V36" i="26"/>
  <c r="N36" i="26" s="1"/>
  <c r="P36" i="26" s="1"/>
  <c r="L33" i="26"/>
  <c r="L32" i="26"/>
  <c r="L23" i="26"/>
  <c r="L21" i="21"/>
  <c r="L31" i="25"/>
  <c r="V29" i="26"/>
  <c r="N29" i="26" s="1"/>
  <c r="P29" i="26" s="1"/>
  <c r="V23" i="26"/>
  <c r="N23" i="26" s="1"/>
  <c r="P23" i="26" s="1"/>
  <c r="L37" i="26"/>
  <c r="V35" i="26"/>
  <c r="N35" i="26" s="1"/>
  <c r="P35" i="26" s="1"/>
  <c r="V30" i="26"/>
  <c r="N30" i="26" s="1"/>
  <c r="P30" i="26" s="1"/>
  <c r="V34" i="25"/>
  <c r="N34" i="25" s="1"/>
  <c r="P34" i="25" s="1"/>
  <c r="V40" i="26"/>
  <c r="N40" i="26" s="1"/>
  <c r="P40" i="26" s="1"/>
  <c r="V27" i="25"/>
  <c r="N27" i="25" s="1"/>
  <c r="P27" i="25" s="1"/>
  <c r="V28" i="26"/>
  <c r="N28" i="26" s="1"/>
  <c r="P28" i="26" s="1"/>
  <c r="L26" i="25"/>
  <c r="V31" i="26"/>
  <c r="N31" i="26" s="1"/>
  <c r="P31" i="26" s="1"/>
  <c r="V38" i="26"/>
  <c r="N38" i="26" s="1"/>
  <c r="P38" i="26" s="1"/>
  <c r="V33" i="26"/>
  <c r="N33" i="26" s="1"/>
  <c r="P33" i="26" s="1"/>
  <c r="L35" i="26"/>
  <c r="L30" i="26"/>
  <c r="L24" i="25"/>
  <c r="V39" i="26"/>
  <c r="N39" i="26" s="1"/>
  <c r="P39" i="26" s="1"/>
  <c r="V36" i="24"/>
  <c r="N36" i="24" s="1"/>
  <c r="P36" i="24" s="1"/>
  <c r="L29" i="25"/>
  <c r="V32" i="26"/>
  <c r="N32" i="26" s="1"/>
  <c r="P32" i="26" s="1"/>
  <c r="L40" i="26"/>
  <c r="L27" i="26"/>
  <c r="L22" i="26"/>
  <c r="V27" i="26"/>
  <c r="N27" i="26" s="1"/>
  <c r="P27" i="26" s="1"/>
  <c r="V25" i="26"/>
  <c r="N25" i="26" s="1"/>
  <c r="P25" i="26" s="1"/>
  <c r="L24" i="26"/>
  <c r="V21" i="26"/>
  <c r="N21" i="26" s="1"/>
  <c r="P21" i="26" s="1"/>
  <c r="L29" i="26"/>
  <c r="L39" i="26"/>
  <c r="L21" i="26"/>
  <c r="L34" i="21"/>
  <c r="V37" i="26"/>
  <c r="N37" i="26" s="1"/>
  <c r="P37" i="26" s="1"/>
  <c r="L36" i="26"/>
  <c r="L34" i="26"/>
  <c r="L38" i="26"/>
  <c r="V34" i="26"/>
  <c r="N34" i="26" s="1"/>
  <c r="P34" i="26" s="1"/>
  <c r="V22" i="26"/>
  <c r="N22" i="26" s="1"/>
  <c r="P22" i="26" s="1"/>
  <c r="L34" i="25"/>
  <c r="L23" i="25"/>
  <c r="L25" i="25"/>
  <c r="V31" i="25"/>
  <c r="N31" i="25" s="1"/>
  <c r="P31" i="25" s="1"/>
  <c r="V24" i="25"/>
  <c r="N24" i="25" s="1"/>
  <c r="P24" i="25" s="1"/>
  <c r="L33" i="25"/>
  <c r="V32" i="24"/>
  <c r="N32" i="24" s="1"/>
  <c r="P32" i="24" s="1"/>
  <c r="V23" i="25"/>
  <c r="N23" i="25" s="1"/>
  <c r="P23" i="25" s="1"/>
  <c r="V40" i="25"/>
  <c r="N40" i="25" s="1"/>
  <c r="P40" i="25" s="1"/>
  <c r="L37" i="25"/>
  <c r="V37" i="25"/>
  <c r="N37" i="25" s="1"/>
  <c r="P37" i="25" s="1"/>
  <c r="V36" i="25"/>
  <c r="N36" i="25" s="1"/>
  <c r="P36" i="25" s="1"/>
  <c r="V32" i="25"/>
  <c r="N32" i="25" s="1"/>
  <c r="P32" i="25" s="1"/>
  <c r="V28" i="25"/>
  <c r="N28" i="25" s="1"/>
  <c r="P28" i="25" s="1"/>
  <c r="V29" i="25"/>
  <c r="N29" i="25" s="1"/>
  <c r="P29" i="25" s="1"/>
  <c r="L21" i="25"/>
  <c r="L35" i="25"/>
  <c r="V33" i="25"/>
  <c r="N33" i="25" s="1"/>
  <c r="P33" i="25" s="1"/>
  <c r="V35" i="25"/>
  <c r="N35" i="25" s="1"/>
  <c r="P35" i="25" s="1"/>
  <c r="V38" i="25"/>
  <c r="N38" i="25" s="1"/>
  <c r="P38" i="25" s="1"/>
  <c r="V26" i="25"/>
  <c r="N26" i="25" s="1"/>
  <c r="P26" i="25" s="1"/>
  <c r="V21" i="25"/>
  <c r="N21" i="25" s="1"/>
  <c r="P21" i="25" s="1"/>
  <c r="L30" i="25"/>
  <c r="V39" i="25"/>
  <c r="N39" i="25" s="1"/>
  <c r="P39" i="25" s="1"/>
  <c r="V22" i="25"/>
  <c r="N22" i="25" s="1"/>
  <c r="P22" i="25" s="1"/>
  <c r="L28" i="25"/>
  <c r="L32" i="25"/>
  <c r="L27" i="25"/>
  <c r="V30" i="25"/>
  <c r="N30" i="25" s="1"/>
  <c r="P30" i="25" s="1"/>
  <c r="M17" i="25"/>
  <c r="L36" i="25"/>
  <c r="L39" i="25"/>
  <c r="L40" i="25"/>
  <c r="V25" i="25"/>
  <c r="N25" i="25" s="1"/>
  <c r="P25" i="25" s="1"/>
  <c r="L38" i="25"/>
  <c r="L22" i="25"/>
  <c r="CN22" i="1"/>
  <c r="CN23" i="1"/>
  <c r="CM26" i="1"/>
  <c r="CM35" i="1"/>
  <c r="BV38" i="1"/>
  <c r="BW38" i="1" s="1"/>
  <c r="CM31" i="1"/>
  <c r="BV30" i="1"/>
  <c r="BW30" i="1" s="1"/>
  <c r="CQ24" i="1"/>
  <c r="CI40" i="1"/>
  <c r="CI20" i="11" s="1"/>
  <c r="CQ22" i="11"/>
  <c r="CM39" i="11"/>
  <c r="BT40" i="11"/>
  <c r="BT20" i="19" s="1"/>
  <c r="CR32" i="11"/>
  <c r="CG40" i="11"/>
  <c r="CG20" i="19" s="1"/>
  <c r="CR29" i="11"/>
  <c r="CK40" i="11"/>
  <c r="CK20" i="19" s="1"/>
  <c r="CM33" i="11"/>
  <c r="BV25" i="11"/>
  <c r="BW25" i="11" s="1"/>
  <c r="CR38" i="11"/>
  <c r="BV21" i="11"/>
  <c r="BW21" i="11" s="1"/>
  <c r="BV28" i="11"/>
  <c r="BW28" i="11" s="1"/>
  <c r="CM25" i="11"/>
  <c r="CM21" i="11"/>
  <c r="CO21" i="11" s="1"/>
  <c r="CH40" i="11"/>
  <c r="CH20" i="19" s="1"/>
  <c r="BV35" i="11"/>
  <c r="BW35" i="11" s="1"/>
  <c r="CQ26" i="19"/>
  <c r="CR26" i="19"/>
  <c r="BV32" i="19"/>
  <c r="BW32" i="19" s="1"/>
  <c r="CM30" i="19"/>
  <c r="CM21" i="19"/>
  <c r="CN32" i="19"/>
  <c r="CQ30" i="19"/>
  <c r="CR32" i="19"/>
  <c r="CN33" i="19"/>
  <c r="BQ20" i="20"/>
  <c r="CH40" i="19"/>
  <c r="CH20" i="20" s="1"/>
  <c r="CQ23" i="20"/>
  <c r="CQ24" i="20"/>
  <c r="BV31" i="20"/>
  <c r="BW31" i="20" s="1"/>
  <c r="BY32" i="20" s="1"/>
  <c r="BV23" i="20"/>
  <c r="BW23" i="20" s="1"/>
  <c r="BV28" i="20"/>
  <c r="BW28" i="20" s="1"/>
  <c r="CQ33" i="20"/>
  <c r="CR35" i="20"/>
  <c r="BV21" i="20"/>
  <c r="BW21" i="20" s="1"/>
  <c r="CM34" i="20"/>
  <c r="CQ36" i="20"/>
  <c r="CN26" i="20"/>
  <c r="BV39" i="20"/>
  <c r="BW39" i="20" s="1"/>
  <c r="CR30" i="20"/>
  <c r="BY23" i="21"/>
  <c r="BX23" i="21"/>
  <c r="CM24" i="21"/>
  <c r="CN28" i="21"/>
  <c r="CN39" i="21"/>
  <c r="CN33" i="21"/>
  <c r="CN30" i="21"/>
  <c r="CR23" i="21"/>
  <c r="CQ23" i="21"/>
  <c r="BV33" i="21"/>
  <c r="BW33" i="21" s="1"/>
  <c r="BX34" i="21" s="1"/>
  <c r="CR26" i="21"/>
  <c r="CS27" i="21" s="1"/>
  <c r="CQ25" i="21"/>
  <c r="CR25" i="21"/>
  <c r="CQ25" i="23"/>
  <c r="CR25" i="23"/>
  <c r="CN24" i="23"/>
  <c r="CM38" i="23"/>
  <c r="BV32" i="23"/>
  <c r="BW32" i="23" s="1"/>
  <c r="CQ32" i="23"/>
  <c r="CR32" i="23"/>
  <c r="CR30" i="23"/>
  <c r="CQ30" i="23"/>
  <c r="CQ21" i="23"/>
  <c r="CR37" i="23"/>
  <c r="CN38" i="23"/>
  <c r="CM31" i="23"/>
  <c r="CN21" i="24"/>
  <c r="CQ25" i="24"/>
  <c r="CR25" i="24"/>
  <c r="CM21" i="24"/>
  <c r="CN40" i="24"/>
  <c r="CN20" i="25" s="1"/>
  <c r="CQ21" i="24"/>
  <c r="CM35" i="24"/>
  <c r="BP20" i="25"/>
  <c r="CN27" i="24"/>
  <c r="CM29" i="24"/>
  <c r="CN36" i="24"/>
  <c r="CN30" i="24"/>
  <c r="CM24" i="24"/>
  <c r="CN24" i="25"/>
  <c r="CM27" i="25"/>
  <c r="CM37" i="25"/>
  <c r="CR26" i="25"/>
  <c r="CN37" i="25"/>
  <c r="CR24" i="25"/>
  <c r="CR37" i="25"/>
  <c r="CQ37" i="25"/>
  <c r="CN39" i="25"/>
  <c r="CN26" i="26"/>
  <c r="CN27" i="26"/>
  <c r="CR26" i="26"/>
  <c r="BV32" i="26"/>
  <c r="BW32" i="26" s="1"/>
  <c r="BY33" i="26" s="1"/>
  <c r="CM31" i="26"/>
  <c r="BV35" i="26"/>
  <c r="BW35" i="26" s="1"/>
  <c r="CM29" i="26"/>
  <c r="CR32" i="26"/>
  <c r="BV38" i="27"/>
  <c r="BW38" i="27" s="1"/>
  <c r="CQ32" i="27"/>
  <c r="CN28" i="27"/>
  <c r="BV26" i="27"/>
  <c r="BW26" i="27" s="1"/>
  <c r="CQ36" i="27"/>
  <c r="CM24" i="27"/>
  <c r="BV39" i="27"/>
  <c r="BW39" i="27" s="1"/>
  <c r="BV29" i="27"/>
  <c r="BW29" i="27" s="1"/>
  <c r="BX30" i="27" s="1"/>
  <c r="CQ28" i="27"/>
  <c r="CR27" i="28"/>
  <c r="CQ27" i="28"/>
  <c r="CR29" i="28"/>
  <c r="BV39" i="28"/>
  <c r="BW39" i="28" s="1"/>
  <c r="CM39" i="28"/>
  <c r="CN23" i="28"/>
  <c r="CM21" i="28"/>
  <c r="CQ30" i="28"/>
  <c r="CR30" i="28"/>
  <c r="BV31" i="28"/>
  <c r="BW31" i="28" s="1"/>
  <c r="CQ31" i="28"/>
  <c r="BV35" i="28"/>
  <c r="BW35" i="28" s="1"/>
  <c r="CM29" i="28"/>
  <c r="CR31" i="28"/>
  <c r="BV23" i="28"/>
  <c r="BW23" i="28" s="1"/>
  <c r="CR28" i="28"/>
  <c r="BV27" i="28"/>
  <c r="BW27" i="28" s="1"/>
  <c r="CQ36" i="28"/>
  <c r="CN21" i="28"/>
  <c r="CQ21" i="28"/>
  <c r="CR21" i="28"/>
  <c r="CN35" i="27"/>
  <c r="CR38" i="27"/>
  <c r="BV24" i="27"/>
  <c r="BW24" i="27" s="1"/>
  <c r="CN22" i="27"/>
  <c r="CM29" i="27"/>
  <c r="CQ40" i="27"/>
  <c r="CQ20" i="28" s="1"/>
  <c r="CR40" i="27"/>
  <c r="CR20" i="28" s="1"/>
  <c r="CN30" i="27"/>
  <c r="CL40" i="27"/>
  <c r="CL20" i="28" s="1"/>
  <c r="CM38" i="27"/>
  <c r="CN33" i="27"/>
  <c r="CR30" i="27"/>
  <c r="BV22" i="27"/>
  <c r="BW22" i="27" s="1"/>
  <c r="CN21" i="27"/>
  <c r="BV27" i="27"/>
  <c r="BW27" i="27" s="1"/>
  <c r="CQ26" i="27"/>
  <c r="CA20" i="28"/>
  <c r="CG40" i="27"/>
  <c r="CR24" i="27"/>
  <c r="CQ24" i="27"/>
  <c r="CM23" i="27"/>
  <c r="CQ23" i="27"/>
  <c r="CC20" i="28"/>
  <c r="CI40" i="27"/>
  <c r="CI20" i="28" s="1"/>
  <c r="CN37" i="27"/>
  <c r="CN26" i="27"/>
  <c r="CR29" i="27"/>
  <c r="CQ29" i="27"/>
  <c r="CD20" i="28"/>
  <c r="CJ40" i="27"/>
  <c r="CB20" i="28"/>
  <c r="CH40" i="27"/>
  <c r="CH20" i="28" s="1"/>
  <c r="CN29" i="27"/>
  <c r="CQ25" i="26"/>
  <c r="CR25" i="26"/>
  <c r="BV28" i="26"/>
  <c r="BW28" i="26" s="1"/>
  <c r="CN39" i="26"/>
  <c r="CM30" i="26"/>
  <c r="CR38" i="26"/>
  <c r="CQ28" i="26"/>
  <c r="CR28" i="26"/>
  <c r="CR33" i="26"/>
  <c r="CR30" i="26"/>
  <c r="CQ30" i="26"/>
  <c r="CM25" i="26"/>
  <c r="CM39" i="26"/>
  <c r="CN33" i="26"/>
  <c r="CN30" i="26"/>
  <c r="CN38" i="26"/>
  <c r="BV21" i="26"/>
  <c r="BW21" i="26" s="1"/>
  <c r="CR32" i="25"/>
  <c r="CQ32" i="25"/>
  <c r="CH40" i="25"/>
  <c r="CH20" i="26" s="1"/>
  <c r="CB20" i="26"/>
  <c r="CQ24" i="25"/>
  <c r="CQ26" i="25"/>
  <c r="CM34" i="25"/>
  <c r="CG40" i="25"/>
  <c r="CA20" i="26"/>
  <c r="BV24" i="25"/>
  <c r="BW24" i="25" s="1"/>
  <c r="CF20" i="26"/>
  <c r="CL40" i="25"/>
  <c r="CL20" i="26" s="1"/>
  <c r="CR39" i="25"/>
  <c r="CQ39" i="25"/>
  <c r="CC20" i="26"/>
  <c r="CI40" i="25"/>
  <c r="CI20" i="26" s="1"/>
  <c r="CE20" i="26"/>
  <c r="CK40" i="25"/>
  <c r="BV37" i="25"/>
  <c r="BW37" i="25" s="1"/>
  <c r="BY38" i="25" s="1"/>
  <c r="CN32" i="25"/>
  <c r="BV21" i="25"/>
  <c r="BW21" i="25" s="1"/>
  <c r="CQ34" i="24"/>
  <c r="CR34" i="24"/>
  <c r="CR26" i="24"/>
  <c r="CQ26" i="24"/>
  <c r="BV38" i="24"/>
  <c r="BW38" i="24" s="1"/>
  <c r="BX39" i="24" s="1"/>
  <c r="BV32" i="24"/>
  <c r="BW32" i="24" s="1"/>
  <c r="BX32" i="24" s="1"/>
  <c r="CN33" i="24"/>
  <c r="BT40" i="24"/>
  <c r="BQ20" i="25"/>
  <c r="CR29" i="24"/>
  <c r="CQ29" i="24"/>
  <c r="CM36" i="24"/>
  <c r="CM37" i="24"/>
  <c r="BV30" i="24"/>
  <c r="BW30" i="24" s="1"/>
  <c r="CQ40" i="23"/>
  <c r="CQ20" i="24" s="1"/>
  <c r="CO20" i="24"/>
  <c r="CR40" i="23"/>
  <c r="CR20" i="24" s="1"/>
  <c r="BV22" i="23"/>
  <c r="BW22" i="23" s="1"/>
  <c r="BX22" i="23" s="1"/>
  <c r="CN34" i="23"/>
  <c r="CF20" i="24"/>
  <c r="CL40" i="23"/>
  <c r="CL20" i="24" s="1"/>
  <c r="CK40" i="23"/>
  <c r="CK20" i="24" s="1"/>
  <c r="CE20" i="24"/>
  <c r="CC20" i="24"/>
  <c r="CI40" i="23"/>
  <c r="CI20" i="24" s="1"/>
  <c r="CR29" i="23"/>
  <c r="CQ29" i="23"/>
  <c r="CQ31" i="23"/>
  <c r="CQ39" i="23"/>
  <c r="CR39" i="23"/>
  <c r="CA20" i="24"/>
  <c r="CG40" i="23"/>
  <c r="CB20" i="24"/>
  <c r="CH40" i="23"/>
  <c r="CH20" i="24" s="1"/>
  <c r="CN39" i="23"/>
  <c r="CQ36" i="23"/>
  <c r="BV39" i="23"/>
  <c r="BW39" i="23" s="1"/>
  <c r="CM36" i="23"/>
  <c r="CM22" i="23"/>
  <c r="CM26" i="23"/>
  <c r="BV27" i="23"/>
  <c r="BW27" i="23" s="1"/>
  <c r="CR24" i="23"/>
  <c r="CR34" i="23"/>
  <c r="CQ34" i="23"/>
  <c r="CJ20" i="24"/>
  <c r="CR26" i="23"/>
  <c r="CQ26" i="23"/>
  <c r="BV25" i="23"/>
  <c r="BW25" i="23" s="1"/>
  <c r="BT40" i="23"/>
  <c r="BT20" i="24" s="1"/>
  <c r="CN21" i="23"/>
  <c r="CR34" i="21"/>
  <c r="CQ34" i="21"/>
  <c r="CR36" i="21"/>
  <c r="CQ36" i="21"/>
  <c r="BR20" i="23"/>
  <c r="BU40" i="21"/>
  <c r="CR33" i="21"/>
  <c r="CN24" i="21"/>
  <c r="CM39" i="21"/>
  <c r="CM37" i="21"/>
  <c r="CQ39" i="21"/>
  <c r="CR39" i="21"/>
  <c r="CQ32" i="21"/>
  <c r="CR30" i="21"/>
  <c r="CQ30" i="21"/>
  <c r="CR37" i="21"/>
  <c r="CQ37" i="21"/>
  <c r="CM33" i="21"/>
  <c r="CN31" i="21"/>
  <c r="CM35" i="21"/>
  <c r="CR38" i="21"/>
  <c r="CQ38" i="21"/>
  <c r="CR28" i="21"/>
  <c r="CQ28" i="21"/>
  <c r="CN38" i="21"/>
  <c r="CM38" i="21"/>
  <c r="CR31" i="20"/>
  <c r="CQ31" i="20"/>
  <c r="CN24" i="20"/>
  <c r="CN29" i="20"/>
  <c r="CM31" i="20"/>
  <c r="CN36" i="20"/>
  <c r="CR33" i="20"/>
  <c r="CN34" i="20"/>
  <c r="CR38" i="20"/>
  <c r="CQ26" i="20"/>
  <c r="CQ29" i="20"/>
  <c r="CR29" i="20"/>
  <c r="CM21" i="20"/>
  <c r="CQ21" i="20"/>
  <c r="BR20" i="20"/>
  <c r="BU40" i="19"/>
  <c r="BU20" i="20" s="1"/>
  <c r="CR40" i="19"/>
  <c r="CR20" i="20" s="1"/>
  <c r="CE20" i="20"/>
  <c r="BS40" i="19"/>
  <c r="BP20" i="20"/>
  <c r="CO20" i="20"/>
  <c r="CF20" i="20"/>
  <c r="CL40" i="19"/>
  <c r="CC20" i="20"/>
  <c r="CI40" i="19"/>
  <c r="BV35" i="19"/>
  <c r="BW35" i="19" s="1"/>
  <c r="CR39" i="19"/>
  <c r="CN23" i="19"/>
  <c r="CM29" i="19"/>
  <c r="CM35" i="19"/>
  <c r="CR21" i="19"/>
  <c r="CQ36" i="11"/>
  <c r="CR36" i="11"/>
  <c r="CQ38" i="11"/>
  <c r="CM37" i="11"/>
  <c r="CM35" i="11"/>
  <c r="CR37" i="11"/>
  <c r="CN34" i="11"/>
  <c r="BV30" i="11"/>
  <c r="BW30" i="11" s="1"/>
  <c r="CM22" i="11"/>
  <c r="CQ26" i="11"/>
  <c r="CN23" i="11"/>
  <c r="CM32" i="11"/>
  <c r="CQ35" i="11"/>
  <c r="BV24" i="11"/>
  <c r="BW24" i="11" s="1"/>
  <c r="CN21" i="11"/>
  <c r="CP21" i="11" s="1"/>
  <c r="CR35" i="1"/>
  <c r="CQ35" i="1"/>
  <c r="CN38" i="1"/>
  <c r="BV26" i="1"/>
  <c r="BW26" i="1" s="1"/>
  <c r="CQ27" i="1"/>
  <c r="CM37" i="1"/>
  <c r="BV25" i="1"/>
  <c r="BW25" i="1" s="1"/>
  <c r="CQ23" i="1"/>
  <c r="CM30" i="11"/>
  <c r="CN37" i="11"/>
  <c r="CQ32" i="11"/>
  <c r="CN35" i="11"/>
  <c r="CQ27" i="11"/>
  <c r="CN39" i="11"/>
  <c r="CN33" i="11"/>
  <c r="BV22" i="11"/>
  <c r="BW22" i="11" s="1"/>
  <c r="CR35" i="11"/>
  <c r="CM34" i="1"/>
  <c r="CQ21" i="1"/>
  <c r="CR21" i="1" s="1"/>
  <c r="CM29" i="1"/>
  <c r="CN37" i="1"/>
  <c r="BV32" i="1"/>
  <c r="BW32" i="1" s="1"/>
  <c r="CM23" i="1"/>
  <c r="CN31" i="1"/>
  <c r="V37" i="24"/>
  <c r="N37" i="24" s="1"/>
  <c r="P37" i="24" s="1"/>
  <c r="T15" i="1"/>
  <c r="L22" i="28"/>
  <c r="L39" i="21"/>
  <c r="L29" i="21"/>
  <c r="V27" i="23"/>
  <c r="N27" i="23" s="1"/>
  <c r="P27" i="23" s="1"/>
  <c r="V29" i="21"/>
  <c r="N29" i="21" s="1"/>
  <c r="P29" i="21" s="1"/>
  <c r="L27" i="21"/>
  <c r="V39" i="21"/>
  <c r="N39" i="21" s="1"/>
  <c r="P39" i="21" s="1"/>
  <c r="L37" i="24"/>
  <c r="V40" i="28"/>
  <c r="N40" i="28" s="1"/>
  <c r="P40" i="28" s="1"/>
  <c r="L35" i="24"/>
  <c r="V39" i="24"/>
  <c r="N39" i="24" s="1"/>
  <c r="P39" i="24" s="1"/>
  <c r="L22" i="24"/>
  <c r="V27" i="24"/>
  <c r="N27" i="24" s="1"/>
  <c r="P27" i="24" s="1"/>
  <c r="V26" i="24"/>
  <c r="N26" i="24" s="1"/>
  <c r="P26" i="24" s="1"/>
  <c r="L35" i="21"/>
  <c r="L25" i="21"/>
  <c r="L29" i="24"/>
  <c r="V33" i="24"/>
  <c r="N33" i="24" s="1"/>
  <c r="P33" i="24" s="1"/>
  <c r="L31" i="24"/>
  <c r="V27" i="21"/>
  <c r="N27" i="21" s="1"/>
  <c r="P27" i="21" s="1"/>
  <c r="L32" i="21"/>
  <c r="L21" i="24"/>
  <c r="V22" i="24"/>
  <c r="N22" i="24" s="1"/>
  <c r="P22" i="24" s="1"/>
  <c r="V21" i="27"/>
  <c r="N21" i="27" s="1"/>
  <c r="P21" i="27" s="1"/>
  <c r="V28" i="24"/>
  <c r="N28" i="24" s="1"/>
  <c r="P28" i="24" s="1"/>
  <c r="L24" i="24"/>
  <c r="L38" i="24"/>
  <c r="L33" i="24"/>
  <c r="V30" i="24"/>
  <c r="N30" i="24" s="1"/>
  <c r="P30" i="24" s="1"/>
  <c r="V24" i="24"/>
  <c r="N24" i="24" s="1"/>
  <c r="P24" i="24" s="1"/>
  <c r="L31" i="21"/>
  <c r="L30" i="24"/>
  <c r="V35" i="24"/>
  <c r="N35" i="24" s="1"/>
  <c r="P35" i="24" s="1"/>
  <c r="L23" i="21"/>
  <c r="L31" i="28"/>
  <c r="V38" i="24"/>
  <c r="N38" i="24" s="1"/>
  <c r="P38" i="24" s="1"/>
  <c r="V25" i="24"/>
  <c r="N25" i="24" s="1"/>
  <c r="P25" i="24" s="1"/>
  <c r="L36" i="21"/>
  <c r="S41" i="1"/>
  <c r="L25" i="24"/>
  <c r="V40" i="24"/>
  <c r="N40" i="24" s="1"/>
  <c r="P40" i="24" s="1"/>
  <c r="L28" i="24"/>
  <c r="L26" i="24"/>
  <c r="L37" i="21"/>
  <c r="M17" i="24"/>
  <c r="L30" i="21"/>
  <c r="L36" i="24"/>
  <c r="M17" i="21"/>
  <c r="V23" i="24"/>
  <c r="N23" i="24" s="1"/>
  <c r="P23" i="24" s="1"/>
  <c r="L33" i="21"/>
  <c r="V21" i="24"/>
  <c r="N21" i="24" s="1"/>
  <c r="P21" i="24" s="1"/>
  <c r="V23" i="21"/>
  <c r="N23" i="21" s="1"/>
  <c r="P23" i="21" s="1"/>
  <c r="L34" i="19"/>
  <c r="V25" i="23"/>
  <c r="N25" i="23" s="1"/>
  <c r="P25" i="23" s="1"/>
  <c r="L39" i="24"/>
  <c r="V22" i="21"/>
  <c r="N22" i="21" s="1"/>
  <c r="P22" i="21" s="1"/>
  <c r="V32" i="23"/>
  <c r="N32" i="23" s="1"/>
  <c r="P32" i="23" s="1"/>
  <c r="V22" i="19"/>
  <c r="N22" i="19" s="1"/>
  <c r="P22" i="19" s="1"/>
  <c r="L38" i="21"/>
  <c r="L26" i="21"/>
  <c r="V34" i="24"/>
  <c r="N34" i="24" s="1"/>
  <c r="P34" i="24" s="1"/>
  <c r="L40" i="21"/>
  <c r="L32" i="24"/>
  <c r="V32" i="21"/>
  <c r="N32" i="21" s="1"/>
  <c r="P32" i="21" s="1"/>
  <c r="L28" i="21"/>
  <c r="L27" i="24"/>
  <c r="V30" i="21"/>
  <c r="N30" i="21" s="1"/>
  <c r="P30" i="21" s="1"/>
  <c r="V37" i="21"/>
  <c r="N37" i="21" s="1"/>
  <c r="P37" i="21" s="1"/>
  <c r="L34" i="24"/>
  <c r="V31" i="24"/>
  <c r="N31" i="24" s="1"/>
  <c r="P31" i="24" s="1"/>
  <c r="V29" i="24"/>
  <c r="N29" i="24" s="1"/>
  <c r="P29" i="24" s="1"/>
  <c r="BT40" i="1"/>
  <c r="BV40" i="1" s="1"/>
  <c r="CM28" i="1"/>
  <c r="BV35" i="1"/>
  <c r="BW35" i="1" s="1"/>
  <c r="CK40" i="1"/>
  <c r="CK20" i="11" s="1"/>
  <c r="CN30" i="1"/>
  <c r="CM36" i="1"/>
  <c r="CN21" i="1"/>
  <c r="CM39" i="1"/>
  <c r="CO39" i="1" s="1"/>
  <c r="CN39" i="1"/>
  <c r="CP39" i="1" s="1"/>
  <c r="CR26" i="1"/>
  <c r="CQ26" i="1"/>
  <c r="CR37" i="1"/>
  <c r="CQ37" i="1"/>
  <c r="BV39" i="1"/>
  <c r="BW39" i="1" s="1"/>
  <c r="CR29" i="1"/>
  <c r="CQ29" i="1"/>
  <c r="BV24" i="1"/>
  <c r="BW24" i="1" s="1"/>
  <c r="BR20" i="11"/>
  <c r="CM22" i="1"/>
  <c r="V27" i="28"/>
  <c r="N27" i="28" s="1"/>
  <c r="P27" i="28" s="1"/>
  <c r="L38" i="28"/>
  <c r="L35" i="28"/>
  <c r="V29" i="28"/>
  <c r="N29" i="28" s="1"/>
  <c r="P29" i="28" s="1"/>
  <c r="M17" i="28"/>
  <c r="V35" i="28"/>
  <c r="N35" i="28" s="1"/>
  <c r="P35" i="28" s="1"/>
  <c r="V39" i="28"/>
  <c r="N39" i="28" s="1"/>
  <c r="P39" i="28" s="1"/>
  <c r="L36" i="28"/>
  <c r="L33" i="28"/>
  <c r="L24" i="28"/>
  <c r="L25" i="28"/>
  <c r="V24" i="28"/>
  <c r="N24" i="28" s="1"/>
  <c r="P24" i="28" s="1"/>
  <c r="L37" i="28"/>
  <c r="V32" i="28"/>
  <c r="N32" i="28" s="1"/>
  <c r="P32" i="28" s="1"/>
  <c r="L28" i="28"/>
  <c r="L30" i="28"/>
  <c r="L32" i="28"/>
  <c r="V33" i="28"/>
  <c r="N33" i="28" s="1"/>
  <c r="P33" i="28" s="1"/>
  <c r="L40" i="28"/>
  <c r="L34" i="28"/>
  <c r="L23" i="28"/>
  <c r="V30" i="28"/>
  <c r="N30" i="28" s="1"/>
  <c r="P30" i="28" s="1"/>
  <c r="L29" i="28"/>
  <c r="L27" i="28"/>
  <c r="L26" i="28"/>
  <c r="L39" i="28"/>
  <c r="L21" i="23"/>
  <c r="V39" i="23"/>
  <c r="N39" i="23" s="1"/>
  <c r="P39" i="23" s="1"/>
  <c r="L28" i="23"/>
  <c r="L22" i="23"/>
  <c r="L36" i="23"/>
  <c r="V23" i="23"/>
  <c r="N23" i="23" s="1"/>
  <c r="P23" i="23" s="1"/>
  <c r="L26" i="23"/>
  <c r="L22" i="21"/>
  <c r="L24" i="21"/>
  <c r="V35" i="21"/>
  <c r="N35" i="21" s="1"/>
  <c r="P35" i="21" s="1"/>
  <c r="V26" i="21"/>
  <c r="N26" i="21" s="1"/>
  <c r="P26" i="21" s="1"/>
  <c r="V40" i="21"/>
  <c r="N40" i="21" s="1"/>
  <c r="P40" i="21" s="1"/>
  <c r="V34" i="21"/>
  <c r="N34" i="21" s="1"/>
  <c r="P34" i="21" s="1"/>
  <c r="V33" i="21"/>
  <c r="N33" i="21" s="1"/>
  <c r="P33" i="21" s="1"/>
  <c r="V28" i="21"/>
  <c r="N28" i="21" s="1"/>
  <c r="P28" i="21" s="1"/>
  <c r="V36" i="21"/>
  <c r="N36" i="21" s="1"/>
  <c r="P36" i="21" s="1"/>
  <c r="V38" i="21"/>
  <c r="N38" i="21" s="1"/>
  <c r="P38" i="21" s="1"/>
  <c r="V25" i="21"/>
  <c r="N25" i="21" s="1"/>
  <c r="P25" i="21" s="1"/>
  <c r="V21" i="21"/>
  <c r="N21" i="21" s="1"/>
  <c r="P21" i="21" s="1"/>
  <c r="V31" i="21"/>
  <c r="N31" i="21" s="1"/>
  <c r="P31" i="21" s="1"/>
  <c r="V24" i="21"/>
  <c r="N24" i="21" s="1"/>
  <c r="P24" i="21" s="1"/>
  <c r="L31" i="19"/>
  <c r="L28" i="19"/>
  <c r="L26" i="11"/>
  <c r="M17" i="23"/>
  <c r="V40" i="23"/>
  <c r="N40" i="23" s="1"/>
  <c r="P40" i="23" s="1"/>
  <c r="V26" i="23"/>
  <c r="N26" i="23" s="1"/>
  <c r="P26" i="23" s="1"/>
  <c r="V40" i="19"/>
  <c r="N40" i="19" s="1"/>
  <c r="P40" i="19" s="1"/>
  <c r="L35" i="23"/>
  <c r="V31" i="28"/>
  <c r="N31" i="28" s="1"/>
  <c r="P31" i="28" s="1"/>
  <c r="L38" i="23"/>
  <c r="V40" i="27"/>
  <c r="N40" i="27" s="1"/>
  <c r="P40" i="27" s="1"/>
  <c r="L27" i="23"/>
  <c r="L29" i="23"/>
  <c r="L23" i="19"/>
  <c r="V21" i="23"/>
  <c r="N21" i="23" s="1"/>
  <c r="P21" i="23" s="1"/>
  <c r="L23" i="24"/>
  <c r="L40" i="24"/>
  <c r="L32" i="19"/>
  <c r="V34" i="28"/>
  <c r="N34" i="28" s="1"/>
  <c r="P34" i="28" s="1"/>
  <c r="V37" i="28"/>
  <c r="N37" i="28" s="1"/>
  <c r="V22" i="23"/>
  <c r="N22" i="23" s="1"/>
  <c r="P22" i="23" s="1"/>
  <c r="V21" i="28"/>
  <c r="N21" i="28" s="1"/>
  <c r="P21" i="28" s="1"/>
  <c r="V22" i="28"/>
  <c r="N22" i="28" s="1"/>
  <c r="P22" i="28" s="1"/>
  <c r="V29" i="19"/>
  <c r="N29" i="19" s="1"/>
  <c r="P29" i="19" s="1"/>
  <c r="V34" i="19"/>
  <c r="N34" i="19" s="1"/>
  <c r="P34" i="19" s="1"/>
  <c r="L31" i="23"/>
  <c r="V28" i="27"/>
  <c r="N28" i="27" s="1"/>
  <c r="P28" i="27" s="1"/>
  <c r="V23" i="28"/>
  <c r="N23" i="28" s="1"/>
  <c r="P23" i="28" s="1"/>
  <c r="V36" i="28"/>
  <c r="N36" i="28" s="1"/>
  <c r="P36" i="28" s="1"/>
  <c r="V26" i="28"/>
  <c r="N26" i="28" s="1"/>
  <c r="P26" i="28" s="1"/>
  <c r="V25" i="28"/>
  <c r="N25" i="28" s="1"/>
  <c r="P25" i="28" s="1"/>
  <c r="L30" i="23"/>
  <c r="V28" i="28"/>
  <c r="N28" i="28" s="1"/>
  <c r="P28" i="28" s="1"/>
  <c r="V38" i="28"/>
  <c r="N38" i="28" s="1"/>
  <c r="V37" i="27"/>
  <c r="N37" i="27" s="1"/>
  <c r="P37" i="27" s="1"/>
  <c r="L25" i="23"/>
  <c r="L23" i="23"/>
  <c r="V29" i="23"/>
  <c r="N29" i="23" s="1"/>
  <c r="P29" i="23" s="1"/>
  <c r="L33" i="19"/>
  <c r="L24" i="19"/>
  <c r="M17" i="19"/>
  <c r="V35" i="23"/>
  <c r="N35" i="23" s="1"/>
  <c r="P35" i="23" s="1"/>
  <c r="V33" i="19"/>
  <c r="N33" i="19" s="1"/>
  <c r="P33" i="19" s="1"/>
  <c r="V39" i="19"/>
  <c r="N39" i="19" s="1"/>
  <c r="P39" i="19" s="1"/>
  <c r="V24" i="19"/>
  <c r="N24" i="19" s="1"/>
  <c r="P24" i="19" s="1"/>
  <c r="V38" i="19"/>
  <c r="N38" i="19" s="1"/>
  <c r="P38" i="19" s="1"/>
  <c r="V31" i="19"/>
  <c r="N31" i="19" s="1"/>
  <c r="P31" i="19" s="1"/>
  <c r="V30" i="19"/>
  <c r="N30" i="19" s="1"/>
  <c r="P30" i="19" s="1"/>
  <c r="V23" i="19"/>
  <c r="N23" i="19" s="1"/>
  <c r="P23" i="19" s="1"/>
  <c r="V28" i="19"/>
  <c r="N28" i="19" s="1"/>
  <c r="P28" i="19" s="1"/>
  <c r="V35" i="27"/>
  <c r="N35" i="27" s="1"/>
  <c r="P35" i="27" s="1"/>
  <c r="V39" i="27"/>
  <c r="N39" i="27" s="1"/>
  <c r="P39" i="27" s="1"/>
  <c r="V24" i="27"/>
  <c r="N24" i="27" s="1"/>
  <c r="P24" i="27" s="1"/>
  <c r="V38" i="27"/>
  <c r="N38" i="27" s="1"/>
  <c r="P38" i="27" s="1"/>
  <c r="V31" i="27"/>
  <c r="N31" i="27" s="1"/>
  <c r="P31" i="27" s="1"/>
  <c r="V32" i="27"/>
  <c r="N32" i="27" s="1"/>
  <c r="P32" i="27" s="1"/>
  <c r="V23" i="27"/>
  <c r="N23" i="27" s="1"/>
  <c r="P23" i="27" s="1"/>
  <c r="V22" i="27"/>
  <c r="N22" i="27" s="1"/>
  <c r="P22" i="27" s="1"/>
  <c r="V26" i="27"/>
  <c r="N26" i="27" s="1"/>
  <c r="P26" i="27" s="1"/>
  <c r="V36" i="27"/>
  <c r="N36" i="27" s="1"/>
  <c r="P36" i="27" s="1"/>
  <c r="V34" i="27"/>
  <c r="N34" i="27" s="1"/>
  <c r="P34" i="27" s="1"/>
  <c r="V27" i="27"/>
  <c r="N27" i="27" s="1"/>
  <c r="P27" i="27" s="1"/>
  <c r="V30" i="27"/>
  <c r="N30" i="27" s="1"/>
  <c r="P30" i="27" s="1"/>
  <c r="V33" i="27"/>
  <c r="N33" i="27" s="1"/>
  <c r="P33" i="27" s="1"/>
  <c r="L33" i="23"/>
  <c r="L24" i="23"/>
  <c r="V32" i="19"/>
  <c r="N32" i="19" s="1"/>
  <c r="P32" i="19" s="1"/>
  <c r="L35" i="19"/>
  <c r="L34" i="23"/>
  <c r="V38" i="23"/>
  <c r="N38" i="23" s="1"/>
  <c r="P38" i="23" s="1"/>
  <c r="V24" i="23"/>
  <c r="N24" i="23" s="1"/>
  <c r="P24" i="23" s="1"/>
  <c r="V37" i="23"/>
  <c r="N37" i="23" s="1"/>
  <c r="P37" i="23" s="1"/>
  <c r="V21" i="19"/>
  <c r="N21" i="19" s="1"/>
  <c r="P21" i="19" s="1"/>
  <c r="L27" i="19"/>
  <c r="V29" i="27"/>
  <c r="N29" i="27" s="1"/>
  <c r="P29" i="27" s="1"/>
  <c r="L32" i="23"/>
  <c r="V37" i="19"/>
  <c r="N37" i="19" s="1"/>
  <c r="P37" i="19" s="1"/>
  <c r="V36" i="19"/>
  <c r="N36" i="19" s="1"/>
  <c r="P36" i="19" s="1"/>
  <c r="L38" i="19"/>
  <c r="L21" i="19"/>
  <c r="L25" i="19"/>
  <c r="L36" i="19"/>
  <c r="L29" i="19"/>
  <c r="L39" i="19"/>
  <c r="L26" i="19"/>
  <c r="V33" i="23"/>
  <c r="N33" i="23" s="1"/>
  <c r="P33" i="23" s="1"/>
  <c r="V28" i="23"/>
  <c r="N28" i="23" s="1"/>
  <c r="P28" i="23" s="1"/>
  <c r="L37" i="23"/>
  <c r="V31" i="23"/>
  <c r="N31" i="23" s="1"/>
  <c r="P31" i="23" s="1"/>
  <c r="V27" i="19"/>
  <c r="N27" i="19" s="1"/>
  <c r="P27" i="19" s="1"/>
  <c r="V35" i="19"/>
  <c r="N35" i="19" s="1"/>
  <c r="P35" i="19" s="1"/>
  <c r="L22" i="19"/>
  <c r="L37" i="19"/>
  <c r="V25" i="19"/>
  <c r="N25" i="19" s="1"/>
  <c r="P25" i="19" s="1"/>
  <c r="L40" i="23"/>
  <c r="V25" i="27"/>
  <c r="N25" i="27" s="1"/>
  <c r="P25" i="27" s="1"/>
  <c r="L39" i="23"/>
  <c r="V30" i="23"/>
  <c r="N30" i="23" s="1"/>
  <c r="P30" i="23" s="1"/>
  <c r="L30" i="19"/>
  <c r="V26" i="19"/>
  <c r="N26" i="19" s="1"/>
  <c r="P26" i="19" s="1"/>
  <c r="L40" i="19"/>
  <c r="V34" i="23"/>
  <c r="N34" i="23" s="1"/>
  <c r="P34" i="23" s="1"/>
  <c r="V36" i="23"/>
  <c r="N36" i="23" s="1"/>
  <c r="P36" i="23" s="1"/>
  <c r="CR30" i="1"/>
  <c r="BV22" i="1"/>
  <c r="BW22" i="1" s="1"/>
  <c r="V41" i="1"/>
  <c r="CQ28" i="1"/>
  <c r="CM40" i="28"/>
  <c r="BV21" i="1"/>
  <c r="BW21" i="1" s="1"/>
  <c r="BY21" i="1" s="1"/>
  <c r="BQ20" i="28"/>
  <c r="BT40" i="27"/>
  <c r="BT20" i="28" s="1"/>
  <c r="CI40" i="26"/>
  <c r="CC20" i="27"/>
  <c r="CP20" i="27"/>
  <c r="CR40" i="26"/>
  <c r="CR20" i="27" s="1"/>
  <c r="CQ40" i="26"/>
  <c r="CR39" i="27"/>
  <c r="CQ39" i="27"/>
  <c r="CQ37" i="27"/>
  <c r="CR37" i="27"/>
  <c r="CQ35" i="27"/>
  <c r="CR35" i="27"/>
  <c r="CQ32" i="28"/>
  <c r="CR32" i="28"/>
  <c r="BT40" i="25"/>
  <c r="BT20" i="26" s="1"/>
  <c r="BQ20" i="26"/>
  <c r="CR21" i="27"/>
  <c r="CQ21" i="27"/>
  <c r="CQ39" i="26"/>
  <c r="CR39" i="26"/>
  <c r="CR35" i="26"/>
  <c r="CQ35" i="26"/>
  <c r="CR21" i="26"/>
  <c r="CQ21" i="26"/>
  <c r="CR27" i="25"/>
  <c r="CQ27" i="25"/>
  <c r="CR37" i="24"/>
  <c r="CQ37" i="24"/>
  <c r="CQ33" i="24"/>
  <c r="CR33" i="24"/>
  <c r="CQ31" i="24"/>
  <c r="CR31" i="24"/>
  <c r="CQ27" i="24"/>
  <c r="CR27" i="24"/>
  <c r="CQ24" i="24"/>
  <c r="CR24" i="24"/>
  <c r="CQ23" i="24"/>
  <c r="CR23" i="24"/>
  <c r="CR38" i="23"/>
  <c r="CQ38" i="23"/>
  <c r="CR35" i="23"/>
  <c r="CQ35" i="23"/>
  <c r="CQ22" i="21"/>
  <c r="CR22" i="21"/>
  <c r="CR37" i="19"/>
  <c r="CQ37" i="19"/>
  <c r="CQ29" i="19"/>
  <c r="CR29" i="19"/>
  <c r="CQ27" i="19"/>
  <c r="CR27" i="19"/>
  <c r="CR25" i="19"/>
  <c r="CQ25" i="19"/>
  <c r="CQ25" i="11"/>
  <c r="CR25" i="11"/>
  <c r="CQ23" i="11"/>
  <c r="CR23" i="11"/>
  <c r="CB20" i="11"/>
  <c r="CH40" i="1"/>
  <c r="CH20" i="11" s="1"/>
  <c r="CA20" i="11"/>
  <c r="CG40" i="1"/>
  <c r="CR36" i="1"/>
  <c r="CQ36" i="1"/>
  <c r="CQ34" i="1"/>
  <c r="CR34" i="1"/>
  <c r="CQ32" i="1"/>
  <c r="CR32" i="1"/>
  <c r="CR40" i="28"/>
  <c r="CQ40" i="28"/>
  <c r="CR23" i="28"/>
  <c r="CQ23" i="28"/>
  <c r="BP20" i="26"/>
  <c r="BS40" i="25"/>
  <c r="CN40" i="26"/>
  <c r="CN20" i="27" s="1"/>
  <c r="CJ20" i="27"/>
  <c r="CM24" i="25"/>
  <c r="CN36" i="25"/>
  <c r="CN22" i="21"/>
  <c r="CN39" i="19"/>
  <c r="CN38" i="11"/>
  <c r="CR36" i="28"/>
  <c r="CM34" i="28"/>
  <c r="CR33" i="27"/>
  <c r="CQ33" i="27"/>
  <c r="CR31" i="27"/>
  <c r="CQ31" i="27"/>
  <c r="CQ27" i="27"/>
  <c r="CR27" i="27"/>
  <c r="CQ29" i="26"/>
  <c r="CR29" i="26"/>
  <c r="CR30" i="25"/>
  <c r="CQ30" i="25"/>
  <c r="CR24" i="28"/>
  <c r="CQ24" i="28"/>
  <c r="BR20" i="28"/>
  <c r="BU40" i="27"/>
  <c r="BU20" i="28" s="1"/>
  <c r="BS40" i="27"/>
  <c r="BP20" i="28"/>
  <c r="BR20" i="24"/>
  <c r="BU40" i="23"/>
  <c r="BU20" i="24" s="1"/>
  <c r="BR20" i="21"/>
  <c r="BU40" i="20"/>
  <c r="BU20" i="21" s="1"/>
  <c r="BR20" i="19"/>
  <c r="BU40" i="11"/>
  <c r="CR22" i="27"/>
  <c r="CQ22" i="27"/>
  <c r="CR37" i="26"/>
  <c r="CQ37" i="26"/>
  <c r="CQ22" i="25"/>
  <c r="CR22" i="25"/>
  <c r="CR35" i="24"/>
  <c r="CQ35" i="24"/>
  <c r="CR22" i="23"/>
  <c r="CQ22" i="23"/>
  <c r="CQ24" i="21"/>
  <c r="CR24" i="21"/>
  <c r="CQ35" i="19"/>
  <c r="CR35" i="19"/>
  <c r="CR33" i="19"/>
  <c r="CQ33" i="19"/>
  <c r="CR23" i="19"/>
  <c r="CQ23" i="19"/>
  <c r="CQ33" i="11"/>
  <c r="CR33" i="11"/>
  <c r="CF20" i="11"/>
  <c r="CL40" i="1"/>
  <c r="CL20" i="11" s="1"/>
  <c r="CQ38" i="1"/>
  <c r="CR38" i="1"/>
  <c r="CQ25" i="1"/>
  <c r="CR25" i="1"/>
  <c r="BR20" i="26"/>
  <c r="BU40" i="25"/>
  <c r="BU20" i="26" s="1"/>
  <c r="BV33" i="28"/>
  <c r="BW33" i="28" s="1"/>
  <c r="BV33" i="27"/>
  <c r="BW33" i="27" s="1"/>
  <c r="CN23" i="27"/>
  <c r="BV38" i="26"/>
  <c r="BW38" i="26" s="1"/>
  <c r="BV36" i="26"/>
  <c r="BW36" i="26" s="1"/>
  <c r="CN35" i="26"/>
  <c r="BV34" i="26"/>
  <c r="BW34" i="26" s="1"/>
  <c r="CM22" i="25"/>
  <c r="CM39" i="24"/>
  <c r="BV36" i="24"/>
  <c r="BW36" i="24" s="1"/>
  <c r="CM31" i="24"/>
  <c r="BV28" i="24"/>
  <c r="BW28" i="24" s="1"/>
  <c r="BV25" i="24"/>
  <c r="BW25" i="24" s="1"/>
  <c r="CM35" i="23"/>
  <c r="BV33" i="23"/>
  <c r="BW33" i="23" s="1"/>
  <c r="BX34" i="23" s="1"/>
  <c r="BV39" i="21"/>
  <c r="BW39" i="21" s="1"/>
  <c r="BV37" i="21"/>
  <c r="BW37" i="21" s="1"/>
  <c r="BV35" i="21"/>
  <c r="BW35" i="21" s="1"/>
  <c r="BV31" i="21"/>
  <c r="BW31" i="21" s="1"/>
  <c r="BV21" i="21"/>
  <c r="BW21" i="21" s="1"/>
  <c r="CN37" i="19"/>
  <c r="CM37" i="19"/>
  <c r="CN35" i="19"/>
  <c r="CM33" i="19"/>
  <c r="BV26" i="11"/>
  <c r="BW26" i="11" s="1"/>
  <c r="BV37" i="1"/>
  <c r="BW37" i="1" s="1"/>
  <c r="BV37" i="28"/>
  <c r="BW37" i="28" s="1"/>
  <c r="BX37" i="28" s="1"/>
  <c r="CM36" i="28"/>
  <c r="CN34" i="28"/>
  <c r="CN33" i="28"/>
  <c r="CR36" i="25"/>
  <c r="BT40" i="20"/>
  <c r="BQ20" i="21"/>
  <c r="BX35" i="20"/>
  <c r="BY35" i="20"/>
  <c r="BX39" i="11"/>
  <c r="CI20" i="19"/>
  <c r="BX24" i="21"/>
  <c r="BY36" i="28"/>
  <c r="BX36" i="28"/>
  <c r="L24" i="20"/>
  <c r="L34" i="20"/>
  <c r="L25" i="20"/>
  <c r="L26" i="20"/>
  <c r="L22" i="20"/>
  <c r="L40" i="20"/>
  <c r="L30" i="20"/>
  <c r="L36" i="20"/>
  <c r="L23" i="20"/>
  <c r="L39" i="20"/>
  <c r="L31" i="20"/>
  <c r="L35" i="20"/>
  <c r="L37" i="20"/>
  <c r="L29" i="20"/>
  <c r="L38" i="20"/>
  <c r="L28" i="20"/>
  <c r="L21" i="20"/>
  <c r="M17" i="20"/>
  <c r="L33" i="20"/>
  <c r="L32" i="20"/>
  <c r="L27" i="20"/>
  <c r="V30" i="20"/>
  <c r="N30" i="20" s="1"/>
  <c r="P30" i="20" s="1"/>
  <c r="V38" i="20"/>
  <c r="N38" i="20" s="1"/>
  <c r="P38" i="20" s="1"/>
  <c r="V25" i="20"/>
  <c r="N25" i="20" s="1"/>
  <c r="P25" i="20" s="1"/>
  <c r="V27" i="20"/>
  <c r="N27" i="20" s="1"/>
  <c r="P27" i="20" s="1"/>
  <c r="V22" i="20"/>
  <c r="N22" i="20" s="1"/>
  <c r="P22" i="20" s="1"/>
  <c r="V24" i="20"/>
  <c r="N24" i="20" s="1"/>
  <c r="P24" i="20" s="1"/>
  <c r="V32" i="20"/>
  <c r="N32" i="20" s="1"/>
  <c r="P32" i="20" s="1"/>
  <c r="V37" i="20"/>
  <c r="N37" i="20" s="1"/>
  <c r="P37" i="20" s="1"/>
  <c r="V39" i="20"/>
  <c r="N39" i="20" s="1"/>
  <c r="P39" i="20" s="1"/>
  <c r="V21" i="20"/>
  <c r="N21" i="20" s="1"/>
  <c r="P21" i="20" s="1"/>
  <c r="V26" i="20"/>
  <c r="N26" i="20" s="1"/>
  <c r="P26" i="20" s="1"/>
  <c r="V33" i="20"/>
  <c r="N33" i="20" s="1"/>
  <c r="P33" i="20" s="1"/>
  <c r="V40" i="20"/>
  <c r="N40" i="20" s="1"/>
  <c r="P40" i="20" s="1"/>
  <c r="V28" i="20"/>
  <c r="N28" i="20" s="1"/>
  <c r="P28" i="20" s="1"/>
  <c r="V36" i="20"/>
  <c r="N36" i="20" s="1"/>
  <c r="P36" i="20" s="1"/>
  <c r="V31" i="20"/>
  <c r="N31" i="20" s="1"/>
  <c r="P31" i="20" s="1"/>
  <c r="V34" i="20"/>
  <c r="N34" i="20" s="1"/>
  <c r="P34" i="20" s="1"/>
  <c r="V35" i="20"/>
  <c r="N35" i="20" s="1"/>
  <c r="P35" i="20" s="1"/>
  <c r="V23" i="20"/>
  <c r="N23" i="20" s="1"/>
  <c r="P23" i="20" s="1"/>
  <c r="V29" i="20"/>
  <c r="N29" i="20" s="1"/>
  <c r="P29" i="20" s="1"/>
  <c r="S41" i="25"/>
  <c r="S41" i="28"/>
  <c r="S41" i="26"/>
  <c r="V33" i="11"/>
  <c r="N33" i="11" s="1"/>
  <c r="P33" i="11" s="1"/>
  <c r="V25" i="11"/>
  <c r="N25" i="11" s="1"/>
  <c r="P25" i="11" s="1"/>
  <c r="L30" i="11"/>
  <c r="L27" i="11"/>
  <c r="M17" i="11"/>
  <c r="L35" i="11"/>
  <c r="L29" i="11"/>
  <c r="S41" i="20"/>
  <c r="S41" i="19"/>
  <c r="S41" i="11"/>
  <c r="S41" i="21"/>
  <c r="L22" i="11"/>
  <c r="L36" i="11"/>
  <c r="L39" i="11"/>
  <c r="L37" i="11"/>
  <c r="L28" i="11"/>
  <c r="V34" i="11"/>
  <c r="N34" i="11" s="1"/>
  <c r="P34" i="11" s="1"/>
  <c r="V30" i="11"/>
  <c r="N30" i="11" s="1"/>
  <c r="P30" i="11" s="1"/>
  <c r="V22" i="11"/>
  <c r="N22" i="11" s="1"/>
  <c r="P22" i="11" s="1"/>
  <c r="V21" i="11"/>
  <c r="N21" i="11" s="1"/>
  <c r="P21" i="11" s="1"/>
  <c r="V32" i="11"/>
  <c r="N32" i="11" s="1"/>
  <c r="P32" i="11" s="1"/>
  <c r="V24" i="11"/>
  <c r="N24" i="11" s="1"/>
  <c r="P24" i="11" s="1"/>
  <c r="V39" i="11"/>
  <c r="N39" i="11" s="1"/>
  <c r="P39" i="11" s="1"/>
  <c r="V31" i="11"/>
  <c r="N31" i="11" s="1"/>
  <c r="P31" i="11" s="1"/>
  <c r="V23" i="11"/>
  <c r="N23" i="11" s="1"/>
  <c r="P23" i="11" s="1"/>
  <c r="L38" i="11"/>
  <c r="L23" i="11"/>
  <c r="L40" i="11"/>
  <c r="L25" i="11"/>
  <c r="L24" i="11"/>
  <c r="V29" i="11"/>
  <c r="N29" i="11" s="1"/>
  <c r="P29" i="11" s="1"/>
  <c r="V38" i="11"/>
  <c r="N38" i="11" s="1"/>
  <c r="P38" i="11" s="1"/>
  <c r="V37" i="11"/>
  <c r="N37" i="11" s="1"/>
  <c r="P37" i="11" s="1"/>
  <c r="V36" i="11"/>
  <c r="N36" i="11" s="1"/>
  <c r="P36" i="11" s="1"/>
  <c r="V27" i="11"/>
  <c r="N27" i="11" s="1"/>
  <c r="P27" i="11" s="1"/>
  <c r="V28" i="11"/>
  <c r="N28" i="11" s="1"/>
  <c r="P28" i="11" s="1"/>
  <c r="V35" i="11"/>
  <c r="N35" i="11" s="1"/>
  <c r="P35" i="11" s="1"/>
  <c r="V26" i="11"/>
  <c r="N26" i="11" s="1"/>
  <c r="P26" i="11" s="1"/>
  <c r="V40" i="11"/>
  <c r="N40" i="11" s="1"/>
  <c r="P40" i="11" s="1"/>
  <c r="L34" i="11"/>
  <c r="L31" i="11"/>
  <c r="L33" i="11"/>
  <c r="L21" i="11"/>
  <c r="L32" i="11"/>
  <c r="S41" i="27"/>
  <c r="P38" i="28" l="1"/>
  <c r="P37" i="28"/>
  <c r="BY22" i="23"/>
  <c r="CS29" i="25"/>
  <c r="BX33" i="20"/>
  <c r="BY35" i="24"/>
  <c r="BX25" i="20"/>
  <c r="BY23" i="28"/>
  <c r="BY39" i="27"/>
  <c r="BY24" i="20"/>
  <c r="BY27" i="19"/>
  <c r="BY27" i="23"/>
  <c r="BX30" i="26"/>
  <c r="BX28" i="19"/>
  <c r="BX26" i="23"/>
  <c r="BY31" i="19"/>
  <c r="BX39" i="25"/>
  <c r="BY30" i="11"/>
  <c r="BX36" i="27"/>
  <c r="BY31" i="28"/>
  <c r="BX22" i="24"/>
  <c r="BY32" i="23"/>
  <c r="BX30" i="19"/>
  <c r="BX37" i="27"/>
  <c r="CS35" i="25"/>
  <c r="CT35" i="25" s="1"/>
  <c r="CS35" i="28"/>
  <c r="CW35" i="28" s="1"/>
  <c r="BY34" i="24"/>
  <c r="CS40" i="24"/>
  <c r="BY31" i="26"/>
  <c r="BX32" i="11"/>
  <c r="CS30" i="11"/>
  <c r="BX31" i="23"/>
  <c r="BX28" i="28"/>
  <c r="BX29" i="28"/>
  <c r="BY38" i="27"/>
  <c r="BX23" i="24"/>
  <c r="BX27" i="24"/>
  <c r="BX34" i="24"/>
  <c r="BX36" i="23"/>
  <c r="BX35" i="23"/>
  <c r="BX34" i="20"/>
  <c r="BX36" i="20"/>
  <c r="BY34" i="20"/>
  <c r="BY30" i="19"/>
  <c r="BX31" i="19"/>
  <c r="BX23" i="19"/>
  <c r="CS32" i="19"/>
  <c r="CV32" i="19" s="1"/>
  <c r="CS31" i="11"/>
  <c r="CT31" i="11" s="1"/>
  <c r="BX22" i="28"/>
  <c r="BX26" i="28"/>
  <c r="CS34" i="28"/>
  <c r="BY25" i="28"/>
  <c r="BX26" i="27"/>
  <c r="BY23" i="26"/>
  <c r="BV40" i="26"/>
  <c r="BV20" i="27" s="1"/>
  <c r="BX31" i="26"/>
  <c r="BX33" i="25"/>
  <c r="BX30" i="25"/>
  <c r="BY24" i="25"/>
  <c r="BX34" i="25"/>
  <c r="CS39" i="24"/>
  <c r="CV39" i="24" s="1"/>
  <c r="BX26" i="24"/>
  <c r="CS23" i="24"/>
  <c r="CV23" i="24" s="1"/>
  <c r="BY30" i="23"/>
  <c r="CS37" i="23"/>
  <c r="CV37" i="23" s="1"/>
  <c r="BX25" i="23"/>
  <c r="BX30" i="23"/>
  <c r="BY25" i="23"/>
  <c r="BY31" i="23"/>
  <c r="BX28" i="21"/>
  <c r="CS32" i="21"/>
  <c r="CU32" i="21" s="1"/>
  <c r="BX30" i="20"/>
  <c r="BY25" i="20"/>
  <c r="BY39" i="20"/>
  <c r="BY29" i="20"/>
  <c r="CS35" i="20"/>
  <c r="CT35" i="20" s="1"/>
  <c r="BY38" i="20"/>
  <c r="BY33" i="20"/>
  <c r="BX37" i="20"/>
  <c r="CS28" i="20"/>
  <c r="CW28" i="20" s="1"/>
  <c r="BY32" i="19"/>
  <c r="BY38" i="19"/>
  <c r="BY37" i="19"/>
  <c r="BY26" i="19"/>
  <c r="BY23" i="19"/>
  <c r="CS28" i="11"/>
  <c r="CU28" i="11" s="1"/>
  <c r="BY37" i="11"/>
  <c r="BY28" i="11"/>
  <c r="CS39" i="28"/>
  <c r="CW39" i="28" s="1"/>
  <c r="BX24" i="27"/>
  <c r="BX22" i="27"/>
  <c r="BX35" i="24"/>
  <c r="BY30" i="24"/>
  <c r="CS22" i="24"/>
  <c r="CT22" i="24" s="1"/>
  <c r="BY28" i="21"/>
  <c r="BX25" i="21"/>
  <c r="BX27" i="21"/>
  <c r="BX26" i="20"/>
  <c r="BY30" i="20"/>
  <c r="CS25" i="20"/>
  <c r="CU25" i="20" s="1"/>
  <c r="BX22" i="19"/>
  <c r="BX24" i="11"/>
  <c r="BX34" i="11"/>
  <c r="BY23" i="1"/>
  <c r="CS24" i="1"/>
  <c r="CW24" i="1" s="1"/>
  <c r="BX34" i="1"/>
  <c r="BX30" i="28"/>
  <c r="BY26" i="28"/>
  <c r="BX25" i="28"/>
  <c r="CS38" i="28"/>
  <c r="CV38" i="28" s="1"/>
  <c r="BY22" i="28"/>
  <c r="BY24" i="27"/>
  <c r="BX35" i="27"/>
  <c r="BY25" i="27"/>
  <c r="BY32" i="27"/>
  <c r="BX31" i="27"/>
  <c r="BX25" i="27"/>
  <c r="BX23" i="27"/>
  <c r="BY31" i="27"/>
  <c r="BY32" i="26"/>
  <c r="BY30" i="26"/>
  <c r="BX32" i="26"/>
  <c r="CS24" i="26"/>
  <c r="CU24" i="26" s="1"/>
  <c r="CT34" i="25"/>
  <c r="CU34" i="25"/>
  <c r="BX29" i="25"/>
  <c r="BY30" i="25"/>
  <c r="BY35" i="25"/>
  <c r="BY34" i="25"/>
  <c r="BY22" i="24"/>
  <c r="BX28" i="23"/>
  <c r="BX24" i="23"/>
  <c r="CM40" i="21"/>
  <c r="CM20" i="23" s="1"/>
  <c r="BY22" i="20"/>
  <c r="CS40" i="20"/>
  <c r="CW40" i="20" s="1"/>
  <c r="CW20" i="21" s="1"/>
  <c r="BY25" i="19"/>
  <c r="BY29" i="19"/>
  <c r="CS39" i="19"/>
  <c r="CW39" i="19" s="1"/>
  <c r="BX35" i="11"/>
  <c r="BX38" i="11"/>
  <c r="BX37" i="11"/>
  <c r="BY34" i="11"/>
  <c r="BX33" i="11"/>
  <c r="CR21" i="11"/>
  <c r="BX28" i="1"/>
  <c r="BX25" i="1"/>
  <c r="BY30" i="1"/>
  <c r="BX29" i="1"/>
  <c r="BY29" i="1"/>
  <c r="BX30" i="1"/>
  <c r="BY28" i="1"/>
  <c r="BY35" i="1"/>
  <c r="BY34" i="1"/>
  <c r="BX35" i="1"/>
  <c r="BX31" i="1"/>
  <c r="BY32" i="1"/>
  <c r="CS39" i="11"/>
  <c r="CV39" i="11" s="1"/>
  <c r="BY33" i="11"/>
  <c r="BY32" i="11"/>
  <c r="CS29" i="11"/>
  <c r="CV29" i="11" s="1"/>
  <c r="BX28" i="11"/>
  <c r="CM40" i="11"/>
  <c r="CM20" i="19" s="1"/>
  <c r="BX29" i="11"/>
  <c r="CS40" i="11"/>
  <c r="CS20" i="19" s="1"/>
  <c r="BY29" i="11"/>
  <c r="BX25" i="19"/>
  <c r="BX38" i="19"/>
  <c r="BY39" i="19"/>
  <c r="BX39" i="19"/>
  <c r="BX29" i="19"/>
  <c r="CS34" i="20"/>
  <c r="CT34" i="20" s="1"/>
  <c r="CS23" i="20"/>
  <c r="CV23" i="20" s="1"/>
  <c r="CQ20" i="21"/>
  <c r="CS36" i="20"/>
  <c r="CU36" i="20" s="1"/>
  <c r="CN40" i="20"/>
  <c r="CN20" i="21" s="1"/>
  <c r="BX38" i="20"/>
  <c r="BY37" i="20"/>
  <c r="BX26" i="21"/>
  <c r="BY25" i="21"/>
  <c r="BY26" i="21"/>
  <c r="CS21" i="21"/>
  <c r="CW21" i="21" s="1"/>
  <c r="BY29" i="21"/>
  <c r="BY26" i="23"/>
  <c r="BY23" i="23"/>
  <c r="BX38" i="23"/>
  <c r="BY28" i="23"/>
  <c r="BY32" i="24"/>
  <c r="BX33" i="24"/>
  <c r="BY33" i="24"/>
  <c r="BX36" i="25"/>
  <c r="BY27" i="25"/>
  <c r="BY28" i="25"/>
  <c r="BX32" i="25"/>
  <c r="BX27" i="25"/>
  <c r="BY23" i="25"/>
  <c r="BY33" i="25"/>
  <c r="CS21" i="25"/>
  <c r="CU21" i="25" s="1"/>
  <c r="BY36" i="25"/>
  <c r="BX35" i="25"/>
  <c r="BY22" i="25"/>
  <c r="BX25" i="25"/>
  <c r="BX23" i="26"/>
  <c r="BY22" i="26"/>
  <c r="BX39" i="26"/>
  <c r="CS23" i="26"/>
  <c r="BY26" i="26"/>
  <c r="BX27" i="26"/>
  <c r="BY22" i="27"/>
  <c r="BY23" i="27"/>
  <c r="BY28" i="27"/>
  <c r="BY37" i="27"/>
  <c r="CS26" i="27"/>
  <c r="CV26" i="27" s="1"/>
  <c r="BY39" i="28"/>
  <c r="CS29" i="28"/>
  <c r="CT29" i="28" s="1"/>
  <c r="BY29" i="28"/>
  <c r="BX23" i="28"/>
  <c r="BY30" i="28"/>
  <c r="CS26" i="28"/>
  <c r="BX31" i="28"/>
  <c r="BY39" i="26"/>
  <c r="BY24" i="26"/>
  <c r="BY27" i="26"/>
  <c r="BY25" i="26"/>
  <c r="CS32" i="26"/>
  <c r="CV32" i="26" s="1"/>
  <c r="BX24" i="26"/>
  <c r="CS33" i="26"/>
  <c r="CV33" i="26" s="1"/>
  <c r="BX33" i="26"/>
  <c r="CS27" i="26"/>
  <c r="CV27" i="26" s="1"/>
  <c r="BY25" i="25"/>
  <c r="CV34" i="25"/>
  <c r="BX24" i="25"/>
  <c r="CS24" i="25"/>
  <c r="CW24" i="25" s="1"/>
  <c r="BX31" i="25"/>
  <c r="BX26" i="25"/>
  <c r="CW34" i="25"/>
  <c r="BY26" i="25"/>
  <c r="BY24" i="24"/>
  <c r="BY31" i="24"/>
  <c r="BY37" i="23"/>
  <c r="BY36" i="23"/>
  <c r="BY38" i="23"/>
  <c r="BX37" i="23"/>
  <c r="BY29" i="23"/>
  <c r="BX23" i="23"/>
  <c r="BX29" i="23"/>
  <c r="CS28" i="23"/>
  <c r="CW28" i="23" s="1"/>
  <c r="CS25" i="23"/>
  <c r="CV25" i="23" s="1"/>
  <c r="CS21" i="23"/>
  <c r="CU21" i="23" s="1"/>
  <c r="CS28" i="21"/>
  <c r="CV28" i="21" s="1"/>
  <c r="BX37" i="19"/>
  <c r="BX35" i="19"/>
  <c r="CS31" i="19"/>
  <c r="CV31" i="19" s="1"/>
  <c r="BX26" i="19"/>
  <c r="BY34" i="19"/>
  <c r="CS22" i="20"/>
  <c r="CU22" i="20" s="1"/>
  <c r="CS22" i="19"/>
  <c r="CT22" i="19" s="1"/>
  <c r="BY22" i="19"/>
  <c r="CN40" i="11"/>
  <c r="CN20" i="19" s="1"/>
  <c r="BY31" i="1"/>
  <c r="BX22" i="20"/>
  <c r="CS23" i="1"/>
  <c r="CU23" i="1" s="1"/>
  <c r="BX32" i="20"/>
  <c r="BX26" i="1"/>
  <c r="CS36" i="11"/>
  <c r="CU36" i="11" s="1"/>
  <c r="CV25" i="20"/>
  <c r="BX32" i="23"/>
  <c r="CS31" i="28"/>
  <c r="CV31" i="28" s="1"/>
  <c r="CS37" i="25"/>
  <c r="CT37" i="25" s="1"/>
  <c r="CS38" i="25"/>
  <c r="CW38" i="25" s="1"/>
  <c r="CS35" i="19"/>
  <c r="CV35" i="19" s="1"/>
  <c r="BY33" i="21"/>
  <c r="BX34" i="19"/>
  <c r="BX22" i="26"/>
  <c r="CS37" i="20"/>
  <c r="CV37" i="20" s="1"/>
  <c r="BX27" i="20"/>
  <c r="BY33" i="19"/>
  <c r="CH20" i="21"/>
  <c r="CM40" i="20"/>
  <c r="CM20" i="21" s="1"/>
  <c r="BX27" i="23"/>
  <c r="CT32" i="19"/>
  <c r="CW32" i="19"/>
  <c r="CU32" i="19"/>
  <c r="CS25" i="25"/>
  <c r="CT25" i="25" s="1"/>
  <c r="CS34" i="26"/>
  <c r="CU34" i="26" s="1"/>
  <c r="BX39" i="1"/>
  <c r="BX39" i="20"/>
  <c r="CS25" i="26"/>
  <c r="CT25" i="26" s="1"/>
  <c r="CS33" i="23"/>
  <c r="CT33" i="23" s="1"/>
  <c r="BY31" i="25"/>
  <c r="BY38" i="1"/>
  <c r="BY30" i="21"/>
  <c r="BY40" i="28"/>
  <c r="BX30" i="21"/>
  <c r="CS28" i="26"/>
  <c r="CW28" i="26" s="1"/>
  <c r="BY32" i="28"/>
  <c r="CS35" i="11"/>
  <c r="CT35" i="11" s="1"/>
  <c r="CS38" i="11"/>
  <c r="CT38" i="11" s="1"/>
  <c r="BX25" i="11"/>
  <c r="BX23" i="20"/>
  <c r="CS27" i="23"/>
  <c r="CV27" i="23" s="1"/>
  <c r="BX39" i="27"/>
  <c r="CW32" i="21"/>
  <c r="CS39" i="25"/>
  <c r="CV39" i="25" s="1"/>
  <c r="BX24" i="20"/>
  <c r="CS33" i="21"/>
  <c r="CW33" i="21" s="1"/>
  <c r="BY23" i="20"/>
  <c r="BY32" i="25"/>
  <c r="BX32" i="28"/>
  <c r="CS26" i="21"/>
  <c r="CV26" i="21" s="1"/>
  <c r="CS21" i="24"/>
  <c r="CW21" i="24" s="1"/>
  <c r="CQ21" i="11"/>
  <c r="BX24" i="19"/>
  <c r="BY24" i="19"/>
  <c r="V41" i="26"/>
  <c r="V41" i="25"/>
  <c r="BY27" i="1"/>
  <c r="CS21" i="19"/>
  <c r="CW21" i="19" s="1"/>
  <c r="BY36" i="11"/>
  <c r="BY35" i="11"/>
  <c r="BY22" i="11"/>
  <c r="BY24" i="11"/>
  <c r="BX36" i="11"/>
  <c r="BY25" i="11"/>
  <c r="CS37" i="11"/>
  <c r="CT37" i="11" s="1"/>
  <c r="CS32" i="11"/>
  <c r="CT32" i="11" s="1"/>
  <c r="CS27" i="11"/>
  <c r="CW27" i="11" s="1"/>
  <c r="CS24" i="19"/>
  <c r="CT24" i="19" s="1"/>
  <c r="BX32" i="19"/>
  <c r="CS38" i="19"/>
  <c r="CU38" i="19" s="1"/>
  <c r="BX33" i="19"/>
  <c r="BY28" i="20"/>
  <c r="CS30" i="20"/>
  <c r="CV30" i="20" s="1"/>
  <c r="CS24" i="20"/>
  <c r="CS33" i="20"/>
  <c r="CT33" i="20" s="1"/>
  <c r="BX29" i="20"/>
  <c r="BY31" i="20"/>
  <c r="BX31" i="20"/>
  <c r="CW25" i="20"/>
  <c r="BX28" i="20"/>
  <c r="CT25" i="20"/>
  <c r="CS29" i="20"/>
  <c r="CU29" i="20" s="1"/>
  <c r="BY34" i="21"/>
  <c r="BX33" i="21"/>
  <c r="CS29" i="21"/>
  <c r="CU29" i="21" s="1"/>
  <c r="CS37" i="21"/>
  <c r="CU37" i="21" s="1"/>
  <c r="CS39" i="21"/>
  <c r="CV39" i="21" s="1"/>
  <c r="CS38" i="23"/>
  <c r="CT38" i="23" s="1"/>
  <c r="CS40" i="23"/>
  <c r="CU40" i="23" s="1"/>
  <c r="CU20" i="24" s="1"/>
  <c r="CS23" i="23"/>
  <c r="CU23" i="23" s="1"/>
  <c r="BY39" i="24"/>
  <c r="BY38" i="24"/>
  <c r="BX38" i="24"/>
  <c r="BY26" i="24"/>
  <c r="BX25" i="24"/>
  <c r="BX22" i="25"/>
  <c r="CS40" i="25"/>
  <c r="CS20" i="26" s="1"/>
  <c r="BX38" i="25"/>
  <c r="BY37" i="25"/>
  <c r="CS26" i="25"/>
  <c r="CT26" i="25" s="1"/>
  <c r="CS32" i="25"/>
  <c r="CT32" i="25" s="1"/>
  <c r="CS25" i="27"/>
  <c r="CT25" i="27" s="1"/>
  <c r="BX38" i="27"/>
  <c r="BY26" i="27"/>
  <c r="BX29" i="27"/>
  <c r="CS24" i="27"/>
  <c r="CV24" i="27" s="1"/>
  <c r="BY30" i="27"/>
  <c r="BY29" i="27"/>
  <c r="CS27" i="28"/>
  <c r="CV27" i="28" s="1"/>
  <c r="CS36" i="28"/>
  <c r="CS30" i="28"/>
  <c r="BX39" i="28"/>
  <c r="BX40" i="28"/>
  <c r="BY35" i="28"/>
  <c r="BX35" i="28"/>
  <c r="CU34" i="28"/>
  <c r="CW34" i="28"/>
  <c r="BY28" i="28"/>
  <c r="CS23" i="28"/>
  <c r="CT23" i="28" s="1"/>
  <c r="BY27" i="28"/>
  <c r="BY24" i="28"/>
  <c r="BX24" i="28"/>
  <c r="CS28" i="28"/>
  <c r="CU28" i="28" s="1"/>
  <c r="BX27" i="28"/>
  <c r="CS22" i="28"/>
  <c r="CT22" i="28" s="1"/>
  <c r="CS21" i="28"/>
  <c r="CW21" i="28" s="1"/>
  <c r="BX28" i="27"/>
  <c r="CJ20" i="28"/>
  <c r="CN40" i="27"/>
  <c r="CN20" i="28" s="1"/>
  <c r="CS33" i="27"/>
  <c r="CW33" i="27" s="1"/>
  <c r="CG20" i="28"/>
  <c r="CM40" i="27"/>
  <c r="CM20" i="28" s="1"/>
  <c r="CS29" i="27"/>
  <c r="CS30" i="27"/>
  <c r="BX27" i="27"/>
  <c r="BY27" i="27"/>
  <c r="CS31" i="26"/>
  <c r="CS39" i="26"/>
  <c r="CV39" i="26" s="1"/>
  <c r="CS26" i="26"/>
  <c r="BX28" i="26"/>
  <c r="BY28" i="26"/>
  <c r="BY29" i="26"/>
  <c r="BX29" i="26"/>
  <c r="CK20" i="26"/>
  <c r="CN40" i="25"/>
  <c r="CN20" i="26" s="1"/>
  <c r="CG20" i="26"/>
  <c r="CM40" i="25"/>
  <c r="CM20" i="26" s="1"/>
  <c r="CS33" i="25"/>
  <c r="CS22" i="25"/>
  <c r="CV22" i="25" s="1"/>
  <c r="BX37" i="25"/>
  <c r="CS27" i="25"/>
  <c r="CT27" i="25" s="1"/>
  <c r="CW40" i="24"/>
  <c r="CW20" i="25" s="1"/>
  <c r="BX30" i="24"/>
  <c r="CS20" i="25"/>
  <c r="BT20" i="25"/>
  <c r="BV40" i="24"/>
  <c r="BX31" i="24"/>
  <c r="CS26" i="24"/>
  <c r="CS29" i="24"/>
  <c r="CT29" i="24" s="1"/>
  <c r="CS30" i="24"/>
  <c r="CU40" i="24"/>
  <c r="CU20" i="25" s="1"/>
  <c r="CS32" i="23"/>
  <c r="CS31" i="23"/>
  <c r="CS29" i="23"/>
  <c r="CS30" i="23"/>
  <c r="BY34" i="23"/>
  <c r="BX39" i="23"/>
  <c r="BY39" i="23"/>
  <c r="CM40" i="23"/>
  <c r="CM20" i="24" s="1"/>
  <c r="CG20" i="24"/>
  <c r="CS35" i="23"/>
  <c r="CV35" i="23" s="1"/>
  <c r="CS34" i="23"/>
  <c r="CV34" i="23" s="1"/>
  <c r="CN40" i="23"/>
  <c r="CN20" i="24" s="1"/>
  <c r="CS24" i="23"/>
  <c r="CW24" i="23" s="1"/>
  <c r="CS26" i="23"/>
  <c r="CS40" i="21"/>
  <c r="CS20" i="23" s="1"/>
  <c r="CS34" i="21"/>
  <c r="CS35" i="21"/>
  <c r="CV35" i="21" s="1"/>
  <c r="BU20" i="23"/>
  <c r="BV40" i="21"/>
  <c r="CS38" i="21"/>
  <c r="CT38" i="21" s="1"/>
  <c r="CS30" i="21"/>
  <c r="CS31" i="21"/>
  <c r="CS36" i="21"/>
  <c r="CS39" i="20"/>
  <c r="CS38" i="20"/>
  <c r="CS31" i="20"/>
  <c r="CS32" i="20"/>
  <c r="CS26" i="20"/>
  <c r="CS27" i="20"/>
  <c r="CS21" i="20"/>
  <c r="BV40" i="19"/>
  <c r="BS20" i="20"/>
  <c r="CI20" i="20"/>
  <c r="CM40" i="19"/>
  <c r="CM20" i="20" s="1"/>
  <c r="BY36" i="19"/>
  <c r="CS40" i="19"/>
  <c r="CL20" i="20"/>
  <c r="CN40" i="19"/>
  <c r="CN20" i="20" s="1"/>
  <c r="BY35" i="19"/>
  <c r="CS37" i="19"/>
  <c r="CU37" i="19" s="1"/>
  <c r="BX36" i="19"/>
  <c r="BX31" i="11"/>
  <c r="BX30" i="11"/>
  <c r="CV30" i="11"/>
  <c r="BY31" i="11"/>
  <c r="CT30" i="11"/>
  <c r="CS27" i="1"/>
  <c r="CV27" i="1" s="1"/>
  <c r="BX33" i="1"/>
  <c r="BX27" i="1"/>
  <c r="BX37" i="1"/>
  <c r="BY26" i="1"/>
  <c r="BX32" i="1"/>
  <c r="BY33" i="1"/>
  <c r="CS26" i="11"/>
  <c r="CV26" i="11" s="1"/>
  <c r="BX23" i="11"/>
  <c r="CU30" i="11"/>
  <c r="CW30" i="11"/>
  <c r="BY23" i="11"/>
  <c r="BX22" i="11"/>
  <c r="BW40" i="1"/>
  <c r="BW20" i="11" s="1"/>
  <c r="BV20" i="11"/>
  <c r="BT20" i="11"/>
  <c r="BY39" i="1"/>
  <c r="CS22" i="1"/>
  <c r="CU22" i="1" s="1"/>
  <c r="BY37" i="1"/>
  <c r="CS21" i="1"/>
  <c r="CX21" i="1" s="1"/>
  <c r="R21" i="1" s="1"/>
  <c r="BY36" i="1"/>
  <c r="V41" i="24"/>
  <c r="BX24" i="1"/>
  <c r="BX36" i="1"/>
  <c r="BY25" i="1"/>
  <c r="CS30" i="1"/>
  <c r="CQ39" i="1"/>
  <c r="CR39" i="1"/>
  <c r="BX22" i="1"/>
  <c r="BX23" i="1"/>
  <c r="BY24" i="1"/>
  <c r="BY22" i="1"/>
  <c r="V41" i="28"/>
  <c r="V41" i="21"/>
  <c r="V41" i="27"/>
  <c r="V41" i="23"/>
  <c r="V41" i="19"/>
  <c r="CS31" i="1"/>
  <c r="CS29" i="1"/>
  <c r="CS28" i="1"/>
  <c r="BX38" i="1"/>
  <c r="CN40" i="1"/>
  <c r="CS26" i="1"/>
  <c r="CW26" i="1" s="1"/>
  <c r="CS40" i="28"/>
  <c r="CV40" i="28" s="1"/>
  <c r="BY38" i="28"/>
  <c r="BX38" i="28"/>
  <c r="BY26" i="11"/>
  <c r="BX26" i="11"/>
  <c r="BY27" i="11"/>
  <c r="BX32" i="21"/>
  <c r="BX31" i="21"/>
  <c r="BY32" i="21"/>
  <c r="BY31" i="21"/>
  <c r="BY38" i="21"/>
  <c r="BX37" i="21"/>
  <c r="BX38" i="21"/>
  <c r="BY37" i="21"/>
  <c r="BY33" i="23"/>
  <c r="BX33" i="23"/>
  <c r="BX34" i="26"/>
  <c r="BY34" i="26"/>
  <c r="BX36" i="26"/>
  <c r="BX37" i="26"/>
  <c r="BY36" i="26"/>
  <c r="BY37" i="26"/>
  <c r="CS38" i="1"/>
  <c r="CS34" i="11"/>
  <c r="CS33" i="11"/>
  <c r="CS24" i="21"/>
  <c r="CS25" i="21"/>
  <c r="BS20" i="28"/>
  <c r="BV40" i="27"/>
  <c r="CS29" i="26"/>
  <c r="CS30" i="26"/>
  <c r="CS28" i="27"/>
  <c r="CS27" i="27"/>
  <c r="BS20" i="26"/>
  <c r="BV40" i="25"/>
  <c r="CS37" i="1"/>
  <c r="CS36" i="1"/>
  <c r="CG20" i="11"/>
  <c r="CM40" i="1"/>
  <c r="CS26" i="19"/>
  <c r="CS25" i="19"/>
  <c r="CS24" i="24"/>
  <c r="CS25" i="24"/>
  <c r="CS28" i="24"/>
  <c r="CS27" i="24"/>
  <c r="CS37" i="24"/>
  <c r="CS38" i="24"/>
  <c r="CS32" i="28"/>
  <c r="CS33" i="28"/>
  <c r="CS35" i="27"/>
  <c r="CS36" i="27"/>
  <c r="CS37" i="27"/>
  <c r="CS38" i="27"/>
  <c r="CQ20" i="27"/>
  <c r="CS21" i="27" s="1"/>
  <c r="CS40" i="26"/>
  <c r="CI20" i="27"/>
  <c r="CM40" i="26"/>
  <c r="CM20" i="27" s="1"/>
  <c r="BY22" i="21"/>
  <c r="BX22" i="21"/>
  <c r="BY35" i="21"/>
  <c r="BY36" i="21"/>
  <c r="BX35" i="21"/>
  <c r="BX36" i="21"/>
  <c r="BY39" i="21"/>
  <c r="BX39" i="21"/>
  <c r="BY29" i="24"/>
  <c r="BX29" i="24"/>
  <c r="BX28" i="24"/>
  <c r="BY28" i="24"/>
  <c r="BY37" i="24"/>
  <c r="BX36" i="24"/>
  <c r="BX37" i="24"/>
  <c r="BY36" i="24"/>
  <c r="BX38" i="26"/>
  <c r="BY38" i="26"/>
  <c r="BX33" i="27"/>
  <c r="BX34" i="27"/>
  <c r="BY33" i="27"/>
  <c r="BY34" i="27"/>
  <c r="BY34" i="28"/>
  <c r="BY33" i="28"/>
  <c r="BX33" i="28"/>
  <c r="CT34" i="28"/>
  <c r="BX34" i="28"/>
  <c r="CS35" i="24"/>
  <c r="CS36" i="24"/>
  <c r="CS38" i="26"/>
  <c r="CS37" i="26"/>
  <c r="BU20" i="19"/>
  <c r="BV40" i="11"/>
  <c r="CS24" i="28"/>
  <c r="CS25" i="28"/>
  <c r="CS30" i="25"/>
  <c r="CS31" i="25"/>
  <c r="CS33" i="1"/>
  <c r="CS32" i="1"/>
  <c r="CS35" i="1"/>
  <c r="CS34" i="1"/>
  <c r="CS23" i="11"/>
  <c r="CS24" i="11"/>
  <c r="CS27" i="19"/>
  <c r="CS28" i="19"/>
  <c r="CS29" i="19"/>
  <c r="CS30" i="19"/>
  <c r="CS23" i="21"/>
  <c r="CS22" i="21"/>
  <c r="CS32" i="24"/>
  <c r="CS31" i="24"/>
  <c r="CS34" i="24"/>
  <c r="CS33" i="24"/>
  <c r="CS21" i="26"/>
  <c r="CS22" i="26"/>
  <c r="CS36" i="26"/>
  <c r="CS35" i="26"/>
  <c r="CS39" i="27"/>
  <c r="CS40" i="27"/>
  <c r="CS36" i="19"/>
  <c r="BX35" i="26"/>
  <c r="CS28" i="25"/>
  <c r="CV28" i="25" s="1"/>
  <c r="BY37" i="28"/>
  <c r="CS36" i="25"/>
  <c r="CU36" i="25" s="1"/>
  <c r="BY25" i="24"/>
  <c r="CS36" i="23"/>
  <c r="CV36" i="23" s="1"/>
  <c r="CS25" i="1"/>
  <c r="CW25" i="1" s="1"/>
  <c r="CV34" i="28"/>
  <c r="CS23" i="25"/>
  <c r="CS23" i="19"/>
  <c r="CS33" i="19"/>
  <c r="CS22" i="23"/>
  <c r="CS22" i="27"/>
  <c r="CS31" i="27"/>
  <c r="CS34" i="27"/>
  <c r="CS37" i="28"/>
  <c r="BX27" i="11"/>
  <c r="CS32" i="27"/>
  <c r="CS34" i="19"/>
  <c r="CS25" i="11"/>
  <c r="CS39" i="23"/>
  <c r="CS23" i="27"/>
  <c r="BY35" i="26"/>
  <c r="BV40" i="23"/>
  <c r="BT20" i="21"/>
  <c r="BV40" i="20"/>
  <c r="CU35" i="25"/>
  <c r="CU27" i="21"/>
  <c r="CT27" i="21"/>
  <c r="CW27" i="21"/>
  <c r="CV27" i="21"/>
  <c r="CV35" i="20"/>
  <c r="CT26" i="27"/>
  <c r="CW29" i="25"/>
  <c r="CT29" i="25"/>
  <c r="CU29" i="25"/>
  <c r="CV29" i="25"/>
  <c r="V41" i="11"/>
  <c r="V41" i="20"/>
  <c r="CV28" i="20" l="1"/>
  <c r="CT28" i="11"/>
  <c r="CW36" i="23"/>
  <c r="CU35" i="28"/>
  <c r="CV35" i="28"/>
  <c r="CW35" i="25"/>
  <c r="CV25" i="25"/>
  <c r="CV35" i="25"/>
  <c r="CX35" i="25" s="1"/>
  <c r="R35" i="25" s="1"/>
  <c r="CT35" i="28"/>
  <c r="CU24" i="1"/>
  <c r="CU35" i="20"/>
  <c r="CW29" i="20"/>
  <c r="CW31" i="11"/>
  <c r="CV31" i="11"/>
  <c r="CU31" i="11"/>
  <c r="CT24" i="1"/>
  <c r="CU29" i="28"/>
  <c r="CT24" i="26"/>
  <c r="CW24" i="26"/>
  <c r="BW40" i="26"/>
  <c r="BW20" i="27" s="1"/>
  <c r="BY21" i="27" s="1"/>
  <c r="CW22" i="24"/>
  <c r="CU39" i="24"/>
  <c r="CW39" i="24"/>
  <c r="CT23" i="24"/>
  <c r="CX23" i="24" s="1"/>
  <c r="R23" i="24" s="1"/>
  <c r="CT39" i="24"/>
  <c r="CW23" i="24"/>
  <c r="CU23" i="24"/>
  <c r="CV22" i="24"/>
  <c r="CU22" i="24"/>
  <c r="CW37" i="23"/>
  <c r="CT37" i="23"/>
  <c r="CU37" i="23"/>
  <c r="CV32" i="21"/>
  <c r="CV33" i="21"/>
  <c r="CT32" i="21"/>
  <c r="CT28" i="20"/>
  <c r="CV29" i="20"/>
  <c r="CU28" i="20"/>
  <c r="CW35" i="20"/>
  <c r="CT37" i="19"/>
  <c r="CV37" i="19"/>
  <c r="CW37" i="19"/>
  <c r="CV28" i="11"/>
  <c r="CW28" i="11"/>
  <c r="CT39" i="28"/>
  <c r="CV29" i="28"/>
  <c r="CV39" i="28"/>
  <c r="CW29" i="28"/>
  <c r="CU39" i="28"/>
  <c r="CU26" i="27"/>
  <c r="CW26" i="27"/>
  <c r="CU25" i="26"/>
  <c r="CV25" i="26"/>
  <c r="CW25" i="23"/>
  <c r="CU25" i="23"/>
  <c r="CT23" i="23"/>
  <c r="CU27" i="23"/>
  <c r="CV23" i="23"/>
  <c r="CU33" i="21"/>
  <c r="CT33" i="21"/>
  <c r="CW23" i="20"/>
  <c r="CW31" i="19"/>
  <c r="CU31" i="19"/>
  <c r="CV24" i="1"/>
  <c r="CW38" i="28"/>
  <c r="CT38" i="28"/>
  <c r="CU38" i="28"/>
  <c r="CV24" i="26"/>
  <c r="CT24" i="25"/>
  <c r="CU24" i="25"/>
  <c r="CV24" i="25"/>
  <c r="CV28" i="23"/>
  <c r="CT27" i="23"/>
  <c r="CU40" i="21"/>
  <c r="CU20" i="23" s="1"/>
  <c r="CW40" i="21"/>
  <c r="CW20" i="23" s="1"/>
  <c r="CS20" i="21"/>
  <c r="CU40" i="20"/>
  <c r="CU20" i="21" s="1"/>
  <c r="CT36" i="20"/>
  <c r="CW36" i="20"/>
  <c r="CT39" i="19"/>
  <c r="CU39" i="19"/>
  <c r="CT31" i="19"/>
  <c r="CV39" i="19"/>
  <c r="CT39" i="11"/>
  <c r="CW40" i="11"/>
  <c r="CW20" i="19" s="1"/>
  <c r="CV32" i="11"/>
  <c r="CU40" i="11"/>
  <c r="CU20" i="19" s="1"/>
  <c r="CS22" i="11"/>
  <c r="CW22" i="11" s="1"/>
  <c r="CU39" i="11"/>
  <c r="CW29" i="11"/>
  <c r="CT29" i="11"/>
  <c r="CW39" i="11"/>
  <c r="CU29" i="11"/>
  <c r="CW38" i="19"/>
  <c r="CW22" i="19"/>
  <c r="CV22" i="19"/>
  <c r="CU22" i="19"/>
  <c r="CW22" i="20"/>
  <c r="CV22" i="20"/>
  <c r="CV38" i="19"/>
  <c r="CX32" i="19"/>
  <c r="R32" i="19" s="1"/>
  <c r="CU34" i="20"/>
  <c r="CV34" i="20"/>
  <c r="CU21" i="21"/>
  <c r="CW34" i="20"/>
  <c r="CT23" i="20"/>
  <c r="CU23" i="20"/>
  <c r="CV36" i="20"/>
  <c r="CT22" i="20"/>
  <c r="CW39" i="21"/>
  <c r="CU39" i="21"/>
  <c r="CW23" i="23"/>
  <c r="CT25" i="23"/>
  <c r="CW27" i="23"/>
  <c r="CW38" i="23"/>
  <c r="CW21" i="25"/>
  <c r="CW39" i="25"/>
  <c r="CU39" i="25"/>
  <c r="CV27" i="25"/>
  <c r="CV37" i="25"/>
  <c r="CT39" i="25"/>
  <c r="CW25" i="25"/>
  <c r="CU27" i="25"/>
  <c r="CX34" i="25"/>
  <c r="R34" i="25" s="1"/>
  <c r="CU25" i="25"/>
  <c r="CW27" i="26"/>
  <c r="CU27" i="26"/>
  <c r="CV23" i="26"/>
  <c r="CU23" i="26"/>
  <c r="CW23" i="26"/>
  <c r="CT23" i="26"/>
  <c r="CT27" i="26"/>
  <c r="CW32" i="26"/>
  <c r="CU32" i="26"/>
  <c r="CT32" i="26"/>
  <c r="L216" i="33"/>
  <c r="CT31" i="28"/>
  <c r="CT28" i="28"/>
  <c r="CV26" i="28"/>
  <c r="CT26" i="28"/>
  <c r="CW26" i="28"/>
  <c r="CU26" i="28"/>
  <c r="CW31" i="28"/>
  <c r="CU31" i="28"/>
  <c r="CV23" i="28"/>
  <c r="CU23" i="28"/>
  <c r="CW23" i="28"/>
  <c r="CU24" i="27"/>
  <c r="CW24" i="27"/>
  <c r="CV25" i="27"/>
  <c r="CT28" i="26"/>
  <c r="CW25" i="26"/>
  <c r="BX40" i="26"/>
  <c r="BX20" i="27" s="1"/>
  <c r="CV28" i="26"/>
  <c r="CU28" i="26"/>
  <c r="CT33" i="26"/>
  <c r="CW33" i="26"/>
  <c r="CU33" i="26"/>
  <c r="CW28" i="25"/>
  <c r="CU38" i="25"/>
  <c r="CV38" i="25"/>
  <c r="CT38" i="25"/>
  <c r="CW37" i="25"/>
  <c r="CU37" i="25"/>
  <c r="CW26" i="25"/>
  <c r="CU32" i="25"/>
  <c r="CT28" i="23"/>
  <c r="CV38" i="23"/>
  <c r="CU38" i="23"/>
  <c r="CS20" i="24"/>
  <c r="CU28" i="23"/>
  <c r="CW40" i="23"/>
  <c r="CW20" i="24" s="1"/>
  <c r="CV33" i="23"/>
  <c r="CW33" i="23"/>
  <c r="CW28" i="21"/>
  <c r="CW21" i="23"/>
  <c r="CU28" i="21"/>
  <c r="CT39" i="21"/>
  <c r="CT28" i="21"/>
  <c r="CT29" i="20"/>
  <c r="CW33" i="20"/>
  <c r="CV33" i="20"/>
  <c r="L2" i="33"/>
  <c r="CU27" i="11"/>
  <c r="CT27" i="11"/>
  <c r="BX40" i="1"/>
  <c r="BX20" i="11" s="1"/>
  <c r="BY40" i="1"/>
  <c r="BY20" i="11" s="1"/>
  <c r="CW23" i="1"/>
  <c r="CV23" i="1"/>
  <c r="CT23" i="1"/>
  <c r="CU25" i="27"/>
  <c r="CT36" i="23"/>
  <c r="CW38" i="11"/>
  <c r="CT35" i="19"/>
  <c r="CV35" i="11"/>
  <c r="CU35" i="19"/>
  <c r="CW27" i="1"/>
  <c r="CT36" i="11"/>
  <c r="CU33" i="23"/>
  <c r="CW35" i="19"/>
  <c r="CT27" i="1"/>
  <c r="CV36" i="11"/>
  <c r="CW37" i="20"/>
  <c r="CU37" i="20"/>
  <c r="CT37" i="20"/>
  <c r="CV38" i="11"/>
  <c r="CU26" i="11"/>
  <c r="CU38" i="11"/>
  <c r="CT26" i="11"/>
  <c r="CW36" i="11"/>
  <c r="CX30" i="11"/>
  <c r="R30" i="11" s="1"/>
  <c r="CU26" i="21"/>
  <c r="CW26" i="21"/>
  <c r="CW34" i="26"/>
  <c r="CX25" i="20"/>
  <c r="R25" i="20" s="1"/>
  <c r="CT34" i="26"/>
  <c r="CU35" i="11"/>
  <c r="CW35" i="11"/>
  <c r="CV34" i="26"/>
  <c r="CT26" i="21"/>
  <c r="CT28" i="25"/>
  <c r="CU21" i="24"/>
  <c r="CV24" i="19"/>
  <c r="CU27" i="1"/>
  <c r="CW26" i="11"/>
  <c r="CU32" i="11"/>
  <c r="CU37" i="11"/>
  <c r="CV27" i="11"/>
  <c r="CV37" i="11"/>
  <c r="CU21" i="19"/>
  <c r="CW37" i="11"/>
  <c r="CW32" i="11"/>
  <c r="CT38" i="19"/>
  <c r="CW24" i="19"/>
  <c r="CU24" i="19"/>
  <c r="CW30" i="20"/>
  <c r="CU30" i="20"/>
  <c r="CT30" i="20"/>
  <c r="CU33" i="20"/>
  <c r="CV24" i="20"/>
  <c r="CT24" i="20"/>
  <c r="CW24" i="20"/>
  <c r="CU24" i="20"/>
  <c r="CW29" i="21"/>
  <c r="CV38" i="21"/>
  <c r="CV37" i="21"/>
  <c r="CT37" i="21"/>
  <c r="CV29" i="21"/>
  <c r="CT29" i="21"/>
  <c r="CW37" i="21"/>
  <c r="CU36" i="23"/>
  <c r="CW35" i="23"/>
  <c r="CU35" i="23"/>
  <c r="CT35" i="23"/>
  <c r="CV26" i="25"/>
  <c r="CU26" i="25"/>
  <c r="CU22" i="25"/>
  <c r="CW40" i="25"/>
  <c r="CW20" i="26" s="1"/>
  <c r="CW27" i="25"/>
  <c r="CT22" i="25"/>
  <c r="CW32" i="25"/>
  <c r="CU40" i="25"/>
  <c r="CU20" i="26" s="1"/>
  <c r="CV32" i="25"/>
  <c r="CW25" i="27"/>
  <c r="CT24" i="27"/>
  <c r="CU22" i="28"/>
  <c r="CV28" i="28"/>
  <c r="CT27" i="28"/>
  <c r="CT36" i="28"/>
  <c r="CV36" i="28"/>
  <c r="CW36" i="28"/>
  <c r="CW30" i="28"/>
  <c r="CU30" i="28"/>
  <c r="CT30" i="28"/>
  <c r="CV30" i="28"/>
  <c r="CW22" i="28"/>
  <c r="CU36" i="28"/>
  <c r="CW27" i="28"/>
  <c r="CU27" i="28"/>
  <c r="CW28" i="28"/>
  <c r="CW40" i="28"/>
  <c r="CV22" i="28"/>
  <c r="CX34" i="28"/>
  <c r="R34" i="28" s="1"/>
  <c r="CU21" i="28"/>
  <c r="CV33" i="27"/>
  <c r="CT33" i="27"/>
  <c r="CU33" i="27"/>
  <c r="CT30" i="27"/>
  <c r="CW30" i="27"/>
  <c r="CV30" i="27"/>
  <c r="CU30" i="27"/>
  <c r="CW29" i="27"/>
  <c r="CU29" i="27"/>
  <c r="CV29" i="27"/>
  <c r="CT29" i="27"/>
  <c r="CT39" i="26"/>
  <c r="CT26" i="26"/>
  <c r="CU26" i="26"/>
  <c r="CV26" i="26"/>
  <c r="CW26" i="26"/>
  <c r="CW39" i="26"/>
  <c r="CT31" i="26"/>
  <c r="CW31" i="26"/>
  <c r="CU31" i="26"/>
  <c r="CV31" i="26"/>
  <c r="CU39" i="26"/>
  <c r="CW33" i="25"/>
  <c r="CU33" i="25"/>
  <c r="CT33" i="25"/>
  <c r="CV33" i="25"/>
  <c r="CW22" i="25"/>
  <c r="CW36" i="25"/>
  <c r="CV36" i="25"/>
  <c r="CU26" i="24"/>
  <c r="CW26" i="24"/>
  <c r="CV26" i="24"/>
  <c r="CW29" i="24"/>
  <c r="CU29" i="24"/>
  <c r="CV29" i="24"/>
  <c r="CU30" i="24"/>
  <c r="CW30" i="24"/>
  <c r="CT30" i="24"/>
  <c r="CV30" i="24"/>
  <c r="BV20" i="25"/>
  <c r="BW40" i="24"/>
  <c r="CT26" i="24"/>
  <c r="CW26" i="23"/>
  <c r="CU26" i="23"/>
  <c r="CV26" i="23"/>
  <c r="CT26" i="23"/>
  <c r="CV24" i="23"/>
  <c r="CV32" i="23"/>
  <c r="CW32" i="23"/>
  <c r="CT32" i="23"/>
  <c r="CU32" i="23"/>
  <c r="CW31" i="23"/>
  <c r="CU31" i="23"/>
  <c r="CT31" i="23"/>
  <c r="CV31" i="23"/>
  <c r="CW29" i="23"/>
  <c r="CU29" i="23"/>
  <c r="CT29" i="23"/>
  <c r="CV29" i="23"/>
  <c r="CT30" i="23"/>
  <c r="CV30" i="23"/>
  <c r="CU30" i="23"/>
  <c r="CW30" i="23"/>
  <c r="CU34" i="23"/>
  <c r="CW34" i="23"/>
  <c r="CT34" i="23"/>
  <c r="CT24" i="23"/>
  <c r="CU24" i="23"/>
  <c r="CV36" i="21"/>
  <c r="CW36" i="21"/>
  <c r="CU36" i="21"/>
  <c r="CT36" i="21"/>
  <c r="CU31" i="21"/>
  <c r="CW31" i="21"/>
  <c r="CV31" i="21"/>
  <c r="CT31" i="21"/>
  <c r="CW34" i="21"/>
  <c r="CU34" i="21"/>
  <c r="CT34" i="21"/>
  <c r="CV34" i="21"/>
  <c r="CU35" i="21"/>
  <c r="CW35" i="21"/>
  <c r="CU38" i="21"/>
  <c r="CW38" i="21"/>
  <c r="BV20" i="23"/>
  <c r="BW40" i="21"/>
  <c r="CU30" i="21"/>
  <c r="CW30" i="21"/>
  <c r="CT30" i="21"/>
  <c r="CV30" i="21"/>
  <c r="CT35" i="21"/>
  <c r="CW31" i="20"/>
  <c r="CT31" i="20"/>
  <c r="CU31" i="20"/>
  <c r="CV31" i="20"/>
  <c r="CW32" i="20"/>
  <c r="CU32" i="20"/>
  <c r="CT32" i="20"/>
  <c r="CV32" i="20"/>
  <c r="CW26" i="20"/>
  <c r="CU26" i="20"/>
  <c r="CT26" i="20"/>
  <c r="CV26" i="20"/>
  <c r="CW38" i="20"/>
  <c r="CU38" i="20"/>
  <c r="CT38" i="20"/>
  <c r="CV38" i="20"/>
  <c r="CU39" i="20"/>
  <c r="CW39" i="20"/>
  <c r="CT39" i="20"/>
  <c r="CV39" i="20"/>
  <c r="CW27" i="20"/>
  <c r="CU27" i="20"/>
  <c r="CT27" i="20"/>
  <c r="CV27" i="20"/>
  <c r="CW21" i="20"/>
  <c r="CU21" i="20"/>
  <c r="BW40" i="19"/>
  <c r="BV20" i="20"/>
  <c r="CW40" i="19"/>
  <c r="CW20" i="20" s="1"/>
  <c r="CU40" i="19"/>
  <c r="CU20" i="20" s="1"/>
  <c r="CS20" i="20"/>
  <c r="CW22" i="1"/>
  <c r="CV22" i="1"/>
  <c r="CT22" i="1"/>
  <c r="CT30" i="1"/>
  <c r="CW30" i="1"/>
  <c r="CU30" i="1"/>
  <c r="CS39" i="1"/>
  <c r="CW39" i="1" s="1"/>
  <c r="CV30" i="1"/>
  <c r="CN20" i="11"/>
  <c r="CP40" i="1"/>
  <c r="CP20" i="11" s="1"/>
  <c r="CM20" i="11"/>
  <c r="CO40" i="1"/>
  <c r="CV25" i="1"/>
  <c r="CT25" i="1"/>
  <c r="CU26" i="1"/>
  <c r="CT26" i="1"/>
  <c r="CV31" i="1"/>
  <c r="CT31" i="1"/>
  <c r="CW31" i="1"/>
  <c r="CU31" i="1"/>
  <c r="CV26" i="1"/>
  <c r="CU25" i="1"/>
  <c r="CU40" i="28"/>
  <c r="CW29" i="1"/>
  <c r="CT29" i="1"/>
  <c r="CV29" i="1"/>
  <c r="CU29" i="1"/>
  <c r="CW28" i="1"/>
  <c r="CU28" i="1"/>
  <c r="CV28" i="1"/>
  <c r="CT28" i="1"/>
  <c r="CT40" i="28"/>
  <c r="CW21" i="27"/>
  <c r="CV21" i="27"/>
  <c r="CU21" i="27"/>
  <c r="CW25" i="11"/>
  <c r="CU25" i="11"/>
  <c r="CT25" i="11"/>
  <c r="CV25" i="11"/>
  <c r="CV34" i="19"/>
  <c r="CU34" i="19"/>
  <c r="CT34" i="19"/>
  <c r="CW34" i="19"/>
  <c r="CW37" i="28"/>
  <c r="CU37" i="28"/>
  <c r="CT37" i="28"/>
  <c r="CV37" i="28"/>
  <c r="CU31" i="27"/>
  <c r="CV31" i="27"/>
  <c r="CT31" i="27"/>
  <c r="CW31" i="27"/>
  <c r="CW22" i="27"/>
  <c r="CU22" i="27"/>
  <c r="CV22" i="27"/>
  <c r="CT22" i="27"/>
  <c r="CT33" i="19"/>
  <c r="CW33" i="19"/>
  <c r="CV33" i="19"/>
  <c r="CU33" i="19"/>
  <c r="CU23" i="25"/>
  <c r="CW23" i="25"/>
  <c r="CT23" i="25"/>
  <c r="CV23" i="25"/>
  <c r="CS20" i="28"/>
  <c r="CW40" i="27"/>
  <c r="CW20" i="28" s="1"/>
  <c r="CU40" i="27"/>
  <c r="CU20" i="28" s="1"/>
  <c r="CW36" i="26"/>
  <c r="CU36" i="26"/>
  <c r="CV36" i="26"/>
  <c r="CT36" i="26"/>
  <c r="CU21" i="26"/>
  <c r="CW21" i="26"/>
  <c r="CV34" i="24"/>
  <c r="CT34" i="24"/>
  <c r="CW34" i="24"/>
  <c r="CU34" i="24"/>
  <c r="CU32" i="24"/>
  <c r="CW32" i="24"/>
  <c r="CT32" i="24"/>
  <c r="CV32" i="24"/>
  <c r="CU23" i="21"/>
  <c r="CW23" i="21"/>
  <c r="CT23" i="21"/>
  <c r="CV23" i="21"/>
  <c r="CW29" i="19"/>
  <c r="CT29" i="19"/>
  <c r="CU29" i="19"/>
  <c r="CV29" i="19"/>
  <c r="CW27" i="19"/>
  <c r="CU27" i="19"/>
  <c r="CV27" i="19"/>
  <c r="CT27" i="19"/>
  <c r="CU23" i="11"/>
  <c r="CT23" i="11"/>
  <c r="CW23" i="11"/>
  <c r="CV23" i="11"/>
  <c r="CU35" i="1"/>
  <c r="CW35" i="1"/>
  <c r="CT35" i="1"/>
  <c r="CV35" i="1"/>
  <c r="CV33" i="1"/>
  <c r="CU33" i="1"/>
  <c r="CT33" i="1"/>
  <c r="CW33" i="1"/>
  <c r="CT30" i="25"/>
  <c r="CU30" i="25"/>
  <c r="CW30" i="25"/>
  <c r="CV30" i="25"/>
  <c r="CW24" i="28"/>
  <c r="CT24" i="28"/>
  <c r="CU24" i="28"/>
  <c r="CV24" i="28"/>
  <c r="BW40" i="11"/>
  <c r="BV20" i="19"/>
  <c r="CW37" i="26"/>
  <c r="CV37" i="26"/>
  <c r="CT37" i="26"/>
  <c r="CU37" i="26"/>
  <c r="CV36" i="24"/>
  <c r="CU36" i="24"/>
  <c r="CT36" i="24"/>
  <c r="CW36" i="24"/>
  <c r="CU40" i="26"/>
  <c r="CU20" i="27" s="1"/>
  <c r="CW40" i="26"/>
  <c r="CW20" i="27" s="1"/>
  <c r="CS20" i="27"/>
  <c r="CW37" i="27"/>
  <c r="CT37" i="27"/>
  <c r="CU37" i="27"/>
  <c r="CV37" i="27"/>
  <c r="CU35" i="27"/>
  <c r="CV35" i="27"/>
  <c r="CW35" i="27"/>
  <c r="CT35" i="27"/>
  <c r="CT32" i="28"/>
  <c r="CW32" i="28"/>
  <c r="CU32" i="28"/>
  <c r="CV32" i="28"/>
  <c r="CV37" i="24"/>
  <c r="CT37" i="24"/>
  <c r="CW37" i="24"/>
  <c r="CU37" i="24"/>
  <c r="CU28" i="24"/>
  <c r="CW28" i="24"/>
  <c r="CT28" i="24"/>
  <c r="CV28" i="24"/>
  <c r="CW24" i="24"/>
  <c r="CU24" i="24"/>
  <c r="CT24" i="24"/>
  <c r="CV24" i="24"/>
  <c r="CV26" i="19"/>
  <c r="CW26" i="19"/>
  <c r="CU26" i="19"/>
  <c r="CT26" i="19"/>
  <c r="CU36" i="1"/>
  <c r="CW36" i="1"/>
  <c r="CT36" i="1"/>
  <c r="CV36" i="1"/>
  <c r="CU28" i="27"/>
  <c r="CW28" i="27"/>
  <c r="CT28" i="27"/>
  <c r="CV28" i="27"/>
  <c r="CW29" i="26"/>
  <c r="CU29" i="26"/>
  <c r="CT29" i="26"/>
  <c r="CV29" i="26"/>
  <c r="CU25" i="21"/>
  <c r="CW25" i="21"/>
  <c r="CT25" i="21"/>
  <c r="CV25" i="21"/>
  <c r="CT33" i="11"/>
  <c r="CW33" i="11"/>
  <c r="CV33" i="11"/>
  <c r="CU33" i="11"/>
  <c r="BW40" i="23"/>
  <c r="BV20" i="24"/>
  <c r="CT23" i="27"/>
  <c r="CW23" i="27"/>
  <c r="CV23" i="27"/>
  <c r="CU23" i="27"/>
  <c r="CW39" i="23"/>
  <c r="CU39" i="23"/>
  <c r="CT39" i="23"/>
  <c r="CV39" i="23"/>
  <c r="CW32" i="27"/>
  <c r="CT32" i="27"/>
  <c r="CU32" i="27"/>
  <c r="CV32" i="27"/>
  <c r="CV34" i="27"/>
  <c r="CW34" i="27"/>
  <c r="CT34" i="27"/>
  <c r="CU34" i="27"/>
  <c r="CW22" i="23"/>
  <c r="CU22" i="23"/>
  <c r="CT22" i="23"/>
  <c r="CV22" i="23"/>
  <c r="CT23" i="19"/>
  <c r="CU23" i="19"/>
  <c r="CW23" i="19"/>
  <c r="CV23" i="19"/>
  <c r="CT36" i="19"/>
  <c r="CU36" i="19"/>
  <c r="CW36" i="19"/>
  <c r="CV36" i="19"/>
  <c r="CW39" i="27"/>
  <c r="CU39" i="27"/>
  <c r="CT39" i="27"/>
  <c r="CV39" i="27"/>
  <c r="CV35" i="26"/>
  <c r="CU35" i="26"/>
  <c r="CT35" i="26"/>
  <c r="CW35" i="26"/>
  <c r="CW22" i="26"/>
  <c r="CU22" i="26"/>
  <c r="CT22" i="26"/>
  <c r="CV22" i="26"/>
  <c r="CW33" i="24"/>
  <c r="CU33" i="24"/>
  <c r="CT33" i="24"/>
  <c r="CV33" i="24"/>
  <c r="CV31" i="24"/>
  <c r="CW31" i="24"/>
  <c r="CU31" i="24"/>
  <c r="CT31" i="24"/>
  <c r="CU22" i="21"/>
  <c r="CW22" i="21"/>
  <c r="CT22" i="21"/>
  <c r="CV22" i="21"/>
  <c r="CW30" i="19"/>
  <c r="CU30" i="19"/>
  <c r="CT30" i="19"/>
  <c r="CV30" i="19"/>
  <c r="CU28" i="19"/>
  <c r="CW28" i="19"/>
  <c r="CT28" i="19"/>
  <c r="CV28" i="19"/>
  <c r="CW24" i="11"/>
  <c r="CU24" i="11"/>
  <c r="CV24" i="11"/>
  <c r="CT24" i="11"/>
  <c r="CT34" i="1"/>
  <c r="CV34" i="1"/>
  <c r="CU34" i="1"/>
  <c r="CW34" i="1"/>
  <c r="CU32" i="1"/>
  <c r="CW32" i="1"/>
  <c r="CV32" i="1"/>
  <c r="CT32" i="1"/>
  <c r="CU31" i="25"/>
  <c r="CW31" i="25"/>
  <c r="CV31" i="25"/>
  <c r="CT31" i="25"/>
  <c r="CW25" i="28"/>
  <c r="CU25" i="28"/>
  <c r="CT25" i="28"/>
  <c r="CV25" i="28"/>
  <c r="CW38" i="26"/>
  <c r="CU38" i="26"/>
  <c r="CT38" i="26"/>
  <c r="CV38" i="26"/>
  <c r="CW35" i="24"/>
  <c r="CT35" i="24"/>
  <c r="CU35" i="24"/>
  <c r="CV35" i="24"/>
  <c r="CT38" i="27"/>
  <c r="CU38" i="27"/>
  <c r="CW38" i="27"/>
  <c r="CV38" i="27"/>
  <c r="CU36" i="27"/>
  <c r="CW36" i="27"/>
  <c r="CT36" i="27"/>
  <c r="CV36" i="27"/>
  <c r="CV33" i="28"/>
  <c r="CT33" i="28"/>
  <c r="CU33" i="28"/>
  <c r="CW33" i="28"/>
  <c r="CW38" i="24"/>
  <c r="CT38" i="24"/>
  <c r="CU38" i="24"/>
  <c r="CV38" i="24"/>
  <c r="CW27" i="24"/>
  <c r="CV27" i="24"/>
  <c r="CT27" i="24"/>
  <c r="CU27" i="24"/>
  <c r="CW25" i="24"/>
  <c r="CU25" i="24"/>
  <c r="CT25" i="24"/>
  <c r="CV25" i="24"/>
  <c r="CW25" i="19"/>
  <c r="CT25" i="19"/>
  <c r="CU25" i="19"/>
  <c r="CV25" i="19"/>
  <c r="CU37" i="1"/>
  <c r="CW37" i="1"/>
  <c r="CV37" i="1"/>
  <c r="CT37" i="1"/>
  <c r="BV20" i="26"/>
  <c r="BW40" i="25"/>
  <c r="CW27" i="27"/>
  <c r="CU27" i="27"/>
  <c r="CT27" i="27"/>
  <c r="CV27" i="27"/>
  <c r="CU30" i="26"/>
  <c r="CT30" i="26"/>
  <c r="CV30" i="26"/>
  <c r="CW30" i="26"/>
  <c r="BV20" i="28"/>
  <c r="BW40" i="27"/>
  <c r="CV40" i="27" s="1"/>
  <c r="CV20" i="28" s="1"/>
  <c r="CW24" i="21"/>
  <c r="CU24" i="21"/>
  <c r="CV24" i="21"/>
  <c r="CT24" i="21"/>
  <c r="CW34" i="11"/>
  <c r="CU34" i="11"/>
  <c r="CT34" i="11"/>
  <c r="CV34" i="11"/>
  <c r="CT38" i="1"/>
  <c r="CW38" i="1"/>
  <c r="CU38" i="1"/>
  <c r="CV38" i="1"/>
  <c r="CU28" i="25"/>
  <c r="CT36" i="25"/>
  <c r="BW40" i="20"/>
  <c r="CV40" i="20" s="1"/>
  <c r="CV20" i="21" s="1"/>
  <c r="BV20" i="21"/>
  <c r="BY21" i="11"/>
  <c r="CX27" i="21"/>
  <c r="R27" i="21" s="1"/>
  <c r="CX29" i="25"/>
  <c r="R29" i="25" s="1"/>
  <c r="CX39" i="24" l="1"/>
  <c r="R39" i="24" s="1"/>
  <c r="CX28" i="11"/>
  <c r="R28" i="11" s="1"/>
  <c r="CX32" i="21"/>
  <c r="R32" i="21" s="1"/>
  <c r="CX34" i="20"/>
  <c r="R34" i="20" s="1"/>
  <c r="CX37" i="25"/>
  <c r="R37" i="25" s="1"/>
  <c r="CX31" i="11"/>
  <c r="R31" i="11" s="1"/>
  <c r="CX28" i="20"/>
  <c r="R28" i="20" s="1"/>
  <c r="CX35" i="28"/>
  <c r="R35" i="28" s="1"/>
  <c r="CX24" i="1"/>
  <c r="R24" i="1" s="1"/>
  <c r="CX26" i="27"/>
  <c r="R26" i="27" s="1"/>
  <c r="CV40" i="26"/>
  <c r="CV20" i="27" s="1"/>
  <c r="BY40" i="26"/>
  <c r="BY20" i="27" s="1"/>
  <c r="CX25" i="25"/>
  <c r="R25" i="25" s="1"/>
  <c r="CX39" i="25"/>
  <c r="R39" i="25" s="1"/>
  <c r="CX37" i="23"/>
  <c r="R37" i="23" s="1"/>
  <c r="CX33" i="21"/>
  <c r="R33" i="21" s="1"/>
  <c r="CX35" i="20"/>
  <c r="R35" i="20" s="1"/>
  <c r="CX29" i="20"/>
  <c r="CX39" i="19"/>
  <c r="R39" i="19" s="1"/>
  <c r="CX37" i="19"/>
  <c r="R37" i="19" s="1"/>
  <c r="CX39" i="28"/>
  <c r="R39" i="28" s="1"/>
  <c r="CX29" i="28"/>
  <c r="CX24" i="26"/>
  <c r="R24" i="26" s="1"/>
  <c r="L165" i="33" s="1"/>
  <c r="CT40" i="26"/>
  <c r="CT20" i="27" s="1"/>
  <c r="CT21" i="27"/>
  <c r="CX21" i="27" s="1"/>
  <c r="CX24" i="25"/>
  <c r="R24" i="25" s="1"/>
  <c r="L145" i="33" s="1"/>
  <c r="CX22" i="24"/>
  <c r="R22" i="24" s="1"/>
  <c r="CX38" i="28"/>
  <c r="R38" i="28" s="1"/>
  <c r="CX25" i="26"/>
  <c r="R25" i="26" s="1"/>
  <c r="CX27" i="26"/>
  <c r="R27" i="26" s="1"/>
  <c r="L168" i="33" s="1"/>
  <c r="CX25" i="23"/>
  <c r="R25" i="23" s="1"/>
  <c r="CX27" i="23"/>
  <c r="R27" i="23" s="1"/>
  <c r="CX23" i="23"/>
  <c r="R23" i="23" s="1"/>
  <c r="CX36" i="20"/>
  <c r="R36" i="20" s="1"/>
  <c r="CX23" i="20"/>
  <c r="R23" i="20" s="1"/>
  <c r="L64" i="33" s="1"/>
  <c r="CX31" i="19"/>
  <c r="R31" i="19" s="1"/>
  <c r="CX32" i="26"/>
  <c r="R32" i="26" s="1"/>
  <c r="CX38" i="25"/>
  <c r="R38" i="25" s="1"/>
  <c r="L159" i="33" s="1"/>
  <c r="CX38" i="23"/>
  <c r="R38" i="23" s="1"/>
  <c r="L119" i="33" s="1"/>
  <c r="CX36" i="23"/>
  <c r="R36" i="23" s="1"/>
  <c r="L117" i="33" s="1"/>
  <c r="CX33" i="23"/>
  <c r="R33" i="23" s="1"/>
  <c r="CX22" i="20"/>
  <c r="R22" i="20" s="1"/>
  <c r="L60" i="33"/>
  <c r="CX38" i="19"/>
  <c r="R38" i="19" s="1"/>
  <c r="L32" i="33"/>
  <c r="CX39" i="11"/>
  <c r="R39" i="11" s="1"/>
  <c r="CX32" i="11"/>
  <c r="R32" i="11" s="1"/>
  <c r="CX27" i="11"/>
  <c r="R27" i="11" s="1"/>
  <c r="CX29" i="11"/>
  <c r="R29" i="11" s="1"/>
  <c r="CT22" i="11"/>
  <c r="CV22" i="11"/>
  <c r="CU22" i="11"/>
  <c r="CX27" i="1"/>
  <c r="R27" i="1" s="1"/>
  <c r="CX38" i="11"/>
  <c r="R38" i="11" s="1"/>
  <c r="CX22" i="19"/>
  <c r="R22" i="19" s="1"/>
  <c r="CX36" i="11"/>
  <c r="R36" i="11" s="1"/>
  <c r="CX35" i="19"/>
  <c r="R35" i="19" s="1"/>
  <c r="L53" i="33"/>
  <c r="L75" i="33"/>
  <c r="L69" i="33"/>
  <c r="L66" i="33"/>
  <c r="L76" i="33"/>
  <c r="CX28" i="21"/>
  <c r="R28" i="21" s="1"/>
  <c r="CX39" i="21"/>
  <c r="R39" i="21" s="1"/>
  <c r="L94" i="33"/>
  <c r="CX26" i="21"/>
  <c r="R26" i="21" s="1"/>
  <c r="L88" i="33"/>
  <c r="L93" i="33"/>
  <c r="L118" i="33"/>
  <c r="CX28" i="23"/>
  <c r="R28" i="23" s="1"/>
  <c r="L140" i="33"/>
  <c r="L124" i="33"/>
  <c r="L146" i="33"/>
  <c r="L160" i="33"/>
  <c r="L156" i="33"/>
  <c r="CX27" i="25"/>
  <c r="R27" i="25" s="1"/>
  <c r="L158" i="33"/>
  <c r="L155" i="33"/>
  <c r="CX23" i="26"/>
  <c r="R23" i="26" s="1"/>
  <c r="CX25" i="27"/>
  <c r="R25" i="27" s="1"/>
  <c r="L187" i="33"/>
  <c r="CX23" i="28"/>
  <c r="R23" i="28" s="1"/>
  <c r="CX31" i="28"/>
  <c r="R31" i="28" s="1"/>
  <c r="CX28" i="28"/>
  <c r="R28" i="28" s="1"/>
  <c r="L209" i="33" s="1"/>
  <c r="L215" i="33"/>
  <c r="CX26" i="28"/>
  <c r="R26" i="28" s="1"/>
  <c r="CX24" i="27"/>
  <c r="R24" i="27" s="1"/>
  <c r="CX33" i="26"/>
  <c r="R33" i="26" s="1"/>
  <c r="CX28" i="26"/>
  <c r="R28" i="26" s="1"/>
  <c r="CX34" i="26"/>
  <c r="R34" i="26" s="1"/>
  <c r="CX28" i="25"/>
  <c r="R28" i="25" s="1"/>
  <c r="CX26" i="25"/>
  <c r="R26" i="25" s="1"/>
  <c r="CX35" i="23"/>
  <c r="R35" i="23" s="1"/>
  <c r="L58" i="33"/>
  <c r="R29" i="20"/>
  <c r="CX33" i="20"/>
  <c r="R33" i="20" s="1"/>
  <c r="L29" i="33"/>
  <c r="L31" i="33"/>
  <c r="CX26" i="11"/>
  <c r="R26" i="11" s="1"/>
  <c r="CX23" i="1"/>
  <c r="R23" i="1" s="1"/>
  <c r="CX35" i="11"/>
  <c r="R35" i="11" s="1"/>
  <c r="CX35" i="21"/>
  <c r="R35" i="21" s="1"/>
  <c r="CX36" i="28"/>
  <c r="R36" i="28" s="1"/>
  <c r="CX37" i="21"/>
  <c r="R37" i="21" s="1"/>
  <c r="CX37" i="20"/>
  <c r="R37" i="20" s="1"/>
  <c r="CX27" i="28"/>
  <c r="R27" i="28" s="1"/>
  <c r="CX29" i="24"/>
  <c r="R29" i="24" s="1"/>
  <c r="CX39" i="26"/>
  <c r="R39" i="26" s="1"/>
  <c r="CX24" i="20"/>
  <c r="R24" i="20" s="1"/>
  <c r="CX36" i="25"/>
  <c r="R36" i="25" s="1"/>
  <c r="CX30" i="23"/>
  <c r="R30" i="23" s="1"/>
  <c r="CX24" i="23"/>
  <c r="R24" i="23" s="1"/>
  <c r="CX24" i="19"/>
  <c r="R24" i="19" s="1"/>
  <c r="CX37" i="11"/>
  <c r="R37" i="11" s="1"/>
  <c r="CX26" i="19"/>
  <c r="R26" i="19" s="1"/>
  <c r="CX30" i="20"/>
  <c r="R30" i="20" s="1"/>
  <c r="CX31" i="20"/>
  <c r="R31" i="20" s="1"/>
  <c r="CX38" i="21"/>
  <c r="R38" i="21" s="1"/>
  <c r="CX29" i="21"/>
  <c r="CX22" i="25"/>
  <c r="CX32" i="25"/>
  <c r="R32" i="25" s="1"/>
  <c r="CX26" i="26"/>
  <c r="R26" i="26" s="1"/>
  <c r="CX33" i="27"/>
  <c r="R33" i="27" s="1"/>
  <c r="CX22" i="28"/>
  <c r="R22" i="28" s="1"/>
  <c r="CX30" i="28"/>
  <c r="R30" i="28" s="1"/>
  <c r="CX32" i="28"/>
  <c r="R32" i="28" s="1"/>
  <c r="R29" i="28"/>
  <c r="CX40" i="28"/>
  <c r="CX25" i="28"/>
  <c r="R25" i="28" s="1"/>
  <c r="CX32" i="27"/>
  <c r="R32" i="27" s="1"/>
  <c r="CX29" i="27"/>
  <c r="R29" i="27" s="1"/>
  <c r="CX35" i="27"/>
  <c r="R35" i="27" s="1"/>
  <c r="CX30" i="27"/>
  <c r="R30" i="27" s="1"/>
  <c r="L191" i="33" s="1"/>
  <c r="CX27" i="27"/>
  <c r="R27" i="27" s="1"/>
  <c r="CX31" i="27"/>
  <c r="R31" i="27" s="1"/>
  <c r="CX38" i="26"/>
  <c r="R38" i="26" s="1"/>
  <c r="CX37" i="26"/>
  <c r="R37" i="26" s="1"/>
  <c r="CX31" i="26"/>
  <c r="R31" i="26" s="1"/>
  <c r="CX31" i="25"/>
  <c r="R31" i="25" s="1"/>
  <c r="CX33" i="25"/>
  <c r="R33" i="25" s="1"/>
  <c r="CX23" i="25"/>
  <c r="R23" i="25" s="1"/>
  <c r="CX33" i="24"/>
  <c r="R33" i="24" s="1"/>
  <c r="CX36" i="24"/>
  <c r="R36" i="24" s="1"/>
  <c r="CX30" i="24"/>
  <c r="R30" i="24" s="1"/>
  <c r="CX26" i="24"/>
  <c r="R26" i="24" s="1"/>
  <c r="BW20" i="25"/>
  <c r="BX40" i="24"/>
  <c r="BX20" i="25" s="1"/>
  <c r="BY40" i="24"/>
  <c r="BY20" i="25" s="1"/>
  <c r="CT40" i="24"/>
  <c r="CV40" i="24"/>
  <c r="CV20" i="25" s="1"/>
  <c r="CX38" i="24"/>
  <c r="R38" i="24" s="1"/>
  <c r="CX31" i="24"/>
  <c r="R31" i="24" s="1"/>
  <c r="CX34" i="23"/>
  <c r="R34" i="23" s="1"/>
  <c r="CX29" i="23"/>
  <c r="R29" i="23" s="1"/>
  <c r="CX31" i="23"/>
  <c r="R31" i="23" s="1"/>
  <c r="CX26" i="23"/>
  <c r="R26" i="23" s="1"/>
  <c r="CX32" i="23"/>
  <c r="R32" i="23" s="1"/>
  <c r="CX36" i="21"/>
  <c r="R36" i="21" s="1"/>
  <c r="CX30" i="21"/>
  <c r="R30" i="21" s="1"/>
  <c r="BW20" i="23"/>
  <c r="CT40" i="21"/>
  <c r="BY40" i="21"/>
  <c r="BY20" i="23" s="1"/>
  <c r="BX40" i="21"/>
  <c r="BX20" i="23" s="1"/>
  <c r="CV40" i="21"/>
  <c r="CV20" i="23" s="1"/>
  <c r="CX24" i="21"/>
  <c r="R24" i="21" s="1"/>
  <c r="CX34" i="21"/>
  <c r="R34" i="21" s="1"/>
  <c r="CX31" i="21"/>
  <c r="R31" i="21" s="1"/>
  <c r="CX23" i="21"/>
  <c r="R23" i="21" s="1"/>
  <c r="CX27" i="20"/>
  <c r="R27" i="20" s="1"/>
  <c r="CX38" i="20"/>
  <c r="R38" i="20" s="1"/>
  <c r="CX39" i="20"/>
  <c r="R39" i="20" s="1"/>
  <c r="CX32" i="20"/>
  <c r="R32" i="20" s="1"/>
  <c r="CX26" i="20"/>
  <c r="R26" i="20" s="1"/>
  <c r="BX40" i="19"/>
  <c r="BX20" i="20" s="1"/>
  <c r="BW20" i="20"/>
  <c r="BY40" i="19"/>
  <c r="BY20" i="20" s="1"/>
  <c r="CV40" i="19"/>
  <c r="CV20" i="20" s="1"/>
  <c r="CT40" i="19"/>
  <c r="CT20" i="20" s="1"/>
  <c r="CX23" i="19"/>
  <c r="R23" i="19" s="1"/>
  <c r="CX24" i="11"/>
  <c r="R24" i="11" s="1"/>
  <c r="CU39" i="1"/>
  <c r="CV39" i="1"/>
  <c r="CX22" i="1"/>
  <c r="R22" i="1" s="1"/>
  <c r="CX34" i="11"/>
  <c r="R34" i="11" s="1"/>
  <c r="CX30" i="1"/>
  <c r="R30" i="1" s="1"/>
  <c r="CX25" i="1"/>
  <c r="R25" i="1" s="1"/>
  <c r="CT39" i="1"/>
  <c r="CO20" i="11"/>
  <c r="CQ40" i="1"/>
  <c r="CR40" i="1"/>
  <c r="CR20" i="11" s="1"/>
  <c r="CX36" i="1"/>
  <c r="R36" i="1" s="1"/>
  <c r="CX33" i="1"/>
  <c r="R33" i="1" s="1"/>
  <c r="CX26" i="1"/>
  <c r="R26" i="1" s="1"/>
  <c r="CX38" i="1"/>
  <c r="R38" i="1" s="1"/>
  <c r="CX37" i="1"/>
  <c r="R37" i="1" s="1"/>
  <c r="CX32" i="1"/>
  <c r="R32" i="1" s="1"/>
  <c r="CX28" i="1"/>
  <c r="R28" i="1" s="1"/>
  <c r="CX22" i="27"/>
  <c r="CX31" i="1"/>
  <c r="R31" i="1" s="1"/>
  <c r="CX29" i="1"/>
  <c r="R29" i="1" s="1"/>
  <c r="BY40" i="27"/>
  <c r="BY20" i="28" s="1"/>
  <c r="BW20" i="28"/>
  <c r="BX40" i="27"/>
  <c r="BX20" i="28" s="1"/>
  <c r="CT40" i="27"/>
  <c r="BW20" i="26"/>
  <c r="BY40" i="25"/>
  <c r="BY20" i="26" s="1"/>
  <c r="BX40" i="25"/>
  <c r="BX20" i="26" s="1"/>
  <c r="CT40" i="25"/>
  <c r="CV40" i="25"/>
  <c r="CV20" i="26" s="1"/>
  <c r="BX40" i="11"/>
  <c r="BX20" i="19" s="1"/>
  <c r="BY40" i="11"/>
  <c r="BY20" i="19" s="1"/>
  <c r="CV40" i="11"/>
  <c r="CV20" i="19" s="1"/>
  <c r="BW20" i="19"/>
  <c r="CT40" i="11"/>
  <c r="BX40" i="23"/>
  <c r="BX20" i="24" s="1"/>
  <c r="BW20" i="24"/>
  <c r="BY40" i="23"/>
  <c r="BY20" i="24" s="1"/>
  <c r="CV40" i="23"/>
  <c r="CV20" i="24" s="1"/>
  <c r="CT40" i="23"/>
  <c r="CX30" i="26"/>
  <c r="R30" i="26" s="1"/>
  <c r="CX25" i="19"/>
  <c r="R25" i="19" s="1"/>
  <c r="CX33" i="28"/>
  <c r="R33" i="28" s="1"/>
  <c r="CX35" i="24"/>
  <c r="R35" i="24" s="1"/>
  <c r="CX22" i="26"/>
  <c r="R22" i="26" s="1"/>
  <c r="CX36" i="19"/>
  <c r="R36" i="19" s="1"/>
  <c r="CX37" i="24"/>
  <c r="R37" i="24" s="1"/>
  <c r="CX37" i="27"/>
  <c r="R37" i="27" s="1"/>
  <c r="CX25" i="24"/>
  <c r="R25" i="24" s="1"/>
  <c r="CX27" i="24"/>
  <c r="R27" i="24" s="1"/>
  <c r="CX36" i="27"/>
  <c r="R36" i="27" s="1"/>
  <c r="CX38" i="27"/>
  <c r="R38" i="27" s="1"/>
  <c r="CX34" i="1"/>
  <c r="R34" i="1" s="1"/>
  <c r="CX28" i="19"/>
  <c r="R28" i="19" s="1"/>
  <c r="CX30" i="19"/>
  <c r="R30" i="19" s="1"/>
  <c r="CX22" i="21"/>
  <c r="CX35" i="26"/>
  <c r="R35" i="26" s="1"/>
  <c r="CX39" i="27"/>
  <c r="R39" i="27" s="1"/>
  <c r="CX22" i="23"/>
  <c r="CX34" i="27"/>
  <c r="R34" i="27" s="1"/>
  <c r="CX39" i="23"/>
  <c r="R39" i="23" s="1"/>
  <c r="CX23" i="27"/>
  <c r="R23" i="27" s="1"/>
  <c r="CX33" i="11"/>
  <c r="R33" i="11" s="1"/>
  <c r="CX25" i="21"/>
  <c r="R25" i="21" s="1"/>
  <c r="CX29" i="26"/>
  <c r="CX28" i="27"/>
  <c r="R28" i="27" s="1"/>
  <c r="CX24" i="24"/>
  <c r="R24" i="24" s="1"/>
  <c r="CX28" i="24"/>
  <c r="CX24" i="28"/>
  <c r="R24" i="28" s="1"/>
  <c r="CX30" i="25"/>
  <c r="CX35" i="1"/>
  <c r="R35" i="1" s="1"/>
  <c r="CX23" i="11"/>
  <c r="R23" i="11" s="1"/>
  <c r="CX27" i="19"/>
  <c r="R27" i="19" s="1"/>
  <c r="CX29" i="19"/>
  <c r="R29" i="19" s="1"/>
  <c r="CX32" i="24"/>
  <c r="R32" i="24" s="1"/>
  <c r="CX34" i="24"/>
  <c r="R34" i="24" s="1"/>
  <c r="CX36" i="26"/>
  <c r="R36" i="26" s="1"/>
  <c r="CX33" i="19"/>
  <c r="CX37" i="28"/>
  <c r="R37" i="28" s="1"/>
  <c r="CX34" i="19"/>
  <c r="CX25" i="11"/>
  <c r="R25" i="11" s="1"/>
  <c r="BX40" i="20"/>
  <c r="BX20" i="21" s="1"/>
  <c r="BY40" i="20"/>
  <c r="BY20" i="21" s="1"/>
  <c r="BW20" i="21"/>
  <c r="CV21" i="21" s="1"/>
  <c r="CT40" i="20"/>
  <c r="L5" i="33" l="1"/>
  <c r="L220" i="33"/>
  <c r="L219" i="33"/>
  <c r="CX40" i="26"/>
  <c r="R40" i="26" s="1"/>
  <c r="L166" i="33"/>
  <c r="L106" i="33"/>
  <c r="L108" i="33"/>
  <c r="L104" i="33"/>
  <c r="L77" i="33"/>
  <c r="L52" i="33"/>
  <c r="L173" i="33"/>
  <c r="L114" i="33"/>
  <c r="L59" i="33"/>
  <c r="L37" i="33"/>
  <c r="L28" i="33"/>
  <c r="L40" i="33"/>
  <c r="L33" i="33"/>
  <c r="L39" i="33"/>
  <c r="L30" i="33"/>
  <c r="CX22" i="11"/>
  <c r="R22" i="11" s="1"/>
  <c r="L56" i="33"/>
  <c r="L79" i="33"/>
  <c r="L73" i="33"/>
  <c r="L67" i="33"/>
  <c r="L70" i="33"/>
  <c r="L68" i="33"/>
  <c r="L65" i="33"/>
  <c r="L74" i="33"/>
  <c r="L71" i="33"/>
  <c r="L63" i="33"/>
  <c r="L80" i="33"/>
  <c r="L72" i="33"/>
  <c r="L78" i="33"/>
  <c r="L97" i="33"/>
  <c r="L91" i="33"/>
  <c r="L86" i="33"/>
  <c r="L87" i="33"/>
  <c r="L96" i="33"/>
  <c r="L89" i="33"/>
  <c r="L92" i="33"/>
  <c r="L99" i="33"/>
  <c r="L95" i="33"/>
  <c r="L98" i="33"/>
  <c r="L85" i="33"/>
  <c r="L100" i="33"/>
  <c r="L84" i="33"/>
  <c r="L105" i="33"/>
  <c r="L115" i="33"/>
  <c r="L110" i="33"/>
  <c r="L109" i="33"/>
  <c r="L120" i="33"/>
  <c r="L116" i="33"/>
  <c r="L112" i="33"/>
  <c r="L111" i="33"/>
  <c r="L107" i="33"/>
  <c r="L113" i="33"/>
  <c r="L139" i="33"/>
  <c r="L131" i="33"/>
  <c r="L138" i="33"/>
  <c r="L123" i="33"/>
  <c r="L127" i="33"/>
  <c r="L134" i="33"/>
  <c r="L126" i="33"/>
  <c r="L130" i="33"/>
  <c r="L136" i="33"/>
  <c r="L137" i="33"/>
  <c r="L128" i="33"/>
  <c r="L135" i="33"/>
  <c r="L132" i="33"/>
  <c r="L133" i="33"/>
  <c r="L125" i="33"/>
  <c r="L148" i="33"/>
  <c r="L144" i="33"/>
  <c r="L157" i="33"/>
  <c r="L149" i="33"/>
  <c r="L154" i="33"/>
  <c r="L147" i="33"/>
  <c r="L152" i="33"/>
  <c r="L150" i="33"/>
  <c r="L153" i="33"/>
  <c r="L172" i="33"/>
  <c r="L167" i="33"/>
  <c r="L176" i="33"/>
  <c r="L171" i="33"/>
  <c r="L174" i="33"/>
  <c r="L164" i="33"/>
  <c r="L175" i="33"/>
  <c r="L180" i="33"/>
  <c r="L169" i="33"/>
  <c r="L163" i="33"/>
  <c r="L178" i="33"/>
  <c r="L177" i="33"/>
  <c r="L179" i="33"/>
  <c r="L186" i="33"/>
  <c r="L189" i="33"/>
  <c r="L200" i="33"/>
  <c r="L196" i="33"/>
  <c r="L184" i="33"/>
  <c r="L193" i="33"/>
  <c r="L190" i="33"/>
  <c r="L197" i="33"/>
  <c r="L198" i="33"/>
  <c r="L185" i="33"/>
  <c r="L199" i="33"/>
  <c r="L188" i="33"/>
  <c r="L194" i="33"/>
  <c r="L195" i="33"/>
  <c r="L192" i="33"/>
  <c r="L212" i="33"/>
  <c r="L204" i="33"/>
  <c r="L218" i="33"/>
  <c r="L206" i="33"/>
  <c r="L208" i="33"/>
  <c r="L207" i="33"/>
  <c r="L214" i="33"/>
  <c r="L211" i="33"/>
  <c r="L203" i="33"/>
  <c r="L213" i="33"/>
  <c r="L205" i="33"/>
  <c r="L210" i="33"/>
  <c r="L217" i="33"/>
  <c r="R30" i="25"/>
  <c r="R22" i="25"/>
  <c r="R22" i="23"/>
  <c r="R29" i="21"/>
  <c r="R22" i="21"/>
  <c r="L46" i="33"/>
  <c r="L44" i="33"/>
  <c r="L49" i="33"/>
  <c r="L45" i="33"/>
  <c r="L51" i="33"/>
  <c r="L47" i="33"/>
  <c r="L50" i="33"/>
  <c r="L43" i="33"/>
  <c r="L57" i="33"/>
  <c r="L48" i="33"/>
  <c r="L27" i="33"/>
  <c r="L34" i="33"/>
  <c r="L38" i="33"/>
  <c r="L24" i="33"/>
  <c r="L26" i="33"/>
  <c r="L35" i="33"/>
  <c r="L36" i="33"/>
  <c r="L25" i="33"/>
  <c r="L6" i="33"/>
  <c r="L11" i="33"/>
  <c r="L7" i="33"/>
  <c r="CX39" i="1"/>
  <c r="R39" i="1" s="1"/>
  <c r="R40" i="28"/>
  <c r="R22" i="27"/>
  <c r="R21" i="27"/>
  <c r="R29" i="26"/>
  <c r="CV21" i="25"/>
  <c r="CT21" i="25"/>
  <c r="BY21" i="25"/>
  <c r="CX40" i="24"/>
  <c r="CT20" i="25"/>
  <c r="R28" i="24"/>
  <c r="BY21" i="23"/>
  <c r="CV21" i="23"/>
  <c r="CT21" i="23"/>
  <c r="CX40" i="21"/>
  <c r="CT20" i="23"/>
  <c r="CX40" i="19"/>
  <c r="CX20" i="20" s="1"/>
  <c r="CV21" i="20"/>
  <c r="BY21" i="20"/>
  <c r="CT21" i="20"/>
  <c r="R33" i="19"/>
  <c r="R34" i="19"/>
  <c r="CQ20" i="11"/>
  <c r="CS21" i="11" s="1"/>
  <c r="CS40" i="1"/>
  <c r="BY21" i="24"/>
  <c r="CT21" i="24"/>
  <c r="CV21" i="24"/>
  <c r="CT20" i="19"/>
  <c r="CX40" i="11"/>
  <c r="CT20" i="26"/>
  <c r="CX40" i="25"/>
  <c r="CX40" i="27"/>
  <c r="CT20" i="28"/>
  <c r="BY21" i="28"/>
  <c r="CV21" i="28"/>
  <c r="CT21" i="28"/>
  <c r="CX40" i="23"/>
  <c r="CT20" i="24"/>
  <c r="CT21" i="19"/>
  <c r="BY21" i="19"/>
  <c r="CV21" i="19"/>
  <c r="BY21" i="26"/>
  <c r="CT21" i="26"/>
  <c r="CV21" i="26"/>
  <c r="CT20" i="21"/>
  <c r="CX40" i="20"/>
  <c r="BY21" i="21"/>
  <c r="CT21" i="21"/>
  <c r="CX21" i="21" s="1"/>
  <c r="R21" i="21" s="1"/>
  <c r="CX20" i="27" l="1"/>
  <c r="R40" i="19"/>
  <c r="L23" i="33"/>
  <c r="L83" i="33"/>
  <c r="L90" i="33"/>
  <c r="L103" i="33"/>
  <c r="L129" i="33"/>
  <c r="L151" i="33"/>
  <c r="L143" i="33"/>
  <c r="L181" i="33"/>
  <c r="L170" i="33"/>
  <c r="L182" i="33"/>
  <c r="L183" i="33"/>
  <c r="L221" i="33"/>
  <c r="CX20" i="26"/>
  <c r="R40" i="25"/>
  <c r="L55" i="33"/>
  <c r="L54" i="33"/>
  <c r="L13" i="33"/>
  <c r="L19" i="33"/>
  <c r="L14" i="33"/>
  <c r="L15" i="33"/>
  <c r="L18" i="33"/>
  <c r="L20" i="33"/>
  <c r="L16" i="33"/>
  <c r="L10" i="33"/>
  <c r="L9" i="33"/>
  <c r="L8" i="33"/>
  <c r="L17" i="33"/>
  <c r="L12" i="33"/>
  <c r="L4" i="33"/>
  <c r="L3" i="33"/>
  <c r="CX21" i="25"/>
  <c r="R21" i="25" s="1"/>
  <c r="CX20" i="28"/>
  <c r="R40" i="27"/>
  <c r="CX20" i="25"/>
  <c r="R40" i="24"/>
  <c r="CX20" i="24"/>
  <c r="R40" i="23"/>
  <c r="CX20" i="23"/>
  <c r="R40" i="21"/>
  <c r="CX20" i="21"/>
  <c r="R40" i="20"/>
  <c r="CX21" i="23"/>
  <c r="R21" i="23" s="1"/>
  <c r="CX21" i="20"/>
  <c r="R21" i="20" s="1"/>
  <c r="CX20" i="19"/>
  <c r="R40" i="11"/>
  <c r="CW21" i="11"/>
  <c r="CU21" i="11"/>
  <c r="CV21" i="11"/>
  <c r="CT21" i="11"/>
  <c r="CT40" i="1"/>
  <c r="CS20" i="11"/>
  <c r="CW40" i="1"/>
  <c r="CW20" i="11" s="1"/>
  <c r="CV40" i="1"/>
  <c r="CV20" i="11" s="1"/>
  <c r="CU40" i="1"/>
  <c r="CU20" i="11" s="1"/>
  <c r="CX21" i="28"/>
  <c r="CX21" i="24"/>
  <c r="CX21" i="26"/>
  <c r="R21" i="26" s="1"/>
  <c r="CX21" i="19"/>
  <c r="R21" i="19" s="1"/>
  <c r="L61" i="33" l="1"/>
  <c r="L101" i="33"/>
  <c r="L82" i="33"/>
  <c r="L102" i="33"/>
  <c r="L141" i="33"/>
  <c r="L161" i="33"/>
  <c r="L201" i="33"/>
  <c r="R41" i="25"/>
  <c r="U43" i="25" s="1"/>
  <c r="A49" i="25" s="1"/>
  <c r="L62" i="33"/>
  <c r="L41" i="33"/>
  <c r="R21" i="28"/>
  <c r="R41" i="27"/>
  <c r="U43" i="27" s="1"/>
  <c r="A49" i="27" s="1"/>
  <c r="R21" i="24"/>
  <c r="R41" i="24" s="1"/>
  <c r="U43" i="24" s="1"/>
  <c r="A49" i="24" s="1"/>
  <c r="R41" i="23"/>
  <c r="U43" i="23" s="1"/>
  <c r="A49" i="23" s="1"/>
  <c r="R41" i="21"/>
  <c r="U43" i="21" s="1"/>
  <c r="A49" i="21" s="1"/>
  <c r="R41" i="20"/>
  <c r="U43" i="20" s="1"/>
  <c r="A49" i="20" s="1"/>
  <c r="CX21" i="11"/>
  <c r="CX40" i="1"/>
  <c r="R40" i="1" s="1"/>
  <c r="CT20" i="11"/>
  <c r="R41" i="19"/>
  <c r="U43" i="19" s="1"/>
  <c r="A49" i="19" s="1"/>
  <c r="R41" i="26"/>
  <c r="U43" i="26" s="1"/>
  <c r="A49" i="26" s="1"/>
  <c r="L81" i="33" l="1"/>
  <c r="L121" i="33"/>
  <c r="L142" i="33"/>
  <c r="L162" i="33"/>
  <c r="L202" i="33"/>
  <c r="L42" i="33"/>
  <c r="R41" i="28"/>
  <c r="U43" i="28" s="1"/>
  <c r="A49" i="28" s="1"/>
  <c r="R21" i="11"/>
  <c r="CX20" i="11"/>
  <c r="L122" i="33" l="1"/>
  <c r="R41" i="11"/>
  <c r="U43" i="11" s="1"/>
  <c r="A49" i="11" s="1"/>
  <c r="R41" i="1"/>
  <c r="U43" i="1" s="1"/>
  <c r="A49" i="1" s="1"/>
  <c r="L22" i="33" l="1"/>
  <c r="L21" i="33"/>
</calcChain>
</file>

<file path=xl/sharedStrings.xml><?xml version="1.0" encoding="utf-8"?>
<sst xmlns="http://schemas.openxmlformats.org/spreadsheetml/2006/main" count="105169" uniqueCount="1300">
  <si>
    <t>MEHRAN UNIVERSITY OF ENGINEERING AND TECHNOLOGY, JAMSHORO</t>
  </si>
  <si>
    <t>Semester</t>
  </si>
  <si>
    <t>Year</t>
  </si>
  <si>
    <t>Batch</t>
  </si>
  <si>
    <t>Subject</t>
  </si>
  <si>
    <t>Date of Conduct</t>
  </si>
  <si>
    <t>Supplementary Exam</t>
  </si>
  <si>
    <t>S#</t>
  </si>
  <si>
    <t>ID NUMBER</t>
  </si>
  <si>
    <t>Out of</t>
  </si>
  <si>
    <t>Grade</t>
  </si>
  <si>
    <t>First</t>
  </si>
  <si>
    <t>14ME</t>
  </si>
  <si>
    <t>Mechanical Engineering</t>
  </si>
  <si>
    <t xml:space="preserve">Note: 1) Use Times New Roman Font. 2) Abbreviations are not allowed. 3) Twelve (12) Font Size is allowed. For Further help download sample filled award list from internet ( http://www.muet.edu.pk ).
</t>
  </si>
  <si>
    <t>Note:</t>
  </si>
  <si>
    <t>Award List of Practical</t>
  </si>
  <si>
    <t>SESSIONAL MARKS</t>
  </si>
  <si>
    <t>FINAL SEMESTER EXAMINATION</t>
  </si>
  <si>
    <t>Second</t>
  </si>
  <si>
    <t>Signature of the External Examiner</t>
  </si>
  <si>
    <t>Signature of the Director/Chairman of    Institute / Department</t>
  </si>
  <si>
    <t>Civil Engineering</t>
  </si>
  <si>
    <t>Electrical Engineering</t>
  </si>
  <si>
    <t>Electronic Engineering</t>
  </si>
  <si>
    <t>Telecommunication Engineering</t>
  </si>
  <si>
    <t>Biomedical Engineering</t>
  </si>
  <si>
    <t>Computer Systems Engineering</t>
  </si>
  <si>
    <t>Software Engineering</t>
  </si>
  <si>
    <t>Chemical Engineering</t>
  </si>
  <si>
    <t>Petroleum and Natural Gas Engineering</t>
  </si>
  <si>
    <t>Mining Engineering</t>
  </si>
  <si>
    <t>Textile Engineering</t>
  </si>
  <si>
    <t>Industrial Engineering and Management</t>
  </si>
  <si>
    <t>Architecture</t>
  </si>
  <si>
    <t>City and Regional Planning</t>
  </si>
  <si>
    <t>Environmental Engineering</t>
  </si>
  <si>
    <t>13CE</t>
  </si>
  <si>
    <t>13ME</t>
  </si>
  <si>
    <t>13EL</t>
  </si>
  <si>
    <t>13ES</t>
  </si>
  <si>
    <t>13TL</t>
  </si>
  <si>
    <t>13BM</t>
  </si>
  <si>
    <t>13CS</t>
  </si>
  <si>
    <t>13SW</t>
  </si>
  <si>
    <t>13CH</t>
  </si>
  <si>
    <t>13PG</t>
  </si>
  <si>
    <t>13MN</t>
  </si>
  <si>
    <t>13MT</t>
  </si>
  <si>
    <t>13TE</t>
  </si>
  <si>
    <t>13IN</t>
  </si>
  <si>
    <t>13AR</t>
  </si>
  <si>
    <t>13CRP</t>
  </si>
  <si>
    <t>13EE</t>
  </si>
  <si>
    <t>14CE</t>
  </si>
  <si>
    <t>14EL</t>
  </si>
  <si>
    <t>14ES</t>
  </si>
  <si>
    <t>14TL</t>
  </si>
  <si>
    <t>14BM</t>
  </si>
  <si>
    <t>14CS</t>
  </si>
  <si>
    <t>14SW</t>
  </si>
  <si>
    <t>14CH</t>
  </si>
  <si>
    <t>14PG</t>
  </si>
  <si>
    <t>14MN</t>
  </si>
  <si>
    <t>14MT</t>
  </si>
  <si>
    <t>14TE</t>
  </si>
  <si>
    <t>14IN</t>
  </si>
  <si>
    <t>14AR</t>
  </si>
  <si>
    <t>14CRP</t>
  </si>
  <si>
    <t>14EE</t>
  </si>
  <si>
    <t>15CE</t>
  </si>
  <si>
    <t>15ME</t>
  </si>
  <si>
    <t>15EL</t>
  </si>
  <si>
    <t>15ES</t>
  </si>
  <si>
    <t>15TL</t>
  </si>
  <si>
    <t>15BM</t>
  </si>
  <si>
    <t>15CS</t>
  </si>
  <si>
    <t>15SW</t>
  </si>
  <si>
    <t>15CH</t>
  </si>
  <si>
    <t>15PG</t>
  </si>
  <si>
    <t>15MN</t>
  </si>
  <si>
    <t>15MT</t>
  </si>
  <si>
    <t>15TE</t>
  </si>
  <si>
    <t>15IN</t>
  </si>
  <si>
    <t>15AR</t>
  </si>
  <si>
    <t>15CRP</t>
  </si>
  <si>
    <t>15EE</t>
  </si>
  <si>
    <t>16CE</t>
  </si>
  <si>
    <t>16ME</t>
  </si>
  <si>
    <t>16EL</t>
  </si>
  <si>
    <t>16ES</t>
  </si>
  <si>
    <t>16TL</t>
  </si>
  <si>
    <t>16BM</t>
  </si>
  <si>
    <t>16CS</t>
  </si>
  <si>
    <t>16SW</t>
  </si>
  <si>
    <t>16CH</t>
  </si>
  <si>
    <t>16PG</t>
  </si>
  <si>
    <t>16MN</t>
  </si>
  <si>
    <t>16MT</t>
  </si>
  <si>
    <t>16TE</t>
  </si>
  <si>
    <t>16IN</t>
  </si>
  <si>
    <t>16AR</t>
  </si>
  <si>
    <t>16CRP</t>
  </si>
  <si>
    <t>16EE</t>
  </si>
  <si>
    <t>Third</t>
  </si>
  <si>
    <t>Fourth</t>
  </si>
  <si>
    <t>Fifth</t>
  </si>
  <si>
    <t>Sixth</t>
  </si>
  <si>
    <t>Seventh</t>
  </si>
  <si>
    <t>Eighth</t>
  </si>
  <si>
    <t>Ninth</t>
  </si>
  <si>
    <t>Tenth</t>
  </si>
  <si>
    <t>Final</t>
  </si>
  <si>
    <t>Regular Exam</t>
  </si>
  <si>
    <t>Special Regular</t>
  </si>
  <si>
    <t>Special Supplementary</t>
  </si>
  <si>
    <t>B.E</t>
  </si>
  <si>
    <t>Error Notification Area</t>
  </si>
  <si>
    <t>Metallurgy and Materials Engineering</t>
  </si>
  <si>
    <t>B.CRP</t>
  </si>
  <si>
    <t>B.ARCH</t>
  </si>
  <si>
    <t>Civil</t>
  </si>
  <si>
    <t>Mechanical</t>
  </si>
  <si>
    <t>Electrical</t>
  </si>
  <si>
    <t>Electronic</t>
  </si>
  <si>
    <t>Departments</t>
  </si>
  <si>
    <t>Subjects</t>
  </si>
  <si>
    <t>Strength of Materials-I</t>
  </si>
  <si>
    <t>K14CE</t>
  </si>
  <si>
    <t>K15CE</t>
  </si>
  <si>
    <t>K14ME</t>
  </si>
  <si>
    <t>K15ME</t>
  </si>
  <si>
    <t>K14EL</t>
  </si>
  <si>
    <t>K15EL</t>
  </si>
  <si>
    <t>K14ES</t>
  </si>
  <si>
    <t>K15ES</t>
  </si>
  <si>
    <t>K14TL</t>
  </si>
  <si>
    <t>K15TL</t>
  </si>
  <si>
    <t>K14BM</t>
  </si>
  <si>
    <t>K15BM</t>
  </si>
  <si>
    <t>K14CS</t>
  </si>
  <si>
    <t>K15CS</t>
  </si>
  <si>
    <t>K14SW</t>
  </si>
  <si>
    <t>K15SW</t>
  </si>
  <si>
    <t>K14CH</t>
  </si>
  <si>
    <t>K15CH</t>
  </si>
  <si>
    <t>K14PG</t>
  </si>
  <si>
    <t>K15PG</t>
  </si>
  <si>
    <t>K14MN</t>
  </si>
  <si>
    <t>K15MN</t>
  </si>
  <si>
    <t>K14MT</t>
  </si>
  <si>
    <t>K15MT</t>
  </si>
  <si>
    <t>K14TE</t>
  </si>
  <si>
    <t>K15TE</t>
  </si>
  <si>
    <t>K14IN</t>
  </si>
  <si>
    <t>K15IN</t>
  </si>
  <si>
    <t>K14AR</t>
  </si>
  <si>
    <t>K15AR</t>
  </si>
  <si>
    <t>K14CRP</t>
  </si>
  <si>
    <t>K15CRP</t>
  </si>
  <si>
    <t>K14EE</t>
  </si>
  <si>
    <t>K15EE</t>
  </si>
  <si>
    <t>K13CE</t>
  </si>
  <si>
    <t>K13ME</t>
  </si>
  <si>
    <t>K13EL</t>
  </si>
  <si>
    <t>K13ES</t>
  </si>
  <si>
    <t>K13TL</t>
  </si>
  <si>
    <t>K13BM</t>
  </si>
  <si>
    <t>K13CS</t>
  </si>
  <si>
    <t>K13SW</t>
  </si>
  <si>
    <t>K13CH</t>
  </si>
  <si>
    <t>K13PG</t>
  </si>
  <si>
    <t>K13MN</t>
  </si>
  <si>
    <t>K13MT</t>
  </si>
  <si>
    <t>K13TE</t>
  </si>
  <si>
    <t>K13IN</t>
  </si>
  <si>
    <t>K13EE</t>
  </si>
  <si>
    <t>Engineering Drawing</t>
  </si>
  <si>
    <t>Civil Engineering Materials</t>
  </si>
  <si>
    <t xml:space="preserve">Introduction to Computers &amp; C++ Programming </t>
  </si>
  <si>
    <t>Basic Electro Mechanical Engineering</t>
  </si>
  <si>
    <t>Functional English</t>
  </si>
  <si>
    <t>Islamic Studies/Ethics</t>
  </si>
  <si>
    <t>Pakistan Studies</t>
  </si>
  <si>
    <t>Applied Calculus</t>
  </si>
  <si>
    <t>Engineering Mechanics</t>
  </si>
  <si>
    <t>Surveying-I</t>
  </si>
  <si>
    <t>Civil Engineering Drawing</t>
  </si>
  <si>
    <t>Telecommunication</t>
  </si>
  <si>
    <t>Biomedical</t>
  </si>
  <si>
    <t>Computer Systems</t>
  </si>
  <si>
    <t>Software</t>
  </si>
  <si>
    <t>Chemical</t>
  </si>
  <si>
    <t>Petroleum and Natural Gas</t>
  </si>
  <si>
    <t>Mining</t>
  </si>
  <si>
    <t>Metallurgy and Materials</t>
  </si>
  <si>
    <t>Textile</t>
  </si>
  <si>
    <t>Industrial</t>
  </si>
  <si>
    <t>Environmental</t>
  </si>
  <si>
    <t>Engineering Drawing &amp; Graphics</t>
  </si>
  <si>
    <t>Engineering Statics</t>
  </si>
  <si>
    <t>Engineering Materials</t>
  </si>
  <si>
    <t>Linear Algebra, Differential Equations and Analytical Geometry</t>
  </si>
  <si>
    <t>Engineering Dynamics</t>
  </si>
  <si>
    <t>Electrical Technology</t>
  </si>
  <si>
    <t>Functional Engineering</t>
  </si>
  <si>
    <t>Workshop Practice</t>
  </si>
  <si>
    <t>Applied Physics</t>
  </si>
  <si>
    <t>Introduction to Computing &amp; Programming</t>
  </si>
  <si>
    <t>Electrical Workshop Practice</t>
  </si>
  <si>
    <t>Introduction to Computing</t>
  </si>
  <si>
    <t>Professional Ethics</t>
  </si>
  <si>
    <t>Electronic Workshop</t>
  </si>
  <si>
    <t>Basic Electrical Engineering</t>
  </si>
  <si>
    <t>Basic Biology</t>
  </si>
  <si>
    <t>Computer Fundamentals</t>
  </si>
  <si>
    <t>Computer Programming</t>
  </si>
  <si>
    <t>Basic Chemical Engineering</t>
  </si>
  <si>
    <t>Applied Chemistry</t>
  </si>
  <si>
    <t>Fundamentals of Petroleum Engineering</t>
  </si>
  <si>
    <t xml:space="preserve">Mining Engineering Fundamentals </t>
  </si>
  <si>
    <t>Introduction to Engineering Materials</t>
  </si>
  <si>
    <t>Introduction to Textile Engineering</t>
  </si>
  <si>
    <t>Engineering Drawing &amp; Computer Graphics</t>
  </si>
  <si>
    <t>Industrial Economical &amp; Management</t>
  </si>
  <si>
    <t>Basic Design-I</t>
  </si>
  <si>
    <t>Physical Environment</t>
  </si>
  <si>
    <t>Statics</t>
  </si>
  <si>
    <t xml:space="preserve">Visual Communication </t>
  </si>
  <si>
    <t>Basic Design</t>
  </si>
  <si>
    <t>Calculus &amp; Statistical Methods</t>
  </si>
  <si>
    <t>Technical Drawing</t>
  </si>
  <si>
    <t>Introduction to Planning</t>
  </si>
  <si>
    <t>Model Making</t>
  </si>
  <si>
    <t>Introduction to Environmental Engineering</t>
  </si>
  <si>
    <t>Computer Aided Learning</t>
  </si>
  <si>
    <t>Surveying</t>
  </si>
  <si>
    <t xml:space="preserve">Introduction to Environmental Physics </t>
  </si>
  <si>
    <t>Islamic Studies / Ethics</t>
  </si>
  <si>
    <t>Linear Algebra and Analytical Geometry</t>
  </si>
  <si>
    <t>Linear Circuit Analysis</t>
  </si>
  <si>
    <t>Applied Mechanics</t>
  </si>
  <si>
    <t>Communication Skills</t>
  </si>
  <si>
    <t xml:space="preserve">Communication Skills   </t>
  </si>
  <si>
    <t>Linear Algebra &amp; Analytical Geometry</t>
  </si>
  <si>
    <t>Basic Electronics</t>
  </si>
  <si>
    <t>Electrical Circuits</t>
  </si>
  <si>
    <t>Data Structure and Algorithm Analysis</t>
  </si>
  <si>
    <t>Introduction to Simulation Tools</t>
  </si>
  <si>
    <t>Electrical Circuits and Systems</t>
  </si>
  <si>
    <t>Biophysics</t>
  </si>
  <si>
    <t>Digital Logic and Design</t>
  </si>
  <si>
    <t>Digital Computer &amp; Logic Design</t>
  </si>
  <si>
    <t>Data Structure &amp; Algorithms</t>
  </si>
  <si>
    <t>Basic Electrical Technology</t>
  </si>
  <si>
    <t>Chemical Process Calculations-I</t>
  </si>
  <si>
    <t>Chemical Process Technology</t>
  </si>
  <si>
    <t>Applied Geology</t>
  </si>
  <si>
    <t xml:space="preserve">Functional English </t>
  </si>
  <si>
    <t xml:space="preserve">Linear Algebra &amp; Analytical Geometry  </t>
  </si>
  <si>
    <t xml:space="preserve">Engineering Mechanics  </t>
  </si>
  <si>
    <t xml:space="preserve">Applied Chemistry  </t>
  </si>
  <si>
    <t xml:space="preserve">Electrical Technology  </t>
  </si>
  <si>
    <t xml:space="preserve">Linear Algebra, Differential Equation &amp; Analytical Geometry </t>
  </si>
  <si>
    <t xml:space="preserve">Applied Physics  </t>
  </si>
  <si>
    <t xml:space="preserve">Applied Electricity &amp; Electronics  </t>
  </si>
  <si>
    <t xml:space="preserve">Engineering Drawing &amp; Graphics  </t>
  </si>
  <si>
    <t>Textile Raw Materials</t>
  </si>
  <si>
    <t>Applied Thermodynamics</t>
  </si>
  <si>
    <t>Differential Equations &amp; Laplace Transform</t>
  </si>
  <si>
    <t>Linear Algebra Differential Equation &amp; Analytical Geometry</t>
  </si>
  <si>
    <t>Mechanics of Materials</t>
  </si>
  <si>
    <t>Basic Business Management</t>
  </si>
  <si>
    <t>Manufacturing Processes</t>
  </si>
  <si>
    <t>Building Materials</t>
  </si>
  <si>
    <t>History of Art &amp; Architecture-I</t>
  </si>
  <si>
    <t>Basic Design-II</t>
  </si>
  <si>
    <t>Model Making Workshop</t>
  </si>
  <si>
    <t>Architectural Design for Planners</t>
  </si>
  <si>
    <t>Socio-Economic Aspect of Planning</t>
  </si>
  <si>
    <t>Planning Data Analysis</t>
  </si>
  <si>
    <t>Introduction to Computer Programming</t>
  </si>
  <si>
    <t>Environmental Chemistry</t>
  </si>
  <si>
    <t xml:space="preserve">Islamic Studies/Ethics                   </t>
  </si>
  <si>
    <t>Organic &amp; Inorganic Chemistry</t>
  </si>
  <si>
    <t>Transportation Engineering</t>
  </si>
  <si>
    <t>Differential Equation, Fourier Series &amp; Laplace Transforms</t>
  </si>
  <si>
    <t>Surveying-II</t>
  </si>
  <si>
    <t>Engineering Geology</t>
  </si>
  <si>
    <t>Amplifier &amp; Oscillators</t>
  </si>
  <si>
    <t>Differential Equation &amp; Fourier Series</t>
  </si>
  <si>
    <t>Digital Electronics</t>
  </si>
  <si>
    <t>Engineering Management</t>
  </si>
  <si>
    <t>Electromagnetism</t>
  </si>
  <si>
    <t>Differential Equations</t>
  </si>
  <si>
    <t>Biochemistry</t>
  </si>
  <si>
    <t>Electronic Circuit Design</t>
  </si>
  <si>
    <t>Computer Architecture and Design</t>
  </si>
  <si>
    <t>Object Oriented Programming</t>
  </si>
  <si>
    <t>Technical Report Writing</t>
  </si>
  <si>
    <r>
      <t>Software Economics &amp; Management</t>
    </r>
    <r>
      <rPr>
        <b/>
        <sz val="8"/>
        <color indexed="8"/>
        <rFont val="Times New Roman"/>
        <family val="1"/>
      </rPr>
      <t xml:space="preserve">  </t>
    </r>
  </si>
  <si>
    <t>Information Systems</t>
  </si>
  <si>
    <t>Computer Architecture &amp; Organization</t>
  </si>
  <si>
    <t>Operating Systems Concepts</t>
  </si>
  <si>
    <t>Fibre Science</t>
  </si>
  <si>
    <t>Yarn Manufacturing-I</t>
  </si>
  <si>
    <t>Industrial Engineering &amp; Management</t>
  </si>
  <si>
    <t>Textile Mechanics-I</t>
  </si>
  <si>
    <t>Textile Mechanics-II</t>
  </si>
  <si>
    <t>Stratigraphy &amp; Structural Geology</t>
  </si>
  <si>
    <t>Differential Equation &amp; Complex Variable</t>
  </si>
  <si>
    <t>Introduction to Electrical Engineering</t>
  </si>
  <si>
    <t>Fluid Mechanics</t>
  </si>
  <si>
    <t>Technical Writing &amp; Presentation Skills</t>
  </si>
  <si>
    <t>Computer Programming &amp; Software Application</t>
  </si>
  <si>
    <t>Architectural Design-I</t>
  </si>
  <si>
    <t>Physical Environmental Studies-I</t>
  </si>
  <si>
    <t>History of Art &amp; Architecture-II</t>
  </si>
  <si>
    <t>Sociology</t>
  </si>
  <si>
    <t>Computer Aided Design-I</t>
  </si>
  <si>
    <t>History of Urban Planning</t>
  </si>
  <si>
    <t>Construction Technology</t>
  </si>
  <si>
    <t>Communication Skills and Report Writing</t>
  </si>
  <si>
    <t>Ecological Management</t>
  </si>
  <si>
    <t>Thermodynamics</t>
  </si>
  <si>
    <t>Environmental &amp; Human Interaction</t>
  </si>
  <si>
    <t>Environmental Microbiology</t>
  </si>
  <si>
    <t xml:space="preserve">Name of Internal </t>
  </si>
  <si>
    <t>ATTENDANCE ERRORS</t>
  </si>
  <si>
    <t>OTHER FORMAT ERRORS</t>
  </si>
  <si>
    <t>DEPARTMENT / INSTITUTE</t>
  </si>
  <si>
    <t>PROGRAM</t>
  </si>
  <si>
    <t>ROLL# ERRORS</t>
  </si>
  <si>
    <t>INSTRUCTIONS:</t>
  </si>
  <si>
    <t>Note: Please do not write or cross anything  with Pen / Pencil above this area.</t>
  </si>
  <si>
    <t>Signature of Subject Teacher</t>
  </si>
  <si>
    <t>Signature of the Subject Teacher</t>
  </si>
  <si>
    <t>TOTAL ERRORS IN A SHEET</t>
  </si>
  <si>
    <t>Total Heading Errors</t>
  </si>
  <si>
    <t>Electronic Devices &amp; Circuits</t>
  </si>
  <si>
    <t>Measurement &amp; Instrumentation</t>
  </si>
  <si>
    <t>Chemical Process Calculation-II</t>
  </si>
  <si>
    <t>General Geology</t>
  </si>
  <si>
    <t>Management Information System</t>
  </si>
  <si>
    <t>Complex Variable &amp; Transforms</t>
  </si>
  <si>
    <t>Fuel Furnaces and Energy Conversion</t>
  </si>
  <si>
    <t>Basic Thermodynamics</t>
  </si>
  <si>
    <t>Thermodynamics-I</t>
  </si>
  <si>
    <t>Digital Logic Design</t>
  </si>
  <si>
    <t>Physical Analytical Chemistry</t>
  </si>
  <si>
    <t>Strength of Materials</t>
  </si>
  <si>
    <t>Mineral Dressing</t>
  </si>
  <si>
    <t>Introduction to Computer &amp; C++ Programming</t>
  </si>
  <si>
    <t>Engineering Thermodynamics</t>
  </si>
  <si>
    <t>Industrial Safety &amp; Environmental Engineering</t>
  </si>
  <si>
    <t>Materials &amp; Processes</t>
  </si>
  <si>
    <r>
      <t>Mechanics of Machines</t>
    </r>
    <r>
      <rPr>
        <b/>
        <sz val="8"/>
        <color indexed="8"/>
        <rFont val="Times New Roman"/>
        <family val="1"/>
      </rPr>
      <t>-</t>
    </r>
    <r>
      <rPr>
        <sz val="8"/>
        <color indexed="8"/>
        <rFont val="Times New Roman"/>
        <family val="1"/>
      </rPr>
      <t>I</t>
    </r>
  </si>
  <si>
    <t>Electrical Network Analysis</t>
  </si>
  <si>
    <t>Engineering Economics</t>
  </si>
  <si>
    <t>Mine Surveying-I</t>
  </si>
  <si>
    <t>Materials Thermodynamics &amp; Kinetics</t>
  </si>
  <si>
    <t>Mechanics of Machines</t>
  </si>
  <si>
    <t>Computer Aided Engineering Design</t>
  </si>
  <si>
    <t>Engineering Material</t>
  </si>
  <si>
    <t>Mechanical Behavior of Materials</t>
  </si>
  <si>
    <t>(1)</t>
  </si>
  <si>
    <t>(2)</t>
  </si>
  <si>
    <t>(3)</t>
  </si>
  <si>
    <t>(4)</t>
  </si>
  <si>
    <t>(3 + 4)</t>
  </si>
  <si>
    <t>(1 + 2 + 5)</t>
  </si>
  <si>
    <t>Attendance Marks</t>
  </si>
  <si>
    <t>Objective Type Test</t>
  </si>
  <si>
    <t>Total Marks</t>
  </si>
  <si>
    <t>(5)</t>
  </si>
  <si>
    <t>ERROR NOTIFICATION AREA</t>
  </si>
  <si>
    <t>Petroleum &amp; Natural Gas Engineering</t>
  </si>
  <si>
    <t>Metallurgy &amp; Materials Engineering</t>
  </si>
  <si>
    <t xml:space="preserve">Architecture </t>
  </si>
  <si>
    <t>City &amp; Regional Planning</t>
  </si>
  <si>
    <t>ABS</t>
  </si>
  <si>
    <t>Theory of Structures</t>
  </si>
  <si>
    <t>Theory of Electromagnetic Field</t>
  </si>
  <si>
    <t>Data Structure &amp; Algorithm Analysis</t>
  </si>
  <si>
    <t>Chemical Engineering Thermodynamics</t>
  </si>
  <si>
    <t>Drilling Engineering-I</t>
  </si>
  <si>
    <t>Mine Surveying-II</t>
  </si>
  <si>
    <t>Foundry Engineering-I</t>
  </si>
  <si>
    <t>Production Planning &amp; Control</t>
  </si>
  <si>
    <t>Architectural Design-II</t>
  </si>
  <si>
    <t>Planning Law</t>
  </si>
  <si>
    <t>Environmental Economics</t>
  </si>
  <si>
    <t>Fluid Mechanics &amp; Hydraulics-I</t>
  </si>
  <si>
    <t>Strength of Materials-II</t>
  </si>
  <si>
    <t>Electrical Machines</t>
  </si>
  <si>
    <t>Database Management &amp; Administration</t>
  </si>
  <si>
    <t>Iron Making Technology</t>
  </si>
  <si>
    <t>Yarn Manufacturing-II</t>
  </si>
  <si>
    <t>Housing</t>
  </si>
  <si>
    <t>Engineering Materials &amp; Environment</t>
  </si>
  <si>
    <t>Construction Engineering</t>
  </si>
  <si>
    <t>Thermodynamics-II</t>
  </si>
  <si>
    <t>Applied Electronics</t>
  </si>
  <si>
    <t>Sequential Circuit Design</t>
  </si>
  <si>
    <t>Linear Integrated Circuits &amp; Filters</t>
  </si>
  <si>
    <t>Modeling &amp; Simulation</t>
  </si>
  <si>
    <t>Operations Research</t>
  </si>
  <si>
    <t>Complex Variable and Laplace Transforms</t>
  </si>
  <si>
    <t>Applied Statistics</t>
  </si>
  <si>
    <t>Mineralogy &amp; Petrology</t>
  </si>
  <si>
    <t>Physical Metallurgy-I</t>
  </si>
  <si>
    <t>Fabric Manufacturing-I</t>
  </si>
  <si>
    <t>Managerial Accounting</t>
  </si>
  <si>
    <t>History of Art &amp; Architecture-III</t>
  </si>
  <si>
    <t>Transportation Planning</t>
  </si>
  <si>
    <t>Differential Equations &amp; Fourier Series</t>
  </si>
  <si>
    <t>Plain &amp; Reinforced Concrete</t>
  </si>
  <si>
    <t>Fluid Mechanics-I</t>
  </si>
  <si>
    <t>Microprocessor Systems</t>
  </si>
  <si>
    <t>Engineering Economics &amp; Management</t>
  </si>
  <si>
    <t>Microprocessor Technologies</t>
  </si>
  <si>
    <t>Chemical Engineering Fluid Mechanics-I</t>
  </si>
  <si>
    <t>Mineral Processing-I</t>
  </si>
  <si>
    <t>Non Ferrous Extractive Metallurgy</t>
  </si>
  <si>
    <t>Textile Pretreatment</t>
  </si>
  <si>
    <t>Basic Machine Design</t>
  </si>
  <si>
    <t>Mapping &amp; Remote Sensing</t>
  </si>
  <si>
    <t>Computer Aided Design &amp; Drafting</t>
  </si>
  <si>
    <t>Mechanics of Machines-II</t>
  </si>
  <si>
    <t>Integrated Electronics</t>
  </si>
  <si>
    <t>Laplace Transforms &amp; Discrete Mathematics</t>
  </si>
  <si>
    <t>Particulate Technology</t>
  </si>
  <si>
    <t>Coal Technology</t>
  </si>
  <si>
    <t>Textile Machine Design</t>
  </si>
  <si>
    <t>Computer Aided Design-II</t>
  </si>
  <si>
    <t>Computer Aided Design</t>
  </si>
  <si>
    <t>Numerical Methods</t>
  </si>
  <si>
    <t>GIS &amp; Remote Sensing</t>
  </si>
  <si>
    <t>13First</t>
  </si>
  <si>
    <t>Synthetic Fiber Manufacturing</t>
  </si>
  <si>
    <t>14First</t>
  </si>
  <si>
    <t>14Second</t>
  </si>
  <si>
    <t xml:space="preserve">Linear Algebra, Differential Equations &amp; Analytical Geometry </t>
  </si>
  <si>
    <t>Textile Raw Material</t>
  </si>
  <si>
    <t>Electrical Circuits &amp; Systems</t>
  </si>
  <si>
    <t>Digital Logic &amp; Design</t>
  </si>
  <si>
    <t>Inspection &amp; Testing of Materials</t>
  </si>
  <si>
    <t>15First</t>
  </si>
  <si>
    <t>15Second</t>
  </si>
  <si>
    <t>K13First</t>
  </si>
  <si>
    <t>Linear Algebra, Differential Equations &amp; Analytical Geometry</t>
  </si>
  <si>
    <t>Physical Environmental Studies-II</t>
  </si>
  <si>
    <t>Petroleum Geology &amp; Geophysical Exploration</t>
  </si>
  <si>
    <t>Architecture &amp; Town Planning</t>
  </si>
  <si>
    <t>Basics of Theory of Structure</t>
  </si>
  <si>
    <t>Industrial Economics &amp; Management</t>
  </si>
  <si>
    <t>Socio-economic Aspects of Planning</t>
  </si>
  <si>
    <t>Electromagnetic Field</t>
  </si>
  <si>
    <t>Anatomy for EngineerS</t>
  </si>
  <si>
    <t>Microprocessors &amp; Interfacing Techniques</t>
  </si>
  <si>
    <t>Discrete Structures</t>
  </si>
  <si>
    <t>Data Structures &amp; Algorithms</t>
  </si>
  <si>
    <t>Industrial Probability and Estimations</t>
  </si>
  <si>
    <t>Please Do Not Use Copy or Cut Paste Option, it will distrub the Entire Sheet and insert ID Numbers in Sequence.</t>
  </si>
  <si>
    <t>---</t>
  </si>
  <si>
    <t>IF BLANK ROWS LEFT AT LAST THEN PLEASE USE FILTER BY SELECTING SMALL CIRCLE BELOW OF S# AND UNCHECK (BLANKS) AND PRESS OK.</t>
  </si>
  <si>
    <t>ROLL # ENTRY FORMAT AND SEQUENCE SAMPLE</t>
  </si>
  <si>
    <t>FOR SZAB CAMPUS</t>
  </si>
  <si>
    <t>13CE01</t>
  </si>
  <si>
    <t>K13CE01</t>
  </si>
  <si>
    <t>13CE02</t>
  </si>
  <si>
    <t>K13CE02</t>
  </si>
  <si>
    <t>13-12CE01</t>
  </si>
  <si>
    <t>K13-12CE01</t>
  </si>
  <si>
    <t>13-12CE02</t>
  </si>
  <si>
    <t>K13-12CE02</t>
  </si>
  <si>
    <t>13-11CE01</t>
  </si>
  <si>
    <t>K13-11CE01</t>
  </si>
  <si>
    <t>13-11CE02</t>
  </si>
  <si>
    <t>K13-11CE02</t>
  </si>
  <si>
    <t>13-10CE01</t>
  </si>
  <si>
    <t>K13-10CE01</t>
  </si>
  <si>
    <r>
      <rPr>
        <b/>
        <sz val="9"/>
        <color indexed="8"/>
        <rFont val="Times New Roman"/>
        <family val="1"/>
      </rPr>
      <t xml:space="preserve">Note: </t>
    </r>
    <r>
      <rPr>
        <sz val="9"/>
        <color indexed="8"/>
        <rFont val="Times New Roman"/>
        <family val="1"/>
      </rPr>
      <t>The Error "</t>
    </r>
    <r>
      <rPr>
        <sz val="9"/>
        <color indexed="10"/>
        <rFont val="Times New Roman"/>
        <family val="1"/>
      </rPr>
      <t>Given Marks or Format is incorrect</t>
    </r>
    <r>
      <rPr>
        <sz val="9"/>
        <color indexed="8"/>
        <rFont val="Times New Roman"/>
        <family val="1"/>
      </rPr>
      <t>" will be shown in the result of: i) S# Incorrect    ii) Cell left blank  iii) Marks given out of range iv) Row cells are not filled completely v) incorrect Keywords like Absent instead of ABS vi) Use of any other symbol like (----) or letter (A  b). Ther Error ROLL #</t>
    </r>
    <r>
      <rPr>
        <sz val="9"/>
        <color indexed="10"/>
        <rFont val="Times New Roman"/>
        <family val="1"/>
      </rPr>
      <t xml:space="preserve"> FORMAT OR SEQUENCE INCORRECT</t>
    </r>
    <r>
      <rPr>
        <sz val="9"/>
        <color indexed="8"/>
        <rFont val="Times New Roman"/>
        <family val="1"/>
      </rPr>
      <t xml:space="preserve"> will be shown if improper format or Sequence of ID # is entered .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</si>
  <si>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 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</si>
  <si>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 I</t>
    </r>
    <r>
      <rPr>
        <sz val="9"/>
        <color indexed="10"/>
        <rFont val="Times New Roman"/>
        <family val="1"/>
      </rPr>
      <t>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</si>
  <si>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 xml:space="preserve">FORMAT OR SEQUENCE </t>
    </r>
    <r>
      <rPr>
        <sz val="9"/>
        <color indexed="10"/>
        <rFont val="Times New Roman"/>
        <family val="1"/>
      </rPr>
      <t>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</si>
  <si>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t>
    </r>
    <r>
      <rPr>
        <sz val="9"/>
        <color indexed="8"/>
        <rFont val="Times New Roman"/>
        <family val="1"/>
      </rPr>
      <t xml:space="preserve"> </t>
    </r>
    <r>
      <rPr>
        <sz val="9"/>
        <color indexed="10"/>
        <rFont val="Times New Roman"/>
        <family val="1"/>
      </rPr>
      <t>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</si>
  <si>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t>Complex Analysis Statistical Methods &amp; Probability</t>
  </si>
  <si>
    <t>Microcontroller &amp; Applications</t>
  </si>
  <si>
    <t>Fourier Series &amp; Transforms</t>
  </si>
  <si>
    <r>
      <t xml:space="preserve">4. S# (E.g. 1  2 and so on) ID # is 14CE55 if Double no.     14-13CE55, for Khairpur Campus Batch is K14CE and ID # Format K14CE55 Double no. K14-13CE55. in case of  Absent Write </t>
    </r>
    <r>
      <rPr>
        <b/>
        <sz val="9"/>
        <color indexed="8"/>
        <rFont val="Times New Roman"/>
        <family val="1"/>
      </rPr>
      <t xml:space="preserve">ABS. </t>
    </r>
  </si>
  <si>
    <t>Fluid Mechanics-II</t>
  </si>
  <si>
    <t>Advanced Electrical Machines</t>
  </si>
  <si>
    <t>Drilling Engineering-II</t>
  </si>
  <si>
    <t>Linear Algebra &amp; Numerical Methods</t>
  </si>
  <si>
    <t>Numerical Analysis &amp; Computer Applications</t>
  </si>
  <si>
    <t>Organizational Behavior</t>
  </si>
  <si>
    <t>Fluid Mechanics &amp; Hydraulics-II</t>
  </si>
  <si>
    <t>Applied Aerodynamics</t>
  </si>
  <si>
    <t>Properties of Reservoir Fluids</t>
  </si>
  <si>
    <t>Steel Structures</t>
  </si>
  <si>
    <t>Machine Design &amp; CAD-I</t>
  </si>
  <si>
    <t>Technical Writing</t>
  </si>
  <si>
    <t>Petrophysics</t>
  </si>
  <si>
    <t>Structural Analysis</t>
  </si>
  <si>
    <t>Electrical Power Transmission</t>
  </si>
  <si>
    <t>Natural Gas Engineering</t>
  </si>
  <si>
    <t>Mechanics of Machines-I</t>
  </si>
  <si>
    <r>
      <t xml:space="preserve">Islamic Studies/Ethics        </t>
    </r>
    <r>
      <rPr>
        <b/>
        <sz val="11"/>
        <color indexed="8"/>
        <rFont val="Times New Roman"/>
        <family val="1"/>
      </rPr>
      <t xml:space="preserve">   </t>
    </r>
  </si>
  <si>
    <r>
      <t>Islamic Studies/Ethics</t>
    </r>
    <r>
      <rPr>
        <b/>
        <sz val="11"/>
        <color indexed="8"/>
        <rFont val="Times New Roman"/>
        <family val="1"/>
      </rPr>
      <t xml:space="preserve"> </t>
    </r>
    <r>
      <rPr>
        <b/>
        <sz val="10"/>
        <color indexed="8"/>
        <rFont val="Times New Roman"/>
        <family val="1"/>
      </rPr>
      <t xml:space="preserve"> </t>
    </r>
    <r>
      <rPr>
        <sz val="10"/>
        <color indexed="8"/>
        <rFont val="Times New Roman"/>
        <family val="1"/>
      </rPr>
      <t xml:space="preserve"> </t>
    </r>
    <r>
      <rPr>
        <sz val="11"/>
        <color indexed="8"/>
        <rFont val="Times New Roman"/>
        <family val="1"/>
      </rPr>
      <t xml:space="preserve">            </t>
    </r>
    <r>
      <rPr>
        <b/>
        <sz val="11"/>
        <color indexed="8"/>
        <rFont val="Times New Roman"/>
        <family val="1"/>
      </rPr>
      <t xml:space="preserve">   </t>
    </r>
  </si>
  <si>
    <t xml:space="preserve">Introduction to Computing &amp; Programming </t>
  </si>
  <si>
    <t xml:space="preserve">Strength of Materials-II </t>
  </si>
  <si>
    <t xml:space="preserve">Fluid Mechanics-II </t>
  </si>
  <si>
    <t xml:space="preserve">Advanced Electrical Machines </t>
  </si>
  <si>
    <t xml:space="preserve">Power Electronics </t>
  </si>
  <si>
    <t xml:space="preserve">Wave Propagation and Antennas  </t>
  </si>
  <si>
    <t xml:space="preserve">Signals &amp; Systems </t>
  </si>
  <si>
    <t xml:space="preserve">Digital Communication </t>
  </si>
  <si>
    <t xml:space="preserve">Maintenance Engineering &amp; Risk Management   </t>
  </si>
  <si>
    <t xml:space="preserve">Drilling Engineering-II </t>
  </si>
  <si>
    <t xml:space="preserve">Structural Geology </t>
  </si>
  <si>
    <t xml:space="preserve">Corrosion &amp; Protection </t>
  </si>
  <si>
    <t xml:space="preserve">Communication Skills  </t>
  </si>
  <si>
    <t xml:space="preserve">Entrepreneurship </t>
  </si>
  <si>
    <t xml:space="preserve">Building Construction-II </t>
  </si>
  <si>
    <t xml:space="preserve">Planning Techniques </t>
  </si>
  <si>
    <t xml:space="preserve">Water Supply &amp; Waste Water Engineering </t>
  </si>
  <si>
    <t xml:space="preserve">Linear Algebra &amp; Numerical Methods </t>
  </si>
  <si>
    <t xml:space="preserve">Numerical Analysis &amp; Computer Applications </t>
  </si>
  <si>
    <t xml:space="preserve">Numerical Analysis &amp; Computer Applications  </t>
  </si>
  <si>
    <t xml:space="preserve">Numerical Methods   </t>
  </si>
  <si>
    <t xml:space="preserve">Probability &amp; Statistics </t>
  </si>
  <si>
    <t xml:space="preserve">Human Computer Interaction </t>
  </si>
  <si>
    <t xml:space="preserve">Mass Transfer  </t>
  </si>
  <si>
    <t xml:space="preserve">Organizational Behavior  </t>
  </si>
  <si>
    <t xml:space="preserve">Numerical Analysis &amp; Computer Programming </t>
  </si>
  <si>
    <t xml:space="preserve">Numerical Methods &amp; Computation  </t>
  </si>
  <si>
    <t xml:space="preserve">Fabric Manufacturing-II </t>
  </si>
  <si>
    <t xml:space="preserve">Building Services-I </t>
  </si>
  <si>
    <t xml:space="preserve">Environmental Engineering </t>
  </si>
  <si>
    <t xml:space="preserve">Numerical Analysis   </t>
  </si>
  <si>
    <t xml:space="preserve">Fluid Mechanics &amp; Hydraulics-II </t>
  </si>
  <si>
    <t xml:space="preserve">Applied Aerodynamics  </t>
  </si>
  <si>
    <t xml:space="preserve">Probability &amp; Random Signals </t>
  </si>
  <si>
    <t xml:space="preserve">Analog &amp; Digital Communication </t>
  </si>
  <si>
    <t xml:space="preserve">Computer Graphics </t>
  </si>
  <si>
    <t xml:space="preserve">Mobile Programming </t>
  </si>
  <si>
    <t xml:space="preserve">Chemical Engineering Fluid Mechanics-II </t>
  </si>
  <si>
    <t xml:space="preserve">Properties of Reservoir Fluids </t>
  </si>
  <si>
    <t xml:space="preserve">Rock Mechanics </t>
  </si>
  <si>
    <t xml:space="preserve">Engineering Ceramics &amp; Glasses </t>
  </si>
  <si>
    <t xml:space="preserve">Yarn Manufacturing-III </t>
  </si>
  <si>
    <t xml:space="preserve">Basic Operations Research </t>
  </si>
  <si>
    <t xml:space="preserve">Architectural Design-III  </t>
  </si>
  <si>
    <t xml:space="preserve">Urban Renewal   </t>
  </si>
  <si>
    <t xml:space="preserve">Engineering Hydrology </t>
  </si>
  <si>
    <t xml:space="preserve">Steel Structures </t>
  </si>
  <si>
    <t xml:space="preserve">Machine Design &amp; CAD-I </t>
  </si>
  <si>
    <t xml:space="preserve">Technical Writing </t>
  </si>
  <si>
    <t xml:space="preserve">Microprocessors &amp; Microcontrollers </t>
  </si>
  <si>
    <t xml:space="preserve">Biomaterials &amp; Design </t>
  </si>
  <si>
    <t xml:space="preserve">Operating Systems Design Concepts </t>
  </si>
  <si>
    <t xml:space="preserve">Software Requirement Engineering </t>
  </si>
  <si>
    <t xml:space="preserve">Petrophysics </t>
  </si>
  <si>
    <t xml:space="preserve">Utilization of Industrial Minerals </t>
  </si>
  <si>
    <t xml:space="preserve">Instrumentation &amp; Control  </t>
  </si>
  <si>
    <t xml:space="preserve">Textile Dyes &amp; Dyeing </t>
  </si>
  <si>
    <t xml:space="preserve">Instrumentation &amp; Control </t>
  </si>
  <si>
    <t xml:space="preserve">Basics of Structural Analysis </t>
  </si>
  <si>
    <t xml:space="preserve">Site Planning and Urban Design </t>
  </si>
  <si>
    <t xml:space="preserve">Soil Mechanics for Environmental Engineering </t>
  </si>
  <si>
    <t xml:space="preserve">Structural Analysis    </t>
  </si>
  <si>
    <t xml:space="preserve">Electrical Power Transmission  </t>
  </si>
  <si>
    <t xml:space="preserve">Signals Processing </t>
  </si>
  <si>
    <t xml:space="preserve">Technical Report Writing Skills  </t>
  </si>
  <si>
    <t xml:space="preserve">Biomedical Instrumentation-I </t>
  </si>
  <si>
    <t xml:space="preserve">Database Management Systems  </t>
  </si>
  <si>
    <t xml:space="preserve">Natural Gas Engineering </t>
  </si>
  <si>
    <t xml:space="preserve">Mineral Processing-II  </t>
  </si>
  <si>
    <t xml:space="preserve">Vacuum Technology   </t>
  </si>
  <si>
    <t xml:space="preserve">Introduction to Computer &amp; C++ Programming </t>
  </si>
  <si>
    <t xml:space="preserve">Manufacturing Strategy   </t>
  </si>
  <si>
    <t xml:space="preserve">Muslim Architecture     </t>
  </si>
  <si>
    <t xml:space="preserve">Information &amp; Database Management    </t>
  </si>
  <si>
    <t xml:space="preserve">Solid Waste Management </t>
  </si>
  <si>
    <t xml:space="preserve">Transportation Engineering </t>
  </si>
  <si>
    <t xml:space="preserve">Basic Electronics </t>
  </si>
  <si>
    <t xml:space="preserve">Electronic Devices &amp; Circuits  </t>
  </si>
  <si>
    <t xml:space="preserve">Measurement &amp; Instrumentation </t>
  </si>
  <si>
    <t xml:space="preserve">Amplifier &amp; Oscillators </t>
  </si>
  <si>
    <t xml:space="preserve">Electromagnetism </t>
  </si>
  <si>
    <t xml:space="preserve">Computer Architecture and Design </t>
  </si>
  <si>
    <t xml:space="preserve">Stratigraphy &amp; Structural Geology </t>
  </si>
  <si>
    <t xml:space="preserve">General Geology </t>
  </si>
  <si>
    <t xml:space="preserve">Communication Skills </t>
  </si>
  <si>
    <t xml:space="preserve">Fibre Science </t>
  </si>
  <si>
    <t xml:space="preserve">Architectural Design-I </t>
  </si>
  <si>
    <t xml:space="preserve">History of Urban Planning </t>
  </si>
  <si>
    <t xml:space="preserve">Ecological Management </t>
  </si>
  <si>
    <t xml:space="preserve">Technical Report Writing </t>
  </si>
  <si>
    <t xml:space="preserve">Yarn Manufacturing-I </t>
  </si>
  <si>
    <t xml:space="preserve">Basic Thermodynamics </t>
  </si>
  <si>
    <t xml:space="preserve">Physical Environmental Studies-I </t>
  </si>
  <si>
    <t xml:space="preserve">Surveying-II </t>
  </si>
  <si>
    <t xml:space="preserve">Thermodynamics-I </t>
  </si>
  <si>
    <t xml:space="preserve">Digital Logic Design </t>
  </si>
  <si>
    <t xml:space="preserve">Digital Electronics </t>
  </si>
  <si>
    <t xml:space="preserve">Biochemistry </t>
  </si>
  <si>
    <t xml:space="preserve">Object Oriented Programming </t>
  </si>
  <si>
    <t xml:space="preserve">Physical &amp; Analytical Chemistry </t>
  </si>
  <si>
    <t xml:space="preserve">Introduction to Electrical Engineering </t>
  </si>
  <si>
    <t xml:space="preserve">Mineral Dressing </t>
  </si>
  <si>
    <t xml:space="preserve">Industrial Engineering &amp; Management </t>
  </si>
  <si>
    <t xml:space="preserve">History of Art &amp; Architecture-II </t>
  </si>
  <si>
    <t xml:space="preserve">Fluid Mechanics </t>
  </si>
  <si>
    <t xml:space="preserve">Strength of Materials-I </t>
  </si>
  <si>
    <t xml:space="preserve">Applied Thermodynamics </t>
  </si>
  <si>
    <t xml:space="preserve">Electronic Circuit Design </t>
  </si>
  <si>
    <t xml:space="preserve">Electrical Circuits </t>
  </si>
  <si>
    <t xml:space="preserve">Computer Architecture &amp; Organization </t>
  </si>
  <si>
    <t xml:space="preserve">Industrial Safety &amp; Environmental Engineering </t>
  </si>
  <si>
    <t xml:space="preserve">Textile Mechanics-II </t>
  </si>
  <si>
    <t xml:space="preserve">Materials &amp; Processes </t>
  </si>
  <si>
    <t xml:space="preserve">Sociology </t>
  </si>
  <si>
    <t xml:space="preserve">Construction Technology </t>
  </si>
  <si>
    <t xml:space="preserve">Thermodynamics </t>
  </si>
  <si>
    <t xml:space="preserve">Engineering Geology   </t>
  </si>
  <si>
    <t xml:space="preserve">Mechanics of Machines-I </t>
  </si>
  <si>
    <t xml:space="preserve">Electrical Network Analysis </t>
  </si>
  <si>
    <t xml:space="preserve">Engineering Management </t>
  </si>
  <si>
    <t xml:space="preserve">Engineering Statics </t>
  </si>
  <si>
    <t xml:space="preserve">Software Economics &amp; Management   </t>
  </si>
  <si>
    <t xml:space="preserve">Technical Writing &amp; Presentation Skills </t>
  </si>
  <si>
    <t xml:space="preserve">Mine Surveying-I </t>
  </si>
  <si>
    <t xml:space="preserve">Materials Thermodynamics &amp; Kinetics  </t>
  </si>
  <si>
    <t xml:space="preserve">Mechanics of Machines </t>
  </si>
  <si>
    <t xml:space="preserve">Computer Aided Design-I </t>
  </si>
  <si>
    <t xml:space="preserve">Communication Skills and Report Writing </t>
  </si>
  <si>
    <t xml:space="preserve">Computer Programming &amp; Software Application </t>
  </si>
  <si>
    <t xml:space="preserve">Mechanical Behavior of Materials  </t>
  </si>
  <si>
    <t xml:space="preserve">Environmental Microbiology </t>
  </si>
  <si>
    <t xml:space="preserve">Islamic Studies/Ethics </t>
  </si>
  <si>
    <t xml:space="preserve">Pakistan Studies </t>
  </si>
  <si>
    <t>Basic Mathematics</t>
  </si>
  <si>
    <t xml:space="preserve">Technical Drawing </t>
  </si>
  <si>
    <t>Inorganic &amp; Organic Chemistry</t>
  </si>
  <si>
    <t>Mining Engineering Fundamentals</t>
  </si>
  <si>
    <t xml:space="preserve">Introduction to Engineering Materials </t>
  </si>
  <si>
    <t xml:space="preserve">Electrical Engineering </t>
  </si>
  <si>
    <t>Visual Communication</t>
  </si>
  <si>
    <t>Introduction to Environmental Physics</t>
  </si>
  <si>
    <t>Electromagnetic</t>
  </si>
  <si>
    <t>Building Construction-I</t>
  </si>
  <si>
    <t>Digital System &amp; Microprocessor</t>
  </si>
  <si>
    <t>Differential Equations &amp; Laplace Transforms</t>
  </si>
  <si>
    <t xml:space="preserve">Analog &amp; Digital Signal Processing </t>
  </si>
  <si>
    <t xml:space="preserve">Heat &amp; Mass Transfer </t>
  </si>
  <si>
    <t>Heat &amp; Mass Transfer</t>
  </si>
  <si>
    <t xml:space="preserve">Differential Equations &amp; Complex Variables </t>
  </si>
  <si>
    <t>Differential Equations &amp; Complex Variables</t>
  </si>
  <si>
    <t xml:space="preserve">Differential Equations, Fourier Series &amp; Laplace Transforms </t>
  </si>
  <si>
    <t xml:space="preserve">Differential Equations &amp; Fourier Series </t>
  </si>
  <si>
    <t xml:space="preserve">Differential Equations &amp; Fourier Series  </t>
  </si>
  <si>
    <t>Differential Equations, Fourier Series &amp; Laplace Transforms</t>
  </si>
  <si>
    <t xml:space="preserve">Fuel Furnaces and Energy Conservation </t>
  </si>
  <si>
    <t xml:space="preserve">Basics of Strength of Materials-I </t>
  </si>
  <si>
    <t>Instrumentation &amp; Measurement</t>
  </si>
  <si>
    <t xml:space="preserve">Engineering Economics &amp; Management </t>
  </si>
  <si>
    <t xml:space="preserve">Economics &amp; Healthcare Management </t>
  </si>
  <si>
    <t xml:space="preserve">Theory of Automata &amp; Formal Languages </t>
  </si>
  <si>
    <t>Heat Transfer Operations</t>
  </si>
  <si>
    <t xml:space="preserve">Fuels &amp; Energy  </t>
  </si>
  <si>
    <t xml:space="preserve">Chemical Process Calculations-II  </t>
  </si>
  <si>
    <t xml:space="preserve">Management Information Systems </t>
  </si>
  <si>
    <t xml:space="preserve">Environment &amp; Human Interaction </t>
  </si>
  <si>
    <t xml:space="preserve">Complex Variables &amp; Transforms </t>
  </si>
  <si>
    <t>Complex Variables &amp; Transforms</t>
  </si>
  <si>
    <r>
      <t xml:space="preserve">1. Please Start from Sheet1 and use Sheet2 (if needed) in same Workbook. After Completing, make sure there will </t>
    </r>
    <r>
      <rPr>
        <b/>
        <sz val="9"/>
        <color indexed="8"/>
        <rFont val="Times New Roman"/>
        <family val="1"/>
      </rPr>
      <t>no any Error shown with Red Fonts</t>
    </r>
    <r>
      <rPr>
        <sz val="9"/>
        <color indexed="8"/>
        <rFont val="Times New Roman"/>
        <family val="1"/>
      </rPr>
      <t xml:space="preserve"> and </t>
    </r>
    <r>
      <rPr>
        <b/>
        <sz val="9"/>
        <color indexed="8"/>
        <rFont val="Times New Roman"/>
        <family val="1"/>
      </rPr>
      <t>do not write any symbol, (----) or Cross( X) in remaing Cells</t>
    </r>
  </si>
  <si>
    <r>
      <t xml:space="preserve">3. Select (Deptt, Semester, Batch, Exams, Subject from Drop Down List. Write Exams Helding Month(E.g. Nov/Dec, 2014), Date of Conduct (E.g. 25/04/2014), Name of Internal and External and Select Subject Total Marks given in Total Marks Column. Total Marks and Grade will be calculated automatically. </t>
    </r>
    <r>
      <rPr>
        <b/>
        <sz val="10"/>
        <color indexed="8"/>
        <rFont val="Times New Roman"/>
        <family val="1"/>
      </rPr>
      <t xml:space="preserve">Subject list is updated in every Exam so Please download fresh copy of Award List from MUET website for each Exam. </t>
    </r>
    <r>
      <rPr>
        <b/>
        <sz val="9"/>
        <color indexed="8"/>
        <rFont val="Times New Roman"/>
        <family val="1"/>
      </rPr>
      <t>ONLY THIS PROFORMA WILL BE ACCEPTED FOR SUBMISSION OF RESULTS.</t>
    </r>
  </si>
  <si>
    <t>BatchNo</t>
  </si>
  <si>
    <t>SeatRollNo</t>
  </si>
  <si>
    <t>Subject Title</t>
  </si>
  <si>
    <t>Class Tests</t>
  </si>
  <si>
    <t>Mid Semester</t>
  </si>
  <si>
    <t>Final Exam Marks</t>
  </si>
  <si>
    <t>Statistics &amp; Probability</t>
  </si>
  <si>
    <t>Applied Hydraulics</t>
  </si>
  <si>
    <t>Soil Mechanics</t>
  </si>
  <si>
    <t>Modern Methods of Structural Analysis</t>
  </si>
  <si>
    <t>Reinforced and Pre-Stressed Concrete</t>
  </si>
  <si>
    <t>Quantity Surveying and Estimation for Civil Works</t>
  </si>
  <si>
    <t>Instrumentation &amp; Control</t>
  </si>
  <si>
    <t>Heating, Ventilation and Air Conditioning</t>
  </si>
  <si>
    <t>Machine Design &amp; Computer Aided Design-II</t>
  </si>
  <si>
    <t>Mechanical Vibrations</t>
  </si>
  <si>
    <t>Power Generation Systems</t>
  </si>
  <si>
    <t>Linear Control Systems</t>
  </si>
  <si>
    <t>Communication Systems</t>
  </si>
  <si>
    <t>Power Economics &amp; Management</t>
  </si>
  <si>
    <t>Analog &amp; Digital Communication</t>
  </si>
  <si>
    <t>Control Systems</t>
  </si>
  <si>
    <t>Digital Instrumentation Systems</t>
  </si>
  <si>
    <t>FPGA-Based Systems Design</t>
  </si>
  <si>
    <t>Computer Communication &amp; Networks</t>
  </si>
  <si>
    <t>Digital Signal Processing</t>
  </si>
  <si>
    <t>Microwave Engineering</t>
  </si>
  <si>
    <t>Opto-Electronics</t>
  </si>
  <si>
    <t>Probability &amp; Stochastic Processes</t>
  </si>
  <si>
    <t>Digital Signals &amp; Image Processing</t>
  </si>
  <si>
    <t>Biomedical Control Systems</t>
  </si>
  <si>
    <t>Biomedical Instrumentation-II</t>
  </si>
  <si>
    <t>Technical Report Writing and Presentation Skills</t>
  </si>
  <si>
    <t>Control Systems and Robotics</t>
  </si>
  <si>
    <t>Web Engineering</t>
  </si>
  <si>
    <t>Embedded Systems</t>
  </si>
  <si>
    <t>Computer Networks &amp; Management</t>
  </si>
  <si>
    <t>Software Project Management</t>
  </si>
  <si>
    <t>Artificial Intelligence Concepts &amp; Techniques</t>
  </si>
  <si>
    <t>Technical Report Writing &amp; Presentation Skills</t>
  </si>
  <si>
    <t>Chemical Engineering Plant Design</t>
  </si>
  <si>
    <t>Simultaneous Heat &amp; Mass Transfer</t>
  </si>
  <si>
    <t>Chemical Engineering Kinetics</t>
  </si>
  <si>
    <t>Quality Control</t>
  </si>
  <si>
    <t>Well Logging</t>
  </si>
  <si>
    <t>Reservoir Engineering</t>
  </si>
  <si>
    <t>Applied Numerical Methods</t>
  </si>
  <si>
    <t>Environment &amp; Safety Management</t>
  </si>
  <si>
    <t>Petroleum Refinery Engineering</t>
  </si>
  <si>
    <t>Principles of Explosive Engineering</t>
  </si>
  <si>
    <t>Mining Laws</t>
  </si>
  <si>
    <t>Mine Ventilation</t>
  </si>
  <si>
    <t>Mine Management</t>
  </si>
  <si>
    <t>Business Communication and Report Writing</t>
  </si>
  <si>
    <t>Physical Metallurgy-II</t>
  </si>
  <si>
    <t>Welding and other joining process</t>
  </si>
  <si>
    <t>Industrial Economics and Management</t>
  </si>
  <si>
    <t>Polymer and Composite Materials</t>
  </si>
  <si>
    <t>Statistical Methods</t>
  </si>
  <si>
    <t>Textile Printing</t>
  </si>
  <si>
    <t>Yarn Manufacturing-IV</t>
  </si>
  <si>
    <t>Fabric Design &amp; Structure</t>
  </si>
  <si>
    <t>Textile Engineering Utilities &amp; Services</t>
  </si>
  <si>
    <t>Work Studies &amp; Methods Engineering</t>
  </si>
  <si>
    <t>Production Systems Design</t>
  </si>
  <si>
    <t>Project Management</t>
  </si>
  <si>
    <t>Architectural Design-IV</t>
  </si>
  <si>
    <t>Building Services-II</t>
  </si>
  <si>
    <t>Working Drawing &amp; Details-I</t>
  </si>
  <si>
    <t>Reinforced Concrete Construction Design</t>
  </si>
  <si>
    <t>Buildings Economics</t>
  </si>
  <si>
    <t>Theories &amp; Criticism in Architecture</t>
  </si>
  <si>
    <t>Research Methods</t>
  </si>
  <si>
    <t>Planning of New Towns</t>
  </si>
  <si>
    <t>Rural Planning</t>
  </si>
  <si>
    <t>Environmental Planning &amp; Management</t>
  </si>
  <si>
    <t>Introduction to Geographical Information System</t>
  </si>
  <si>
    <t>Energy Resources Management</t>
  </si>
  <si>
    <t>Principles of Water &amp; Waste Water Treatment</t>
  </si>
  <si>
    <t>Statistical Methods &amp; Estimation</t>
  </si>
  <si>
    <t>Air &amp; Noise Pollution Control</t>
  </si>
  <si>
    <t>Power Plant Engineering</t>
  </si>
  <si>
    <t>Electromagnetic Fields</t>
  </si>
  <si>
    <t>Anatomy for Engineers</t>
  </si>
  <si>
    <t>Digital Systems &amp; Microprocessor</t>
  </si>
  <si>
    <t>Fourier Series and Transforms</t>
  </si>
  <si>
    <t>Microprocessor &amp; Interfacing Techniques</t>
  </si>
  <si>
    <t>Complex Variables and Laplace Transforms</t>
  </si>
  <si>
    <t xml:space="preserve">Islamic Studies/Ethics       </t>
  </si>
  <si>
    <t>Applied Electricity &amp; Electronics</t>
  </si>
  <si>
    <t>Credit Hours</t>
  </si>
  <si>
    <t>17CE</t>
  </si>
  <si>
    <t>17ME</t>
  </si>
  <si>
    <t>17EL</t>
  </si>
  <si>
    <t>17ES</t>
  </si>
  <si>
    <t>17TL</t>
  </si>
  <si>
    <t>17BM</t>
  </si>
  <si>
    <t>17CS</t>
  </si>
  <si>
    <t>17SW</t>
  </si>
  <si>
    <t>17CH</t>
  </si>
  <si>
    <t>17PG</t>
  </si>
  <si>
    <t>17MN</t>
  </si>
  <si>
    <t>17MT</t>
  </si>
  <si>
    <t>17TE</t>
  </si>
  <si>
    <t>17IN</t>
  </si>
  <si>
    <t>17AR</t>
  </si>
  <si>
    <t>17CRP</t>
  </si>
  <si>
    <t>17EE</t>
  </si>
  <si>
    <t>K16CE</t>
  </si>
  <si>
    <t>K16ME</t>
  </si>
  <si>
    <t>K16EL</t>
  </si>
  <si>
    <t>K16ES</t>
  </si>
  <si>
    <t>K16SW</t>
  </si>
  <si>
    <t>K17CE</t>
  </si>
  <si>
    <t>K17ME</t>
  </si>
  <si>
    <t>K17EL</t>
  </si>
  <si>
    <t>K17ES</t>
  </si>
  <si>
    <t>K17SW</t>
  </si>
  <si>
    <t>K16PG</t>
  </si>
  <si>
    <t>K17PG</t>
  </si>
  <si>
    <t>16First</t>
  </si>
  <si>
    <t>K16TL</t>
  </si>
  <si>
    <t>K16BM</t>
  </si>
  <si>
    <t>K16CS</t>
  </si>
  <si>
    <t>K16MN</t>
  </si>
  <si>
    <t>K16MT</t>
  </si>
  <si>
    <t>K16TE</t>
  </si>
  <si>
    <t>K16IN</t>
  </si>
  <si>
    <t>K16AR</t>
  </si>
  <si>
    <t>K16CRP</t>
  </si>
  <si>
    <t>K16EE</t>
  </si>
  <si>
    <t xml:space="preserve">Highway &amp; Traffic Engineering </t>
  </si>
  <si>
    <t xml:space="preserve">Thermal Power Plants </t>
  </si>
  <si>
    <t xml:space="preserve">Power Distribution &amp; Utilization </t>
  </si>
  <si>
    <t xml:space="preserve">Embedded Systems Design </t>
  </si>
  <si>
    <t xml:space="preserve">Transmission &amp; Switching Systems </t>
  </si>
  <si>
    <t xml:space="preserve">Biophotonics </t>
  </si>
  <si>
    <t xml:space="preserve">Digital Image Processing </t>
  </si>
  <si>
    <t xml:space="preserve">Software Design &amp; Architecture </t>
  </si>
  <si>
    <t xml:space="preserve">Pollution Control Engineering </t>
  </si>
  <si>
    <t xml:space="preserve">Well Testing </t>
  </si>
  <si>
    <t>Planning &amp; Design of Underground Mines</t>
  </si>
  <si>
    <t xml:space="preserve">Nuclear Metallurgy &amp; Materials </t>
  </si>
  <si>
    <t xml:space="preserve">Color Physics </t>
  </si>
  <si>
    <t xml:space="preserve">Advanced Operations Research </t>
  </si>
  <si>
    <t xml:space="preserve">Architecture Design-V  </t>
  </si>
  <si>
    <t xml:space="preserve">District &amp; Regional Planning </t>
  </si>
  <si>
    <t xml:space="preserve">Water Resources &amp; Irrigation Engineering </t>
  </si>
  <si>
    <t xml:space="preserve">Geotechnical Engineering </t>
  </si>
  <si>
    <t xml:space="preserve">Automobile Engineering </t>
  </si>
  <si>
    <t xml:space="preserve">Power System Analysis </t>
  </si>
  <si>
    <t xml:space="preserve">Digital Control System </t>
  </si>
  <si>
    <t xml:space="preserve">Satellite Communications </t>
  </si>
  <si>
    <t xml:space="preserve">Modeling of Physiological Systems </t>
  </si>
  <si>
    <t xml:space="preserve">Data Mining Techniques </t>
  </si>
  <si>
    <t xml:space="preserve">Interactive Multimedia Systems &amp; Graphics </t>
  </si>
  <si>
    <t xml:space="preserve">Petroleum Refinery Engineering </t>
  </si>
  <si>
    <t xml:space="preserve">Project Planning &amp; Management </t>
  </si>
  <si>
    <t xml:space="preserve">Mineral Exploration Tech: &amp; Mine Economics </t>
  </si>
  <si>
    <t xml:space="preserve">Steel Making Technology </t>
  </si>
  <si>
    <t xml:space="preserve">Textile Project Planning </t>
  </si>
  <si>
    <t xml:space="preserve">Supply Chain and Logistical Manag </t>
  </si>
  <si>
    <t xml:space="preserve">Landscape Design    </t>
  </si>
  <si>
    <t xml:space="preserve">Master Planning-I  </t>
  </si>
  <si>
    <t xml:space="preserve">Natural Resources Management </t>
  </si>
  <si>
    <t xml:space="preserve">Irrigation Engineering </t>
  </si>
  <si>
    <t xml:space="preserve">Manufacturing Processes-I </t>
  </si>
  <si>
    <t>Electrical  Machines Design &amp; Maintenance</t>
  </si>
  <si>
    <t xml:space="preserve">Laser &amp; Fiber Optics </t>
  </si>
  <si>
    <t xml:space="preserve">Fiber Optics Communication Systems </t>
  </si>
  <si>
    <t xml:space="preserve">Neuroscience and Neural Network </t>
  </si>
  <si>
    <t xml:space="preserve">Computer Comm &amp; Networking </t>
  </si>
  <si>
    <t xml:space="preserve">Computer Vision </t>
  </si>
  <si>
    <t xml:space="preserve">Biochemical Engineering </t>
  </si>
  <si>
    <t xml:space="preserve">Reservoir Simulation </t>
  </si>
  <si>
    <t xml:space="preserve">Mine Water &amp; Dewatering Design </t>
  </si>
  <si>
    <t xml:space="preserve">Heat Treatment Processes  </t>
  </si>
  <si>
    <t xml:space="preserve">Textile Testing &amp; Quality Control </t>
  </si>
  <si>
    <t xml:space="preserve">Human Resources Management </t>
  </si>
  <si>
    <t xml:space="preserve">Urban Planning &amp; Design-I  </t>
  </si>
  <si>
    <t xml:space="preserve">Environmental Health &amp; Safety </t>
  </si>
  <si>
    <t xml:space="preserve">Structural Design &amp; Drawing </t>
  </si>
  <si>
    <t xml:space="preserve">Mechatronics  </t>
  </si>
  <si>
    <t xml:space="preserve">High Voltage Engineering </t>
  </si>
  <si>
    <t xml:space="preserve">Computer Communication &amp; Networking </t>
  </si>
  <si>
    <t xml:space="preserve">Wireless Communications </t>
  </si>
  <si>
    <t xml:space="preserve">Biomechanics </t>
  </si>
  <si>
    <t xml:space="preserve">Software Engineering </t>
  </si>
  <si>
    <t xml:space="preserve">Web Technologies </t>
  </si>
  <si>
    <t xml:space="preserve">Instrumentation &amp; Process Control </t>
  </si>
  <si>
    <t xml:space="preserve">Petroleum Production Engineering-I </t>
  </si>
  <si>
    <t xml:space="preserve">Strata Control </t>
  </si>
  <si>
    <t xml:space="preserve">Manufacturing Technology </t>
  </si>
  <si>
    <t xml:space="preserve">Fabric Manufacturing-III </t>
  </si>
  <si>
    <t>Human Factors Engineering</t>
  </si>
  <si>
    <t xml:space="preserve">Structure in Architecture-I  </t>
  </si>
  <si>
    <t xml:space="preserve">Landuse &amp; Building Control </t>
  </si>
  <si>
    <t xml:space="preserve">Modeling of Environmental Systems </t>
  </si>
  <si>
    <t xml:space="preserve">Environmental Engineering-I  </t>
  </si>
  <si>
    <t xml:space="preserve">Industrial Economic &amp; Management </t>
  </si>
  <si>
    <t xml:space="preserve">Technical Report Writing &amp; Presentation Skills </t>
  </si>
  <si>
    <t xml:space="preserve">Transportation Phenomena </t>
  </si>
  <si>
    <t xml:space="preserve">Drilling Technology </t>
  </si>
  <si>
    <t xml:space="preserve">Powder Metallurgy </t>
  </si>
  <si>
    <t xml:space="preserve">Textile Marketing &amp; Merchandising </t>
  </si>
  <si>
    <t xml:space="preserve">Industrial Maintenance and Safety </t>
  </si>
  <si>
    <t xml:space="preserve">Architectural Conservation  </t>
  </si>
  <si>
    <t xml:space="preserve">Community Development </t>
  </si>
  <si>
    <t xml:space="preserve">Health, Safety &amp; Environment </t>
  </si>
  <si>
    <t xml:space="preserve">Automation &amp; Control Engineering </t>
  </si>
  <si>
    <t>Theory of Automata &amp; Formal Languages</t>
  </si>
  <si>
    <t>Chemical Process Calculations-II</t>
  </si>
  <si>
    <t xml:space="preserve">Management Information Systems  </t>
  </si>
  <si>
    <t>NOTE: THE MARKS SHOULD NOT BE AWARDED IN FRACTION</t>
  </si>
  <si>
    <t>Physiology-I</t>
  </si>
  <si>
    <t>Human Anatomy</t>
  </si>
  <si>
    <t>Introduction to Programming</t>
  </si>
  <si>
    <t>Environmental Management</t>
  </si>
  <si>
    <t xml:space="preserve">Foundation Engineering </t>
  </si>
  <si>
    <t xml:space="preserve">Renewable &amp; Emerging Energy Technologies </t>
  </si>
  <si>
    <t xml:space="preserve">Multimedia Communication </t>
  </si>
  <si>
    <t xml:space="preserve">Software Testing &amp; Quality Assurance </t>
  </si>
  <si>
    <t xml:space="preserve">Petrochemicals </t>
  </si>
  <si>
    <t xml:space="preserve">Principles of Enhanced Oil Recovery </t>
  </si>
  <si>
    <t xml:space="preserve">Fabric Manufacturing-IV </t>
  </si>
  <si>
    <t xml:space="preserve">Quality &amp; Reliability Control </t>
  </si>
  <si>
    <t xml:space="preserve">Finance Planning &amp; Management </t>
  </si>
  <si>
    <t xml:space="preserve">Construction Management &amp; Planning </t>
  </si>
  <si>
    <t xml:space="preserve">Manufacturing Process-II </t>
  </si>
  <si>
    <t xml:space="preserve">Power System Stability &amp; Control </t>
  </si>
  <si>
    <t xml:space="preserve">Broadband Digital Networks </t>
  </si>
  <si>
    <t xml:space="preserve">Artificial Intelligence </t>
  </si>
  <si>
    <t xml:space="preserve">Distributed Computing </t>
  </si>
  <si>
    <t xml:space="preserve">Chemical Process Design &amp; Simulation </t>
  </si>
  <si>
    <t xml:space="preserve">Petroleum Production Engineering-II </t>
  </si>
  <si>
    <t xml:space="preserve">Textile Finishing </t>
  </si>
  <si>
    <t xml:space="preserve">Marketing Principles &amp; Practices </t>
  </si>
  <si>
    <t xml:space="preserve">Master Planning-II </t>
  </si>
  <si>
    <t xml:space="preserve">Hydrology and Drainage Engineering </t>
  </si>
  <si>
    <t xml:space="preserve">Project Management </t>
  </si>
  <si>
    <t xml:space="preserve">Power System Protection </t>
  </si>
  <si>
    <t xml:space="preserve">Mobile Network Planning </t>
  </si>
  <si>
    <t xml:space="preserve">Data Warehousing &amp; Mining Techniques  </t>
  </si>
  <si>
    <t xml:space="preserve">Industrial Management </t>
  </si>
  <si>
    <t xml:space="preserve">Gas Reservoir Engineering  </t>
  </si>
  <si>
    <t xml:space="preserve">Yarn Manufacturing-V </t>
  </si>
  <si>
    <t xml:space="preserve">Principles of Decision Making </t>
  </si>
  <si>
    <t xml:space="preserve">Estate Management </t>
  </si>
  <si>
    <t xml:space="preserve">Environmental Engineering-II </t>
  </si>
  <si>
    <t xml:space="preserve">Maintenance Engineering </t>
  </si>
  <si>
    <t xml:space="preserve">Nuclear Engineering </t>
  </si>
  <si>
    <t xml:space="preserve">Petroleum Economic </t>
  </si>
  <si>
    <t xml:space="preserve">Production Management  </t>
  </si>
  <si>
    <t xml:space="preserve">Computer Integrated Manufacturing </t>
  </si>
  <si>
    <t xml:space="preserve">Planning Practice </t>
  </si>
  <si>
    <t>F16CE</t>
  </si>
  <si>
    <t>F16ME</t>
  </si>
  <si>
    <t>F16EL</t>
  </si>
  <si>
    <t>F16ES</t>
  </si>
  <si>
    <t>F16TL</t>
  </si>
  <si>
    <t>F16BM</t>
  </si>
  <si>
    <t>F16CS</t>
  </si>
  <si>
    <t>F16SW</t>
  </si>
  <si>
    <t>F16CH</t>
  </si>
  <si>
    <t>F16PG</t>
  </si>
  <si>
    <t>F16MN</t>
  </si>
  <si>
    <t>F16MT</t>
  </si>
  <si>
    <t>F16TE</t>
  </si>
  <si>
    <t>F16IN</t>
  </si>
  <si>
    <t>F16AR</t>
  </si>
  <si>
    <t>F16CRP</t>
  </si>
  <si>
    <t>F16EE</t>
  </si>
  <si>
    <t>KF16CE</t>
  </si>
  <si>
    <t>KF16ME</t>
  </si>
  <si>
    <t>KF16EL</t>
  </si>
  <si>
    <t>KF16ES</t>
  </si>
  <si>
    <t>KF16SW</t>
  </si>
  <si>
    <t>Mechatronic Engineering</t>
  </si>
  <si>
    <t>Environmental Physics</t>
  </si>
  <si>
    <t>F16MTE</t>
  </si>
  <si>
    <t>17MTE</t>
  </si>
  <si>
    <t>KF16PG</t>
  </si>
  <si>
    <t xml:space="preserve">Engineering Geology </t>
  </si>
  <si>
    <t>Engineering Drawing Practice</t>
  </si>
  <si>
    <t>Enviromental Microbiology</t>
  </si>
  <si>
    <t xml:space="preserve">Electronic Circuit Design             </t>
  </si>
  <si>
    <t>Physiology I</t>
  </si>
  <si>
    <t xml:space="preserve">Measurement &amp; Instrumentation  </t>
  </si>
  <si>
    <t xml:space="preserve">Electrical Circuits Design  </t>
  </si>
  <si>
    <t>Data Structure and Algorithms</t>
  </si>
  <si>
    <t>Amplifiers &amp; Oscillators</t>
  </si>
  <si>
    <t>Strength of Material</t>
  </si>
  <si>
    <t>Introduction to Electrical Engg.</t>
  </si>
  <si>
    <t>Textile Engineering Utilities and Services</t>
  </si>
  <si>
    <t>Introduction to Computers and C++ Programming</t>
  </si>
  <si>
    <t>Foundation Studio-I</t>
  </si>
  <si>
    <t xml:space="preserve">Geometrical  Drawing </t>
  </si>
  <si>
    <t xml:space="preserve">Civil Engineering Materials </t>
  </si>
  <si>
    <t xml:space="preserve">Engineering Mechanics </t>
  </si>
  <si>
    <t>Intro. To comp. &amp; Programming</t>
  </si>
  <si>
    <t xml:space="preserve">Applied Chemistry </t>
  </si>
  <si>
    <t>Electronics Engineering</t>
  </si>
  <si>
    <t>Actuating Systems</t>
  </si>
  <si>
    <t>Data Structures and Object Oriented Programming</t>
  </si>
  <si>
    <t>Computer Architecture and Assembly Programming</t>
  </si>
  <si>
    <t>Introduction To computer  &amp; Programming</t>
  </si>
  <si>
    <t xml:space="preserve"> Introduction to Computing &amp; Programming</t>
  </si>
  <si>
    <t xml:space="preserve">For queries and problems contact to Aijaz Ali Brohi, Senior Software Engineer at 7609 </t>
  </si>
  <si>
    <t xml:space="preserve">Microprocessor &amp; Microcontroller </t>
  </si>
  <si>
    <t>Electronic Instrumentation</t>
  </si>
  <si>
    <t>Operating System Concept</t>
  </si>
  <si>
    <t xml:space="preserve">Numerical Methods &amp; Computation </t>
  </si>
  <si>
    <t>Production Planning and Control</t>
  </si>
  <si>
    <t>Laplace Tranforms &amp; Discrete Mathematics</t>
  </si>
  <si>
    <t>Fluids Mechanics and Hydraulics-I</t>
  </si>
  <si>
    <t>Strength of Material-II</t>
  </si>
  <si>
    <t>Electromagnetics</t>
  </si>
  <si>
    <t>Microprocessors and Interfacing Techniques</t>
  </si>
  <si>
    <t>Physical Environmental studies-II</t>
  </si>
  <si>
    <t>Fundamentals of Terminal Sciences</t>
  </si>
  <si>
    <t>Modeling and Simulation</t>
  </si>
  <si>
    <t xml:space="preserve">Electronic Devices and Circuits </t>
  </si>
  <si>
    <t>Plain and Reinforced Concrete</t>
  </si>
  <si>
    <t>Siganls &amp; Systems</t>
  </si>
  <si>
    <t>Engineering Economics and Management</t>
  </si>
  <si>
    <t>Textile Pretretment</t>
  </si>
  <si>
    <t xml:space="preserve">Instrumentation &amp; Management </t>
  </si>
  <si>
    <t>Complex Analysis, Statistical Methods &amp; Probability</t>
  </si>
  <si>
    <t>Mechanics of Machine-II</t>
  </si>
  <si>
    <t xml:space="preserve">Professional Ethics </t>
  </si>
  <si>
    <t>Inspection and Testing of Materials</t>
  </si>
  <si>
    <t>Basics of Theory of Structures</t>
  </si>
  <si>
    <t>Water Supply Engineering</t>
  </si>
  <si>
    <t>Architectural and Town Planning</t>
  </si>
  <si>
    <t>Physiology-II</t>
  </si>
  <si>
    <t xml:space="preserve">Vacuum Technology </t>
  </si>
  <si>
    <t xml:space="preserve">Circuit Analysis </t>
  </si>
  <si>
    <t>Islaimc Sudies/Ethics</t>
  </si>
  <si>
    <t>Textile Mechanics</t>
  </si>
  <si>
    <t>Building Materials-I</t>
  </si>
  <si>
    <t xml:space="preserve">Surveying </t>
  </si>
  <si>
    <t>Foundation Studio-II</t>
  </si>
  <si>
    <t>Socio-Economic Aspects of Planning</t>
  </si>
  <si>
    <t xml:space="preserve"> Applied Physics </t>
  </si>
  <si>
    <t xml:space="preserve">Object Orieted Prograaming </t>
  </si>
  <si>
    <t xml:space="preserve">Introduction to Microbiology </t>
  </si>
  <si>
    <t xml:space="preserve">Antennas &amp; Waves Propagation </t>
  </si>
  <si>
    <t>Digital Communication</t>
  </si>
  <si>
    <t xml:space="preserve">MicroController and Embeded Systems </t>
  </si>
  <si>
    <t xml:space="preserve">Data Analysis and Business Intelligence </t>
  </si>
  <si>
    <t xml:space="preserve">Digital Signal Processing </t>
  </si>
  <si>
    <t xml:space="preserve">Biomaterials </t>
  </si>
  <si>
    <t>Manufaturing Technology</t>
  </si>
  <si>
    <t xml:space="preserve">Water Resources Engineering &amp; Management </t>
  </si>
  <si>
    <t>Mechanical Vibration</t>
  </si>
  <si>
    <t xml:space="preserve">Automation and Control Engineering </t>
  </si>
  <si>
    <t xml:space="preserve">Waste Water Engineering </t>
  </si>
  <si>
    <t xml:space="preserve">Computer Architecture and Assembly Programming </t>
  </si>
  <si>
    <t>Architectural Design –I</t>
  </si>
  <si>
    <t>Engineering Drawing Practices</t>
  </si>
  <si>
    <t>Data  structures and Object Oriented Programming</t>
  </si>
  <si>
    <t xml:space="preserve">Fluid Mechanics and Hydraulics </t>
  </si>
  <si>
    <t xml:space="preserve">Human Anatomy </t>
  </si>
  <si>
    <t xml:space="preserve">Introduction to Computer&amp; C++ Programming </t>
  </si>
  <si>
    <t>Engineering Materials and Environment</t>
  </si>
  <si>
    <t xml:space="preserve">Computer Aided Engineering Design </t>
  </si>
  <si>
    <t xml:space="preserve">water Supply Engineering </t>
  </si>
  <si>
    <t xml:space="preserve">Computer Programming </t>
  </si>
  <si>
    <t>18CE</t>
  </si>
  <si>
    <t>18ME</t>
  </si>
  <si>
    <t>18EL</t>
  </si>
  <si>
    <t>18ES</t>
  </si>
  <si>
    <t>18TL</t>
  </si>
  <si>
    <t>18BM</t>
  </si>
  <si>
    <t>18CS</t>
  </si>
  <si>
    <t>18SW</t>
  </si>
  <si>
    <t>18CH</t>
  </si>
  <si>
    <t>18PG</t>
  </si>
  <si>
    <t>18MN</t>
  </si>
  <si>
    <t>18MT</t>
  </si>
  <si>
    <t>18TE</t>
  </si>
  <si>
    <t>18IN</t>
  </si>
  <si>
    <t>18AR</t>
  </si>
  <si>
    <t>18CRP</t>
  </si>
  <si>
    <t>18EE</t>
  </si>
  <si>
    <t>18MTE</t>
  </si>
  <si>
    <t xml:space="preserve">Introduction to Computing and Programming </t>
  </si>
  <si>
    <t xml:space="preserve">Geometrical Drawing </t>
  </si>
  <si>
    <t xml:space="preserve">Introdution to Computing &amp; Programming </t>
  </si>
  <si>
    <t xml:space="preserve">Applied Physics </t>
  </si>
  <si>
    <t xml:space="preserve">Electrical Workshop Practice </t>
  </si>
  <si>
    <t>Basic Science Lab</t>
  </si>
  <si>
    <t>K18CE</t>
  </si>
  <si>
    <t>K18ME</t>
  </si>
  <si>
    <t>K18EL</t>
  </si>
  <si>
    <t>K18ES</t>
  </si>
  <si>
    <t>K18SW</t>
  </si>
  <si>
    <t>K18PG</t>
  </si>
  <si>
    <t>Computer Aided Design-III</t>
  </si>
  <si>
    <t xml:space="preserve">Electronic Circuits Design  </t>
  </si>
  <si>
    <t>Complex,Analysis Statistical Methods &amp; Probability</t>
  </si>
  <si>
    <t>Quantity Surveying &amp; Estimation for Civil Works</t>
  </si>
  <si>
    <t>Reinforced &amp; Pre-Stressed Concrete</t>
  </si>
  <si>
    <t>Statistical &amp; Probability</t>
  </si>
  <si>
    <t>Heating, Ventilation &amp; A/C</t>
  </si>
  <si>
    <t>Laser &amp; Fiber Optics</t>
  </si>
  <si>
    <t>Computer Communication &amp; Networking</t>
  </si>
  <si>
    <t>Technical Report Writing Skills</t>
  </si>
  <si>
    <t>Biophotonics</t>
  </si>
  <si>
    <t>Signals &amp; Systems</t>
  </si>
  <si>
    <t>Database Management Systems</t>
  </si>
  <si>
    <t>Mobile Applications Development</t>
  </si>
  <si>
    <t>Human Computer Interaction</t>
  </si>
  <si>
    <t>Introduction to Computer Programming &amp; Concept</t>
  </si>
  <si>
    <t xml:space="preserve">Statistics &amp; Probabiltiy </t>
  </si>
  <si>
    <t>Mine Venilation</t>
  </si>
  <si>
    <t>Numerical Methods &amp; Computation</t>
  </si>
  <si>
    <t xml:space="preserve">Statistics &amp; Probability </t>
  </si>
  <si>
    <t>Welding &amp; Other Joining Process</t>
  </si>
  <si>
    <t>Corrosion &amp; Protection</t>
  </si>
  <si>
    <t>Polymer &amp; Composite Materials</t>
  </si>
  <si>
    <t>Engineering Drawing &amp; CAD</t>
  </si>
  <si>
    <t>Mineral Processing</t>
  </si>
  <si>
    <t>Yarn manufacturing-IV</t>
  </si>
  <si>
    <t xml:space="preserve">Production Systems Design </t>
  </si>
  <si>
    <t>Enviromental Management</t>
  </si>
  <si>
    <t xml:space="preserve">Work Study &amp; Methods Engineering </t>
  </si>
  <si>
    <t xml:space="preserve">Architectural Design-IV     </t>
  </si>
  <si>
    <t>Solid WasteEngineering &amp; Management</t>
  </si>
  <si>
    <t>Air Noise Pollution Control</t>
  </si>
  <si>
    <t>Wastewater Engineering</t>
  </si>
  <si>
    <t>Machine Design &amp; CAD/CAM</t>
  </si>
  <si>
    <t>Power Electronics</t>
  </si>
  <si>
    <t>Fundamentals of Thermal Sciences</t>
  </si>
  <si>
    <t>Computer Aided Drawing</t>
  </si>
  <si>
    <t>19CE</t>
  </si>
  <si>
    <t>K19CE</t>
  </si>
  <si>
    <t>19ME</t>
  </si>
  <si>
    <t>K19ME</t>
  </si>
  <si>
    <t>19EL</t>
  </si>
  <si>
    <t>K19EL</t>
  </si>
  <si>
    <t>19ES</t>
  </si>
  <si>
    <t>K19ES</t>
  </si>
  <si>
    <t>19TL</t>
  </si>
  <si>
    <t>19BM</t>
  </si>
  <si>
    <t>19CS</t>
  </si>
  <si>
    <t>19SW</t>
  </si>
  <si>
    <t>K19SW</t>
  </si>
  <si>
    <t>19CH</t>
  </si>
  <si>
    <t>19PG</t>
  </si>
  <si>
    <t>K19PG</t>
  </si>
  <si>
    <t>19MN</t>
  </si>
  <si>
    <t>19MT</t>
  </si>
  <si>
    <t>19TE</t>
  </si>
  <si>
    <t>19IN</t>
  </si>
  <si>
    <t>19AR</t>
  </si>
  <si>
    <t>19CRP</t>
  </si>
  <si>
    <t>19EE</t>
  </si>
  <si>
    <t>19MTE</t>
  </si>
  <si>
    <t xml:space="preserve">Geo-Technical Engineering </t>
  </si>
  <si>
    <t>Environmental Engineering-I</t>
  </si>
  <si>
    <t>Fluid Mechanics &amp; Hydraulics</t>
  </si>
  <si>
    <t>Communication System</t>
  </si>
  <si>
    <t>Instrumentation &amp; Measurements</t>
  </si>
  <si>
    <t>Introduction to Embedded Systems</t>
  </si>
  <si>
    <t>Queuing Theory</t>
  </si>
  <si>
    <t>Multimedia Communication</t>
  </si>
  <si>
    <t>Software Construction &amp; Development</t>
  </si>
  <si>
    <t>Database Systems</t>
  </si>
  <si>
    <t>Heat Transfer Operation</t>
  </si>
  <si>
    <t>Physical &amp; Analytical Chemistry</t>
  </si>
  <si>
    <t>Foundry Engineering-II</t>
  </si>
  <si>
    <t>Working Drawing &amp; Details-II</t>
  </si>
  <si>
    <t xml:space="preserve">Architectural Design-I  </t>
  </si>
  <si>
    <t>Cleaner Production Techniques</t>
  </si>
  <si>
    <t>Soil Mechanics for Environmental Engineering</t>
  </si>
  <si>
    <t>Environmental Bio-Technology</t>
  </si>
  <si>
    <t>Numerical Analysis</t>
  </si>
  <si>
    <t>Water Resources Engineering &amp; Management</t>
  </si>
  <si>
    <t>Engineeing Economics &amp; Project Management</t>
  </si>
  <si>
    <t>Digital Signal &amp; Image Processing</t>
  </si>
  <si>
    <t xml:space="preserve">Micro-Controller and Embeded Systems </t>
  </si>
  <si>
    <t>Mechatronics</t>
  </si>
  <si>
    <t xml:space="preserve">Electronic Circuit Design  </t>
  </si>
  <si>
    <t>Mini Project / Open ended lab</t>
  </si>
  <si>
    <t xml:space="preserve">Lab Ruberic </t>
  </si>
  <si>
    <t>Objective type test</t>
  </si>
  <si>
    <t>Conduct of Pr/Viva voce</t>
  </si>
  <si>
    <t>Semester Lab Exam</t>
  </si>
  <si>
    <t>Conduct of Practical &amp; Viva</t>
  </si>
  <si>
    <t>Total</t>
  </si>
  <si>
    <t>Mini Project</t>
  </si>
  <si>
    <t>Lab Ruberic</t>
  </si>
  <si>
    <t>20CE</t>
  </si>
  <si>
    <t>K20CE</t>
  </si>
  <si>
    <t>20ME</t>
  </si>
  <si>
    <t>K20ME</t>
  </si>
  <si>
    <t>20EL</t>
  </si>
  <si>
    <t>K20EL</t>
  </si>
  <si>
    <t>20ES</t>
  </si>
  <si>
    <t>K20ES</t>
  </si>
  <si>
    <t>20TL</t>
  </si>
  <si>
    <t>20BM</t>
  </si>
  <si>
    <t>20CS</t>
  </si>
  <si>
    <t>20SW</t>
  </si>
  <si>
    <t>K20SW</t>
  </si>
  <si>
    <t>20CH</t>
  </si>
  <si>
    <t>K20PG</t>
  </si>
  <si>
    <t>20PG</t>
  </si>
  <si>
    <t>20MN</t>
  </si>
  <si>
    <t>20MT</t>
  </si>
  <si>
    <t>20TE</t>
  </si>
  <si>
    <t>20IN</t>
  </si>
  <si>
    <t>20CRP</t>
  </si>
  <si>
    <t>20EE</t>
  </si>
  <si>
    <t>20MTE</t>
  </si>
  <si>
    <t>20AR</t>
  </si>
  <si>
    <t>Theory of E.M.F</t>
  </si>
  <si>
    <t>Electronics Circuit Design</t>
  </si>
  <si>
    <t xml:space="preserve">Data Structure &amp; Algorithms </t>
  </si>
  <si>
    <t>Introduction to information &amp; Communication Technologies</t>
  </si>
  <si>
    <t>Programming Fundamentals</t>
  </si>
  <si>
    <t xml:space="preserve">Computer Programming &amp; Software Applications </t>
  </si>
  <si>
    <t xml:space="preserve">Textile Engineering Utilities &amp; Services </t>
  </si>
  <si>
    <t>Engineering Drawing &amp; Practices</t>
  </si>
  <si>
    <t xml:space="preserve">Water Supply Engineering </t>
  </si>
  <si>
    <t>21TL</t>
  </si>
  <si>
    <t>21BM</t>
  </si>
  <si>
    <t>21CS</t>
  </si>
  <si>
    <t>21CH</t>
  </si>
  <si>
    <t>21MN</t>
  </si>
  <si>
    <t>21MT</t>
  </si>
  <si>
    <t>21TE</t>
  </si>
  <si>
    <t>21IN</t>
  </si>
  <si>
    <t>21AR</t>
  </si>
  <si>
    <t>21CRP</t>
  </si>
  <si>
    <t>21EE</t>
  </si>
  <si>
    <t>21MTE</t>
  </si>
  <si>
    <t>K21CE</t>
  </si>
  <si>
    <t>21CE</t>
  </si>
  <si>
    <t>21ME</t>
  </si>
  <si>
    <t>K21ME</t>
  </si>
  <si>
    <t>21EL</t>
  </si>
  <si>
    <t>K21EL</t>
  </si>
  <si>
    <t>21ES</t>
  </si>
  <si>
    <t>K21ES</t>
  </si>
  <si>
    <t>21SW</t>
  </si>
  <si>
    <t>K21SW</t>
  </si>
  <si>
    <t>21PG</t>
  </si>
  <si>
    <t>K21PG</t>
  </si>
  <si>
    <t>Summer Regular</t>
  </si>
  <si>
    <t>Architectural Design-III</t>
  </si>
  <si>
    <t xml:space="preserve">Site Planning &amp; Urban Design </t>
  </si>
  <si>
    <t xml:space="preserve">Landscape Design </t>
  </si>
  <si>
    <t>Muslim Architecture</t>
  </si>
  <si>
    <t>Structure in Architecture-III</t>
  </si>
  <si>
    <t>Introduction to Geographical Information Systems</t>
  </si>
  <si>
    <t>Building Construction-II</t>
  </si>
  <si>
    <t>Structure in Architecture-II</t>
  </si>
  <si>
    <t xml:space="preserve">Information &amp; Database Management System </t>
  </si>
  <si>
    <t>Architecture Design-V</t>
  </si>
  <si>
    <t>Architecture in Pakistan</t>
  </si>
  <si>
    <t>Interior Design</t>
  </si>
  <si>
    <t>Building Economics</t>
  </si>
  <si>
    <t>Structure in Architecture-IV</t>
  </si>
  <si>
    <t>District &amp; Regional Planning</t>
  </si>
  <si>
    <t>Master Planning-I</t>
  </si>
  <si>
    <t>Project Planning &amp; Management</t>
  </si>
  <si>
    <t>Landuse &amp; Building Control</t>
  </si>
  <si>
    <t>Community Development</t>
  </si>
  <si>
    <t>Dr.</t>
  </si>
  <si>
    <t>Data Science &amp; Analytics</t>
  </si>
  <si>
    <t>Entrepreneurship &amp; Leadership</t>
  </si>
  <si>
    <t>Mobile &amp; Wireless Communication</t>
  </si>
  <si>
    <t xml:space="preserve">Hazardous Waste Risk Assessment &amp; Management  </t>
  </si>
  <si>
    <t xml:space="preserve">Environmental Impact Assessment </t>
  </si>
  <si>
    <t>High Voltage Engineering</t>
  </si>
  <si>
    <t>Power System Protection</t>
  </si>
  <si>
    <t>Power Distribution &amp; Utilization</t>
  </si>
  <si>
    <t xml:space="preserve">Mechatronics System &amp; Application </t>
  </si>
  <si>
    <t>Entrepreneurship</t>
  </si>
  <si>
    <t>Artificial Intelligence</t>
  </si>
  <si>
    <t>Renewable &amp; Emerging Energy Technologies</t>
  </si>
  <si>
    <t xml:space="preserve">Project Management &amp; Optimization </t>
  </si>
  <si>
    <t>Maitenanace Engineering</t>
  </si>
  <si>
    <t>Automobile Engineering</t>
  </si>
  <si>
    <t xml:space="preserve">Surface Mine Design &amp; Practice    </t>
  </si>
  <si>
    <t>Mine Rescue &amp; Safety</t>
  </si>
  <si>
    <t>Cement Technology</t>
  </si>
  <si>
    <t xml:space="preserve">Fracture Mechanics and Forensic Analysis </t>
  </si>
  <si>
    <t>Design of Materials</t>
  </si>
  <si>
    <t>Computational Materials Science</t>
  </si>
  <si>
    <t>Tribology &amp; Surface Engineering</t>
  </si>
  <si>
    <t>Entrepreneurship &amp; Marketing</t>
  </si>
  <si>
    <t>K19CH</t>
  </si>
  <si>
    <t>Medical Imaging</t>
  </si>
  <si>
    <t>Emerging Trends in Biomedical Engineering</t>
  </si>
  <si>
    <t xml:space="preserve">Ethics of Biomedical Engineering </t>
  </si>
  <si>
    <t xml:space="preserve">Economics For Technopreneurs </t>
  </si>
  <si>
    <t>Petroleum Production Engineering-II</t>
  </si>
  <si>
    <t>Unconventional Reservoirs</t>
  </si>
  <si>
    <t>Petroleum Economics</t>
  </si>
  <si>
    <t xml:space="preserve">Network Protocols &amp; Architecture </t>
  </si>
  <si>
    <t xml:space="preserve">Satellite and Radar Communication </t>
  </si>
  <si>
    <t xml:space="preserve">Emerging Wireless Technologies &amp; RF Planning </t>
  </si>
  <si>
    <t>Telecom Policies &amp; Standards</t>
  </si>
  <si>
    <t>Industrial Automation</t>
  </si>
  <si>
    <t>Mechatronic System Design</t>
  </si>
  <si>
    <t>Safety, Health &amp; Environment</t>
  </si>
  <si>
    <t>Machine Intelligence</t>
  </si>
  <si>
    <t>Architectural Design-VI</t>
  </si>
  <si>
    <t>Architectural Conservation</t>
  </si>
  <si>
    <t xml:space="preserve">Architectural Conservation </t>
  </si>
  <si>
    <t xml:space="preserve">Architectural Design-VI </t>
  </si>
  <si>
    <t xml:space="preserve">Architectural Design-VII </t>
  </si>
  <si>
    <t xml:space="preserve">Research &amp; Development Project-I </t>
  </si>
  <si>
    <t xml:space="preserve">Research &amp; Development-II </t>
  </si>
  <si>
    <t>April, 2025</t>
  </si>
  <si>
    <t>29/04/2025</t>
  </si>
  <si>
    <t>Architectural Design-VII</t>
  </si>
  <si>
    <t>Master Planning-II</t>
  </si>
</sst>
</file>

<file path=xl/styles.xml><?xml version="1.0" encoding="utf-8"?>
<styleSheet xmlns="http://schemas.openxmlformats.org/spreadsheetml/2006/main" xmlns:mc="http://schemas.openxmlformats.org/markup-compatibility/2006" xmlns:x14ac="http://schemas.microsoft.com/office/spreadsheetml/2009/9/ac" mc:Ignorable="x14ac">
  <fonts count="59" x14ac:knownFonts="1">
    <font>
      <sz val="11"/>
      <color theme="1"/>
      <name val="Calibri"/>
      <family val="2"/>
      <scheme val="minor"/>
    </font>
    <font>
      <b/>
      <sz val="12"/>
      <name val="Times New Roman"/>
      <family val="1"/>
    </font>
    <font>
      <b/>
      <sz val="8"/>
      <color indexed="8"/>
      <name val="Times New Roman"/>
      <family val="1"/>
    </font>
    <font>
      <b/>
      <sz val="9"/>
      <color indexed="8"/>
      <name val="Times New Roman"/>
      <family val="1"/>
    </font>
    <font>
      <sz val="9"/>
      <color indexed="8"/>
      <name val="Times New Roman"/>
      <family val="1"/>
    </font>
    <font>
      <sz val="9"/>
      <color indexed="10"/>
      <name val="Times New Roman"/>
      <family val="1"/>
    </font>
    <font>
      <sz val="8"/>
      <color indexed="8"/>
      <name val="Times New Roman"/>
      <family val="1"/>
    </font>
    <font>
      <b/>
      <sz val="12"/>
      <color indexed="8"/>
      <name val="Times New Roman"/>
      <family val="1"/>
    </font>
    <font>
      <sz val="7"/>
      <color indexed="8"/>
      <name val="Times New Roman"/>
      <family val="1"/>
    </font>
    <font>
      <b/>
      <sz val="11"/>
      <color indexed="60"/>
      <name val="Times New Roman"/>
      <family val="1"/>
    </font>
    <font>
      <b/>
      <sz val="11"/>
      <color indexed="8"/>
      <name val="Times New Roman"/>
      <family val="1"/>
    </font>
    <font>
      <sz val="11"/>
      <color indexed="8"/>
      <name val="Times New Roman"/>
      <family val="1"/>
    </font>
    <font>
      <b/>
      <sz val="10"/>
      <color indexed="8"/>
      <name val="Times New Roman"/>
      <family val="1"/>
    </font>
    <font>
      <sz val="10"/>
      <color indexed="8"/>
      <name val="Times New Roman"/>
      <family val="1"/>
    </font>
    <font>
      <sz val="11"/>
      <color theme="0"/>
      <name val="Calibri"/>
      <family val="2"/>
      <scheme val="minor"/>
    </font>
    <font>
      <b/>
      <sz val="11"/>
      <color theme="1"/>
      <name val="Calibri"/>
      <family val="2"/>
      <scheme val="minor"/>
    </font>
    <font>
      <sz val="11"/>
      <color rgb="FFFF0000"/>
      <name val="Calibri"/>
      <family val="2"/>
      <scheme val="minor"/>
    </font>
    <font>
      <sz val="12"/>
      <color theme="1"/>
      <name val="Times New Roman"/>
      <family val="1"/>
    </font>
    <font>
      <b/>
      <sz val="12"/>
      <color theme="1"/>
      <name val="Times New Roman"/>
      <family val="1"/>
    </font>
    <font>
      <b/>
      <sz val="11"/>
      <color rgb="FFFF0000"/>
      <name val="Calibri"/>
      <family val="2"/>
      <scheme val="minor"/>
    </font>
    <font>
      <b/>
      <sz val="12"/>
      <color rgb="FF00B050"/>
      <name val="Times New Roman"/>
      <family val="1"/>
    </font>
    <font>
      <b/>
      <sz val="12"/>
      <color rgb="FF7030A0"/>
      <name val="Times New Roman"/>
      <family val="1"/>
    </font>
    <font>
      <b/>
      <sz val="12"/>
      <color rgb="FF00B0F0"/>
      <name val="Times New Roman"/>
      <family val="1"/>
    </font>
    <font>
      <sz val="12"/>
      <color rgb="FFFF0000"/>
      <name val="Times New Roman"/>
      <family val="1"/>
    </font>
    <font>
      <b/>
      <sz val="12"/>
      <color rgb="FFFF0000"/>
      <name val="Times New Roman"/>
      <family val="1"/>
    </font>
    <font>
      <sz val="36"/>
      <color rgb="FFFF0000"/>
      <name val="Times New Roman"/>
      <family val="1"/>
    </font>
    <font>
      <b/>
      <sz val="11"/>
      <color theme="1"/>
      <name val="Times New Roman"/>
      <family val="1"/>
    </font>
    <font>
      <sz val="9"/>
      <color rgb="FFFF0000"/>
      <name val="Times New Roman"/>
      <family val="1"/>
    </font>
    <font>
      <b/>
      <sz val="18"/>
      <color rgb="FFFF0000"/>
      <name val="Calibri"/>
      <family val="2"/>
      <scheme val="minor"/>
    </font>
    <font>
      <b/>
      <sz val="9"/>
      <color theme="1"/>
      <name val="Times New Roman"/>
      <family val="1"/>
    </font>
    <font>
      <sz val="7"/>
      <color theme="1"/>
      <name val="Times New Roman"/>
      <family val="1"/>
    </font>
    <font>
      <b/>
      <sz val="12"/>
      <color theme="0"/>
      <name val="Times New Roman"/>
      <family val="1"/>
    </font>
    <font>
      <b/>
      <sz val="16"/>
      <color rgb="FFFF0000"/>
      <name val="Times New Roman"/>
      <family val="1"/>
    </font>
    <font>
      <sz val="9"/>
      <color theme="1"/>
      <name val="Times New Roman"/>
      <family val="1"/>
    </font>
    <font>
      <sz val="9"/>
      <color theme="1"/>
      <name val="Calibri"/>
      <family val="2"/>
      <scheme val="minor"/>
    </font>
    <font>
      <b/>
      <sz val="10"/>
      <color rgb="FFFF0000"/>
      <name val="Times New Roman"/>
      <family val="1"/>
    </font>
    <font>
      <b/>
      <sz val="16"/>
      <color theme="1"/>
      <name val="Times New Roman"/>
      <family val="1"/>
    </font>
    <font>
      <b/>
      <sz val="14"/>
      <color theme="1"/>
      <name val="Times New Roman"/>
      <family val="1"/>
    </font>
    <font>
      <sz val="10"/>
      <color theme="1"/>
      <name val="Times New Roman"/>
      <family val="1"/>
    </font>
    <font>
      <b/>
      <sz val="14"/>
      <color rgb="FFFF0000"/>
      <name val="Times New Roman"/>
      <family val="1"/>
    </font>
    <font>
      <b/>
      <sz val="11"/>
      <color rgb="FFC00000"/>
      <name val="Times New Roman"/>
      <family val="1"/>
    </font>
    <font>
      <b/>
      <sz val="11"/>
      <color theme="0"/>
      <name val="Times New Roman"/>
      <family val="1"/>
    </font>
    <font>
      <sz val="10"/>
      <color rgb="FFFF0000"/>
      <name val="Times New Roman"/>
      <family val="1"/>
    </font>
    <font>
      <sz val="36"/>
      <color rgb="FFFF0000"/>
      <name val="Calibri"/>
      <family val="2"/>
      <scheme val="minor"/>
    </font>
    <font>
      <b/>
      <sz val="28"/>
      <color rgb="FFFF0000"/>
      <name val="Calibri"/>
      <family val="2"/>
      <scheme val="minor"/>
    </font>
    <font>
      <sz val="11"/>
      <name val="Calibri"/>
      <family val="2"/>
      <scheme val="minor"/>
    </font>
    <font>
      <b/>
      <sz val="10"/>
      <color theme="1"/>
      <name val="Times New Roman"/>
      <family val="1"/>
    </font>
    <font>
      <sz val="9"/>
      <color theme="3"/>
      <name val="Times New Roman"/>
      <family val="1"/>
    </font>
    <font>
      <sz val="12"/>
      <color theme="1"/>
      <name val="Calibri"/>
      <family val="2"/>
      <scheme val="minor"/>
    </font>
    <font>
      <sz val="10"/>
      <color rgb="FF000000"/>
      <name val="Calibri"/>
      <family val="2"/>
      <scheme val="minor"/>
    </font>
    <font>
      <sz val="10"/>
      <color theme="1"/>
      <name val="Calibri"/>
      <family val="2"/>
      <scheme val="minor"/>
    </font>
    <font>
      <b/>
      <sz val="14"/>
      <color rgb="FFFF0000"/>
      <name val="Calibri"/>
      <family val="2"/>
      <scheme val="minor"/>
    </font>
    <font>
      <b/>
      <sz val="12"/>
      <color theme="3"/>
      <name val="Times New Roman"/>
      <family val="1"/>
    </font>
    <font>
      <sz val="12"/>
      <color theme="3"/>
      <name val="Times New Roman"/>
      <family val="1"/>
    </font>
    <font>
      <sz val="12"/>
      <color rgb="FF000000"/>
      <name val="Calibri"/>
      <family val="2"/>
      <scheme val="minor"/>
    </font>
    <font>
      <sz val="11"/>
      <color rgb="FF000000"/>
      <name val="Calibri"/>
      <family val="2"/>
      <scheme val="minor"/>
    </font>
    <font>
      <sz val="12"/>
      <color rgb="FFFF0000"/>
      <name val="Calibri"/>
      <family val="2"/>
      <scheme val="minor"/>
    </font>
    <font>
      <sz val="11"/>
      <color rgb="FF000000"/>
      <name val="Times New Roman"/>
      <family val="1"/>
    </font>
    <font>
      <sz val="12"/>
      <color rgb="FF000000"/>
      <name val="Times New Roman"/>
      <family val="1"/>
    </font>
  </fonts>
  <fills count="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59999389629810485"/>
        <bgColor indexed="64"/>
      </patternFill>
    </fill>
  </fills>
  <borders count="49">
    <border>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rgb="FF7030A0"/>
      </left>
      <right/>
      <top style="thin">
        <color indexed="64"/>
      </top>
      <bottom style="thin">
        <color indexed="64"/>
      </bottom>
      <diagonal/>
    </border>
    <border>
      <left/>
      <right/>
      <top/>
      <bottom style="thin">
        <color rgb="FFC0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bottom style="medium">
        <color rgb="FF7030A0"/>
      </bottom>
      <diagonal/>
    </border>
    <border>
      <left/>
      <right style="medium">
        <color rgb="FF7030A0"/>
      </right>
      <top/>
      <bottom style="medium">
        <color rgb="FF7030A0"/>
      </bottom>
      <diagonal/>
    </border>
    <border>
      <left/>
      <right/>
      <top style="medium">
        <color rgb="FF7030A0"/>
      </top>
      <bottom/>
      <diagonal/>
    </border>
    <border>
      <left/>
      <right style="medium">
        <color rgb="FF7030A0"/>
      </right>
      <top style="medium">
        <color rgb="FF7030A0"/>
      </top>
      <bottom/>
      <diagonal/>
    </border>
    <border>
      <left/>
      <right/>
      <top style="thin">
        <color indexed="64"/>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style="thin">
        <color rgb="FFC00000"/>
      </bottom>
      <diagonal/>
    </border>
    <border>
      <left/>
      <right style="thin">
        <color rgb="FFC00000"/>
      </right>
      <top/>
      <bottom style="thin">
        <color rgb="FFC00000"/>
      </bottom>
      <diagonal/>
    </border>
    <border>
      <left style="medium">
        <color rgb="FF7030A0"/>
      </left>
      <right/>
      <top style="medium">
        <color rgb="FF7030A0"/>
      </top>
      <bottom/>
      <diagonal/>
    </border>
    <border>
      <left style="medium">
        <color rgb="FF7030A0"/>
      </left>
      <right/>
      <top/>
      <bottom style="medium">
        <color rgb="FF7030A0"/>
      </bottom>
      <diagonal/>
    </border>
  </borders>
  <cellStyleXfs count="1">
    <xf numFmtId="0" fontId="0" fillId="0" borderId="0"/>
  </cellStyleXfs>
  <cellXfs count="378">
    <xf numFmtId="0" fontId="0" fillId="0" borderId="0" xfId="0"/>
    <xf numFmtId="0" fontId="17" fillId="0" borderId="0" xfId="0" applyFont="1" applyAlignment="1">
      <alignment horizontal="center" vertical="center" shrinkToFit="1"/>
    </xf>
    <xf numFmtId="0" fontId="17" fillId="0" borderId="0" xfId="0" applyFont="1" applyAlignment="1">
      <alignment shrinkToFit="1"/>
    </xf>
    <xf numFmtId="0" fontId="17" fillId="0" borderId="0" xfId="0" applyFont="1" applyAlignment="1">
      <alignment horizontal="center" vertical="center" shrinkToFit="1"/>
    </xf>
    <xf numFmtId="0" fontId="18" fillId="0" borderId="0" xfId="0" applyFont="1"/>
    <xf numFmtId="0" fontId="18" fillId="0" borderId="0" xfId="0" applyFont="1" applyAlignment="1">
      <alignment horizontal="left"/>
    </xf>
    <xf numFmtId="0" fontId="18" fillId="0" borderId="0" xfId="0" applyFont="1" applyProtection="1">
      <protection hidden="1"/>
    </xf>
    <xf numFmtId="0" fontId="17" fillId="0" borderId="0" xfId="0" applyFont="1" applyProtection="1">
      <protection hidden="1"/>
    </xf>
    <xf numFmtId="0" fontId="17" fillId="0" borderId="0" xfId="0" applyFont="1" applyAlignment="1">
      <alignment horizontal="center" shrinkToFit="1"/>
    </xf>
    <xf numFmtId="0" fontId="19" fillId="0" borderId="0" xfId="0" applyFont="1" applyAlignment="1">
      <alignment horizontal="center"/>
    </xf>
    <xf numFmtId="0" fontId="15" fillId="0" borderId="0" xfId="0" applyFont="1"/>
    <xf numFmtId="0" fontId="0" fillId="0" borderId="0" xfId="0" applyAlignment="1">
      <alignment horizontal="left"/>
    </xf>
    <xf numFmtId="0" fontId="20" fillId="0" borderId="32" xfId="0" applyFont="1" applyBorder="1" applyAlignment="1" applyProtection="1">
      <alignment vertical="center" shrinkToFit="1"/>
      <protection locked="0"/>
    </xf>
    <xf numFmtId="0" fontId="21" fillId="0" borderId="2" xfId="0" applyFont="1" applyBorder="1" applyAlignment="1">
      <alignment horizontal="center" vertical="center" shrinkToFit="1"/>
    </xf>
    <xf numFmtId="0" fontId="22" fillId="0" borderId="3" xfId="0" applyFont="1" applyBorder="1" applyAlignment="1">
      <alignment horizontal="center" vertical="center" shrinkToFit="1"/>
    </xf>
    <xf numFmtId="0" fontId="23" fillId="0" borderId="0" xfId="0" applyFont="1" applyBorder="1" applyAlignment="1">
      <alignment horizontal="left" vertical="center" shrinkToFit="1"/>
    </xf>
    <xf numFmtId="0" fontId="17" fillId="0" borderId="0" xfId="0" applyFont="1" applyAlignment="1">
      <alignment horizontal="center" vertical="center" shrinkToFit="1"/>
    </xf>
    <xf numFmtId="0" fontId="17" fillId="0" borderId="0" xfId="0" applyFont="1" applyAlignment="1">
      <alignment horizontal="center" vertical="center" shrinkToFit="1"/>
    </xf>
    <xf numFmtId="0" fontId="24" fillId="2" borderId="4" xfId="0" applyFont="1" applyFill="1" applyBorder="1" applyAlignment="1">
      <alignment horizontal="center" shrinkToFit="1"/>
    </xf>
    <xf numFmtId="0" fontId="17" fillId="0" borderId="0" xfId="0" applyFont="1" applyAlignment="1">
      <alignment horizontal="center" shrinkToFit="1"/>
    </xf>
    <xf numFmtId="0" fontId="17" fillId="0" borderId="0" xfId="0" applyFont="1" applyAlignment="1">
      <alignment horizontal="center" vertical="center" shrinkToFit="1"/>
    </xf>
    <xf numFmtId="0" fontId="17" fillId="0" borderId="0" xfId="0" applyFont="1" applyAlignment="1">
      <alignment horizontal="center" shrinkToFit="1"/>
    </xf>
    <xf numFmtId="0" fontId="17" fillId="0" borderId="0" xfId="0" applyFont="1" applyBorder="1" applyAlignment="1">
      <alignment horizontal="center" vertical="center" shrinkToFit="1"/>
    </xf>
    <xf numFmtId="0" fontId="17" fillId="0" borderId="0" xfId="0" applyFont="1" applyAlignment="1">
      <alignment horizontal="center" vertical="center" shrinkToFit="1"/>
    </xf>
    <xf numFmtId="0" fontId="18" fillId="0" borderId="0" xfId="0" applyFont="1" applyBorder="1" applyAlignment="1">
      <alignment horizontal="center" vertical="center" shrinkToFit="1"/>
    </xf>
    <xf numFmtId="0" fontId="18" fillId="0" borderId="0" xfId="0" applyFont="1" applyBorder="1" applyAlignment="1">
      <alignment horizontal="left" vertical="center" shrinkToFit="1"/>
    </xf>
    <xf numFmtId="0" fontId="1" fillId="0" borderId="0" xfId="0" applyFont="1" applyBorder="1" applyAlignment="1">
      <alignment horizontal="center" vertical="center" shrinkToFit="1"/>
    </xf>
    <xf numFmtId="0" fontId="1" fillId="0" borderId="2" xfId="0" applyFont="1" applyBorder="1" applyAlignment="1" applyProtection="1">
      <alignment vertical="center" shrinkToFit="1"/>
    </xf>
    <xf numFmtId="0" fontId="1" fillId="0" borderId="5" xfId="0" applyFont="1" applyBorder="1" applyAlignment="1" applyProtection="1">
      <alignment horizontal="center" vertical="center" shrinkToFit="1"/>
    </xf>
    <xf numFmtId="0" fontId="18" fillId="0" borderId="1" xfId="0" applyFont="1" applyBorder="1" applyAlignment="1">
      <alignment horizontal="center" vertical="center" shrinkToFit="1"/>
    </xf>
    <xf numFmtId="0" fontId="17" fillId="0" borderId="0" xfId="0" applyFont="1" applyAlignment="1">
      <alignment horizontal="center" vertical="center" shrinkToFit="1"/>
    </xf>
    <xf numFmtId="0" fontId="25" fillId="0" borderId="0" xfId="0" applyFont="1" applyBorder="1" applyAlignment="1">
      <alignment horizontal="center" vertical="center" shrinkToFit="1"/>
    </xf>
    <xf numFmtId="0" fontId="25" fillId="0" borderId="6" xfId="0" applyFont="1" applyBorder="1" applyAlignment="1">
      <alignment horizontal="center" vertical="center" shrinkToFit="1"/>
    </xf>
    <xf numFmtId="0" fontId="17" fillId="0" borderId="0" xfId="0" applyFont="1" applyAlignment="1">
      <alignment horizontal="center" vertical="center" shrinkToFit="1"/>
    </xf>
    <xf numFmtId="0" fontId="26" fillId="0" borderId="7" xfId="0" applyFont="1" applyBorder="1" applyAlignment="1">
      <alignment horizontal="center" vertical="center" shrinkToFit="1"/>
    </xf>
    <xf numFmtId="0" fontId="1" fillId="0" borderId="8" xfId="0" applyFont="1" applyBorder="1" applyAlignment="1">
      <alignment horizontal="center" vertical="center" shrinkToFit="1"/>
    </xf>
    <xf numFmtId="0" fontId="1" fillId="0" borderId="8" xfId="0" applyFont="1" applyBorder="1" applyAlignment="1" applyProtection="1">
      <alignment horizontal="center" vertical="center" shrinkToFit="1"/>
    </xf>
    <xf numFmtId="0" fontId="18" fillId="0" borderId="9" xfId="0" applyFont="1" applyBorder="1" applyAlignment="1">
      <alignment horizontal="center" vertical="center" shrinkToFit="1"/>
    </xf>
    <xf numFmtId="0" fontId="27" fillId="0" borderId="0" xfId="0" applyFont="1" applyBorder="1" applyAlignment="1">
      <alignment horizontal="center" vertical="center" shrinkToFit="1"/>
    </xf>
    <xf numFmtId="0" fontId="27" fillId="0" borderId="10" xfId="0" applyFont="1" applyBorder="1" applyAlignment="1">
      <alignment horizontal="center" vertical="center" shrinkToFit="1"/>
    </xf>
    <xf numFmtId="0" fontId="18" fillId="0" borderId="0" xfId="0" applyFont="1" applyBorder="1" applyAlignment="1">
      <alignment horizontal="left" vertical="center" shrinkToFit="1"/>
    </xf>
    <xf numFmtId="0" fontId="16" fillId="0" borderId="0" xfId="0" applyFont="1" applyAlignment="1">
      <alignment horizontal="center"/>
    </xf>
    <xf numFmtId="0" fontId="28" fillId="2" borderId="0" xfId="0" applyFont="1" applyFill="1" applyAlignment="1">
      <alignment horizontal="center"/>
    </xf>
    <xf numFmtId="0" fontId="0" fillId="0" borderId="0" xfId="0" applyFont="1"/>
    <xf numFmtId="0" fontId="29" fillId="0" borderId="11" xfId="0" applyFont="1" applyBorder="1" applyAlignment="1">
      <alignment vertical="center" shrinkToFit="1"/>
    </xf>
    <xf numFmtId="0" fontId="30" fillId="0" borderId="1" xfId="0" applyFont="1" applyBorder="1" applyAlignment="1">
      <alignment horizontal="left" vertical="center" shrinkToFit="1"/>
    </xf>
    <xf numFmtId="0" fontId="8" fillId="0" borderId="1" xfId="0" applyFont="1" applyBorder="1" applyAlignment="1">
      <alignment horizontal="left" vertical="center" shrinkToFit="1"/>
    </xf>
    <xf numFmtId="0" fontId="16" fillId="0" borderId="0" xfId="0" applyFont="1" applyAlignment="1">
      <alignment horizontal="center"/>
    </xf>
    <xf numFmtId="0" fontId="26" fillId="0" borderId="9" xfId="0" applyFont="1" applyBorder="1" applyAlignment="1">
      <alignment horizontal="center" vertical="center" shrinkToFit="1"/>
    </xf>
    <xf numFmtId="0" fontId="17" fillId="0" borderId="0" xfId="0" applyFont="1" applyAlignment="1">
      <alignment horizontal="center" vertical="center" shrinkToFit="1"/>
    </xf>
    <xf numFmtId="0" fontId="1" fillId="0" borderId="33" xfId="0" applyFont="1" applyBorder="1" applyAlignment="1" applyProtection="1">
      <alignment vertical="center" shrinkToFit="1"/>
      <protection locked="0"/>
    </xf>
    <xf numFmtId="0" fontId="1" fillId="0" borderId="1" xfId="0" applyFont="1" applyBorder="1" applyAlignment="1" applyProtection="1">
      <alignment horizontal="center" vertical="center" shrinkToFit="1"/>
      <protection locked="0"/>
    </xf>
    <xf numFmtId="0" fontId="17" fillId="0" borderId="12" xfId="0" applyFont="1" applyBorder="1" applyAlignment="1">
      <alignment vertical="center" shrinkToFit="1"/>
    </xf>
    <xf numFmtId="0" fontId="17" fillId="0" borderId="13" xfId="0" applyFont="1" applyBorder="1" applyAlignment="1">
      <alignment vertical="center" shrinkToFit="1"/>
    </xf>
    <xf numFmtId="0" fontId="17" fillId="0" borderId="13" xfId="0" applyFont="1" applyBorder="1" applyAlignment="1">
      <alignment horizontal="center" vertical="center" shrinkToFit="1"/>
    </xf>
    <xf numFmtId="0" fontId="17" fillId="0" borderId="0" xfId="0" applyFont="1" applyAlignment="1">
      <alignment horizontal="center" vertical="center" shrinkToFit="1"/>
    </xf>
    <xf numFmtId="0" fontId="31" fillId="0" borderId="14" xfId="0" quotePrefix="1" applyFont="1" applyBorder="1" applyAlignment="1">
      <alignment vertical="center" wrapText="1" shrinkToFit="1"/>
    </xf>
    <xf numFmtId="0" fontId="14" fillId="0" borderId="14" xfId="0" quotePrefix="1" applyFont="1" applyBorder="1" applyAlignment="1"/>
    <xf numFmtId="0" fontId="31" fillId="0" borderId="0" xfId="0" quotePrefix="1" applyFont="1" applyBorder="1" applyAlignment="1">
      <alignment vertical="center" wrapText="1" shrinkToFit="1"/>
    </xf>
    <xf numFmtId="0" fontId="14" fillId="0" borderId="2" xfId="0" quotePrefix="1" applyFont="1" applyBorder="1" applyAlignment="1"/>
    <xf numFmtId="0" fontId="17" fillId="2" borderId="0" xfId="0" applyNumberFormat="1" applyFont="1" applyFill="1" applyAlignment="1">
      <alignment horizontal="center" vertical="center" shrinkToFit="1"/>
    </xf>
    <xf numFmtId="0" fontId="17" fillId="3" borderId="0" xfId="0" applyFont="1" applyFill="1" applyAlignment="1">
      <alignment horizontal="center" vertical="center" shrinkToFit="1"/>
    </xf>
    <xf numFmtId="0" fontId="17" fillId="2" borderId="0" xfId="0" applyFont="1" applyFill="1" applyAlignment="1">
      <alignment horizontal="center" vertical="center" shrinkToFit="1"/>
    </xf>
    <xf numFmtId="0" fontId="17" fillId="4" borderId="0" xfId="0" applyFont="1" applyFill="1" applyAlignment="1">
      <alignment horizontal="center" vertical="center" shrinkToFit="1"/>
    </xf>
    <xf numFmtId="0" fontId="17" fillId="5" borderId="0" xfId="0" applyFont="1" applyFill="1" applyAlignment="1">
      <alignment horizontal="center" vertical="center" shrinkToFit="1"/>
    </xf>
    <xf numFmtId="0" fontId="1" fillId="0" borderId="15" xfId="0" applyFont="1" applyBorder="1" applyAlignment="1" applyProtection="1">
      <alignment horizontal="center" vertical="center" shrinkToFit="1"/>
      <protection locked="0"/>
    </xf>
    <xf numFmtId="0" fontId="24" fillId="0" borderId="16" xfId="0" applyFont="1" applyBorder="1" applyAlignment="1">
      <alignment horizontal="center" vertical="center" shrinkToFit="1"/>
    </xf>
    <xf numFmtId="0" fontId="32" fillId="2" borderId="4" xfId="0" applyFont="1" applyFill="1" applyBorder="1" applyAlignment="1">
      <alignment horizontal="center" shrinkToFit="1"/>
    </xf>
    <xf numFmtId="0" fontId="18" fillId="0" borderId="4" xfId="0" applyFont="1" applyBorder="1" applyAlignment="1">
      <alignment horizontal="center" vertical="center" shrinkToFit="1"/>
    </xf>
    <xf numFmtId="0" fontId="17" fillId="0" borderId="0" xfId="0" applyFont="1" applyAlignment="1">
      <alignment horizontal="center" vertical="center" shrinkToFit="1"/>
    </xf>
    <xf numFmtId="0" fontId="1" fillId="0" borderId="8" xfId="0" applyFont="1" applyBorder="1" applyAlignment="1" applyProtection="1">
      <alignment horizontal="center" vertical="center" shrinkToFit="1"/>
      <protection locked="0"/>
    </xf>
    <xf numFmtId="0" fontId="0" fillId="0" borderId="0" xfId="0" applyNumberFormat="1"/>
    <xf numFmtId="0" fontId="0" fillId="2" borderId="0" xfId="0" applyNumberFormat="1" applyFill="1"/>
    <xf numFmtId="0" fontId="0" fillId="2" borderId="0" xfId="0" applyFill="1"/>
    <xf numFmtId="0" fontId="0" fillId="0" borderId="0" xfId="0" applyAlignment="1">
      <alignment horizontal="center" vertical="center"/>
    </xf>
    <xf numFmtId="0" fontId="0" fillId="2" borderId="0" xfId="0" applyNumberFormat="1" applyFill="1" applyAlignment="1">
      <alignment horizontal="center" vertical="center"/>
    </xf>
    <xf numFmtId="0" fontId="0" fillId="0" borderId="0" xfId="0" applyAlignment="1">
      <alignment horizontal="center"/>
    </xf>
    <xf numFmtId="0" fontId="0" fillId="2" borderId="0" xfId="0" applyFill="1" applyAlignment="1">
      <alignment horizontal="center"/>
    </xf>
    <xf numFmtId="0" fontId="16" fillId="0" borderId="0" xfId="0" applyFont="1"/>
    <xf numFmtId="0" fontId="15" fillId="0" borderId="0" xfId="0" applyFont="1" applyAlignment="1">
      <alignment horizontal="left"/>
    </xf>
    <xf numFmtId="0" fontId="16" fillId="0" borderId="0" xfId="0" applyFont="1" applyAlignment="1">
      <alignment horizontal="left"/>
    </xf>
    <xf numFmtId="0" fontId="45" fillId="0" borderId="0" xfId="0" applyFont="1" applyAlignment="1">
      <alignment horizontal="left"/>
    </xf>
    <xf numFmtId="0" fontId="16" fillId="0" borderId="0" xfId="0" applyFont="1" applyAlignment="1">
      <alignment horizontal="center"/>
    </xf>
    <xf numFmtId="0" fontId="24" fillId="0" borderId="0" xfId="0" applyFont="1" applyBorder="1" applyAlignment="1">
      <alignment horizontal="center" vertical="center" shrinkToFit="1"/>
    </xf>
    <xf numFmtId="0" fontId="17" fillId="0" borderId="0" xfId="0" applyFont="1" applyAlignment="1">
      <alignment horizontal="center" shrinkToFit="1"/>
    </xf>
    <xf numFmtId="0" fontId="33" fillId="0" borderId="0" xfId="0" applyFont="1" applyBorder="1" applyAlignment="1">
      <alignment horizontal="justify" vertical="top" wrapText="1" shrinkToFit="1"/>
    </xf>
    <xf numFmtId="0" fontId="17" fillId="0" borderId="0" xfId="0" applyFont="1" applyBorder="1" applyAlignment="1">
      <alignment horizontal="center" shrinkToFit="1"/>
    </xf>
    <xf numFmtId="0" fontId="18" fillId="0" borderId="0" xfId="0" applyFont="1" applyBorder="1" applyAlignment="1">
      <alignment horizontal="center" vertical="center" shrinkToFit="1"/>
    </xf>
    <xf numFmtId="0" fontId="34" fillId="0" borderId="0" xfId="0" applyFont="1" applyBorder="1" applyAlignment="1">
      <alignment horizontal="justify"/>
    </xf>
    <xf numFmtId="0" fontId="38" fillId="0" borderId="0" xfId="0" applyFont="1" applyBorder="1" applyAlignment="1">
      <alignment horizontal="justify" vertical="top"/>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16" fillId="0" borderId="0" xfId="0" applyFont="1" applyAlignment="1">
      <alignment horizontal="center"/>
    </xf>
    <xf numFmtId="0" fontId="24" fillId="0" borderId="0" xfId="0" applyFont="1" applyBorder="1" applyAlignment="1">
      <alignment horizontal="center" vertical="center" wrapText="1" shrinkToFit="1"/>
    </xf>
    <xf numFmtId="0" fontId="47" fillId="0" borderId="0" xfId="0" applyFont="1" applyBorder="1" applyAlignment="1">
      <alignment horizontal="center" vertical="center" shrinkToFit="1"/>
    </xf>
    <xf numFmtId="0" fontId="18" fillId="0" borderId="1" xfId="0" applyFont="1" applyBorder="1" applyAlignment="1">
      <alignment horizontal="center" vertical="center" shrinkToFit="1"/>
    </xf>
    <xf numFmtId="0" fontId="16" fillId="0" borderId="0" xfId="0" applyFont="1" applyAlignment="1">
      <alignment horizontal="center"/>
    </xf>
    <xf numFmtId="0" fontId="24" fillId="0" borderId="0" xfId="0" applyFont="1" applyBorder="1" applyAlignment="1">
      <alignment horizontal="center" vertical="center" shrinkToFit="1"/>
    </xf>
    <xf numFmtId="0" fontId="17" fillId="0" borderId="0" xfId="0" applyFont="1" applyAlignment="1">
      <alignment horizontal="center" shrinkToFit="1"/>
    </xf>
    <xf numFmtId="0" fontId="33" fillId="0" borderId="0" xfId="0" applyFont="1" applyBorder="1" applyAlignment="1">
      <alignment horizontal="justify" vertical="top" wrapText="1" shrinkToFit="1"/>
    </xf>
    <xf numFmtId="0" fontId="17" fillId="0" borderId="0" xfId="0" applyFont="1" applyBorder="1" applyAlignment="1">
      <alignment horizontal="center" shrinkToFit="1"/>
    </xf>
    <xf numFmtId="0" fontId="18" fillId="0" borderId="0" xfId="0" applyFont="1" applyBorder="1" applyAlignment="1">
      <alignment horizontal="center" vertical="center" shrinkToFit="1"/>
    </xf>
    <xf numFmtId="0" fontId="34" fillId="0" borderId="0" xfId="0" applyFont="1" applyBorder="1" applyAlignment="1">
      <alignment horizontal="justify"/>
    </xf>
    <xf numFmtId="0" fontId="38" fillId="0" borderId="0" xfId="0" applyFont="1" applyBorder="1" applyAlignment="1">
      <alignment horizontal="justify" vertical="top"/>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23" fillId="0" borderId="0" xfId="0" applyFont="1" applyBorder="1" applyAlignment="1">
      <alignment horizontal="center" vertical="center" shrinkToFit="1"/>
    </xf>
    <xf numFmtId="0" fontId="16" fillId="0" borderId="0" xfId="0" applyFont="1" applyAlignment="1">
      <alignment horizontal="center"/>
    </xf>
    <xf numFmtId="0" fontId="16" fillId="0" borderId="0" xfId="0" applyFont="1" applyAlignment="1">
      <alignment horizontal="center"/>
    </xf>
    <xf numFmtId="0" fontId="48" fillId="0" borderId="0" xfId="0" applyFont="1"/>
    <xf numFmtId="0" fontId="34" fillId="0" borderId="0" xfId="0" applyFont="1"/>
    <xf numFmtId="0" fontId="49" fillId="0" borderId="0" xfId="0" applyFont="1" applyBorder="1"/>
    <xf numFmtId="0" fontId="38" fillId="0" borderId="0" xfId="0" applyFont="1"/>
    <xf numFmtId="0" fontId="48" fillId="0" borderId="0" xfId="0" applyFont="1" applyBorder="1" applyAlignment="1">
      <alignment horizontal="left"/>
    </xf>
    <xf numFmtId="0" fontId="50" fillId="0" borderId="0" xfId="0" applyFont="1"/>
    <xf numFmtId="0" fontId="0" fillId="0" borderId="0" xfId="0" applyFont="1" applyAlignment="1">
      <alignment horizontal="left"/>
    </xf>
    <xf numFmtId="0" fontId="50" fillId="0" borderId="0" xfId="0" applyFont="1" applyAlignment="1">
      <alignment horizontal="left"/>
    </xf>
    <xf numFmtId="0" fontId="16" fillId="0" borderId="0" xfId="0" applyFont="1" applyAlignment="1">
      <alignment horizontal="center"/>
    </xf>
    <xf numFmtId="0" fontId="16" fillId="0" borderId="0" xfId="0" applyFont="1" applyAlignment="1">
      <alignment horizontal="center"/>
    </xf>
    <xf numFmtId="0" fontId="51" fillId="2" borderId="0" xfId="0" applyFont="1" applyFill="1" applyAlignment="1">
      <alignment horizontal="center"/>
    </xf>
    <xf numFmtId="0" fontId="16" fillId="0" borderId="0" xfId="0" applyFont="1" applyAlignment="1">
      <alignment horizontal="center"/>
    </xf>
    <xf numFmtId="0" fontId="16" fillId="0" borderId="0" xfId="0" applyFont="1" applyAlignment="1">
      <alignment horizontal="center"/>
    </xf>
    <xf numFmtId="0" fontId="54" fillId="0" borderId="0" xfId="0" applyFont="1"/>
    <xf numFmtId="0" fontId="48" fillId="0" borderId="0" xfId="0" applyFont="1" applyBorder="1" applyAlignment="1">
      <alignment horizontal="left" wrapText="1"/>
    </xf>
    <xf numFmtId="0" fontId="55" fillId="0" borderId="0" xfId="0" applyFont="1" applyBorder="1" applyAlignment="1">
      <alignment wrapText="1"/>
    </xf>
    <xf numFmtId="0" fontId="29" fillId="0" borderId="0" xfId="0" applyFont="1"/>
    <xf numFmtId="0" fontId="33" fillId="0" borderId="0" xfId="0" applyFont="1"/>
    <xf numFmtId="0" fontId="16" fillId="0" borderId="0" xfId="0" applyFont="1" applyAlignment="1">
      <alignment horizontal="center"/>
    </xf>
    <xf numFmtId="0" fontId="16" fillId="0" borderId="0" xfId="0" applyFont="1" applyAlignment="1">
      <alignment horizontal="center"/>
    </xf>
    <xf numFmtId="0" fontId="56" fillId="0" borderId="0" xfId="0" applyFont="1" applyAlignment="1">
      <alignment horizontal="center"/>
    </xf>
    <xf numFmtId="0" fontId="49" fillId="0" borderId="0" xfId="0" applyFont="1" applyFill="1" applyBorder="1"/>
    <xf numFmtId="0" fontId="18" fillId="0" borderId="1" xfId="0" applyFont="1" applyBorder="1" applyAlignment="1">
      <alignment horizontal="center" vertical="center" shrinkToFit="1"/>
    </xf>
    <xf numFmtId="0" fontId="18" fillId="0" borderId="1" xfId="0" applyFont="1" applyBorder="1" applyAlignment="1">
      <alignment horizontal="center" vertical="center" shrinkToFit="1"/>
    </xf>
    <xf numFmtId="0" fontId="18" fillId="0" borderId="1" xfId="0" applyFont="1" applyBorder="1" applyAlignment="1">
      <alignment horizontal="center" vertical="center" shrinkToFit="1"/>
    </xf>
    <xf numFmtId="0" fontId="26" fillId="0" borderId="7" xfId="0" applyFont="1" applyBorder="1" applyAlignment="1">
      <alignment horizontal="center" vertical="center" shrinkToFit="1"/>
    </xf>
    <xf numFmtId="0" fontId="18" fillId="0" borderId="1" xfId="0" applyFont="1" applyBorder="1" applyAlignment="1">
      <alignment horizontal="center" vertical="center" shrinkToFit="1"/>
    </xf>
    <xf numFmtId="49" fontId="0" fillId="2" borderId="0" xfId="0" applyNumberFormat="1" applyFill="1" applyAlignment="1">
      <alignment horizontal="center" vertical="center"/>
    </xf>
    <xf numFmtId="0" fontId="0" fillId="2" borderId="0" xfId="0" applyFill="1" applyAlignment="1">
      <alignment horizontal="center" vertical="center"/>
    </xf>
    <xf numFmtId="0" fontId="16" fillId="0" borderId="0" xfId="0" applyFont="1" applyAlignment="1">
      <alignment horizontal="center"/>
    </xf>
    <xf numFmtId="0" fontId="16" fillId="0" borderId="0" xfId="0" applyFont="1" applyAlignment="1">
      <alignment horizontal="center"/>
    </xf>
    <xf numFmtId="0" fontId="16" fillId="0" borderId="0" xfId="0" applyFont="1" applyAlignment="1">
      <alignment horizontal="center"/>
    </xf>
    <xf numFmtId="0" fontId="0" fillId="6" borderId="0" xfId="0" applyFill="1" applyAlignment="1">
      <alignment horizontal="left"/>
    </xf>
    <xf numFmtId="0" fontId="16" fillId="0" borderId="0" xfId="0" applyFont="1" applyAlignment="1">
      <alignment horizontal="center"/>
    </xf>
    <xf numFmtId="0" fontId="16" fillId="0" borderId="0" xfId="0" applyFont="1" applyAlignment="1">
      <alignment horizontal="center"/>
    </xf>
    <xf numFmtId="0" fontId="16" fillId="0" borderId="0" xfId="0" applyFont="1" applyAlignment="1">
      <alignment horizontal="center"/>
    </xf>
    <xf numFmtId="0" fontId="0" fillId="0" borderId="0" xfId="0" applyAlignment="1">
      <alignment horizontal="left" vertical="center"/>
    </xf>
    <xf numFmtId="0" fontId="16" fillId="0" borderId="0" xfId="0" applyFont="1" applyAlignment="1">
      <alignment horizontal="center"/>
    </xf>
    <xf numFmtId="0" fontId="0" fillId="2" borderId="0" xfId="0" applyFont="1" applyFill="1" applyAlignment="1">
      <alignment horizontal="center"/>
    </xf>
    <xf numFmtId="0" fontId="0" fillId="0" borderId="0" xfId="0" applyFont="1" applyAlignment="1">
      <alignment horizontal="center"/>
    </xf>
    <xf numFmtId="0" fontId="18" fillId="0" borderId="1" xfId="0" applyFont="1" applyBorder="1" applyAlignment="1">
      <alignment horizontal="center" vertical="center" shrinkToFit="1"/>
    </xf>
    <xf numFmtId="0" fontId="18" fillId="0" borderId="1" xfId="0" applyFont="1" applyBorder="1" applyAlignment="1">
      <alignment horizontal="center" vertical="center" shrinkToFit="1"/>
    </xf>
    <xf numFmtId="0" fontId="16" fillId="0" borderId="0" xfId="0" applyFont="1" applyAlignment="1">
      <alignment horizontal="center"/>
    </xf>
    <xf numFmtId="0" fontId="0" fillId="7" borderId="0" xfId="0" applyFill="1" applyAlignment="1">
      <alignment horizontal="center"/>
    </xf>
    <xf numFmtId="0" fontId="16" fillId="0"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0" fontId="28" fillId="0" borderId="0" xfId="0" applyFont="1" applyFill="1" applyAlignment="1">
      <alignment horizontal="center"/>
    </xf>
    <xf numFmtId="0" fontId="0" fillId="0" borderId="0" xfId="0" applyFill="1"/>
    <xf numFmtId="0" fontId="0" fillId="7" borderId="0" xfId="0" applyFont="1" applyFill="1" applyAlignment="1">
      <alignment horizontal="left"/>
    </xf>
    <xf numFmtId="0" fontId="45" fillId="0" borderId="0" xfId="0" applyFont="1" applyFill="1" applyAlignment="1">
      <alignment horizontal="left"/>
    </xf>
    <xf numFmtId="0" fontId="0" fillId="0" borderId="0" xfId="0" applyFill="1" applyAlignment="1">
      <alignment horizontal="left"/>
    </xf>
    <xf numFmtId="0" fontId="0" fillId="0" borderId="0" xfId="0" applyFill="1" applyAlignment="1">
      <alignment horizontal="center"/>
    </xf>
    <xf numFmtId="0" fontId="16" fillId="0" borderId="0" xfId="0" applyFont="1" applyAlignment="1">
      <alignment horizontal="center"/>
    </xf>
    <xf numFmtId="0" fontId="57" fillId="0" borderId="15" xfId="0" applyFont="1" applyBorder="1" applyAlignment="1">
      <alignment horizontal="center" wrapText="1"/>
    </xf>
    <xf numFmtId="0" fontId="58" fillId="0" borderId="0" xfId="0" applyFont="1" applyBorder="1" applyAlignment="1">
      <alignment horizontal="center" wrapText="1"/>
    </xf>
    <xf numFmtId="0" fontId="16" fillId="0" borderId="0" xfId="0" applyFont="1" applyAlignment="1">
      <alignment horizontal="center"/>
    </xf>
    <xf numFmtId="0" fontId="45" fillId="0" borderId="0" xfId="0" applyFont="1" applyAlignment="1">
      <alignment horizontal="center"/>
    </xf>
    <xf numFmtId="0" fontId="26" fillId="0" borderId="7" xfId="0" applyFont="1" applyBorder="1" applyAlignment="1">
      <alignment horizontal="center" vertical="center" shrinkToFit="1"/>
    </xf>
    <xf numFmtId="0" fontId="16" fillId="0" borderId="0" xfId="0" applyFont="1" applyAlignment="1">
      <alignment horizontal="center"/>
    </xf>
    <xf numFmtId="0" fontId="23" fillId="0" borderId="34" xfId="0" applyFont="1" applyBorder="1" applyAlignment="1">
      <alignment horizontal="left" vertical="center" shrinkToFit="1"/>
    </xf>
    <xf numFmtId="0" fontId="23" fillId="0" borderId="35" xfId="0" applyFont="1" applyBorder="1" applyAlignment="1">
      <alignment horizontal="left" vertical="center" shrinkToFit="1"/>
    </xf>
    <xf numFmtId="0" fontId="23" fillId="0" borderId="36" xfId="0" applyFont="1" applyBorder="1" applyAlignment="1">
      <alignment horizontal="left" vertical="center" shrinkToFit="1"/>
    </xf>
    <xf numFmtId="0" fontId="23" fillId="0" borderId="37" xfId="0" applyFont="1" applyBorder="1" applyAlignment="1">
      <alignment horizontal="left" vertical="center" shrinkToFit="1"/>
    </xf>
    <xf numFmtId="0" fontId="23" fillId="0" borderId="38" xfId="0" applyFont="1" applyBorder="1" applyAlignment="1">
      <alignment horizontal="left" vertical="center" shrinkToFit="1"/>
    </xf>
    <xf numFmtId="0" fontId="18" fillId="0" borderId="1" xfId="0" applyFont="1" applyBorder="1" applyAlignment="1">
      <alignment horizontal="center" vertical="center" shrinkToFit="1"/>
    </xf>
    <xf numFmtId="0" fontId="18" fillId="0" borderId="2" xfId="0" applyNumberFormat="1" applyFont="1" applyBorder="1" applyAlignment="1">
      <alignment horizontal="center" vertical="center" shrinkToFit="1"/>
    </xf>
    <xf numFmtId="0" fontId="18" fillId="0" borderId="3" xfId="0" applyNumberFormat="1" applyFont="1" applyBorder="1" applyAlignment="1">
      <alignment horizontal="center" vertical="center" shrinkToFit="1"/>
    </xf>
    <xf numFmtId="0" fontId="1" fillId="0" borderId="17" xfId="0" applyFont="1" applyBorder="1" applyAlignment="1" applyProtection="1">
      <alignment horizontal="center" vertical="center" shrinkToFit="1"/>
      <protection locked="0"/>
    </xf>
    <xf numFmtId="0" fontId="1" fillId="0" borderId="3" xfId="0" applyFont="1"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19" xfId="0" applyFont="1" applyBorder="1" applyAlignment="1" applyProtection="1">
      <alignment horizontal="center" vertical="center" shrinkToFit="1"/>
      <protection locked="0"/>
    </xf>
    <xf numFmtId="0" fontId="26" fillId="0" borderId="28" xfId="0" applyFont="1" applyBorder="1" applyAlignment="1">
      <alignment horizontal="center" vertical="top" wrapText="1" shrinkToFit="1"/>
    </xf>
    <xf numFmtId="0" fontId="0" fillId="0" borderId="27" xfId="0" applyFont="1" applyBorder="1" applyAlignment="1">
      <alignment vertical="top"/>
    </xf>
    <xf numFmtId="0" fontId="0" fillId="0" borderId="7" xfId="0" applyFont="1" applyBorder="1" applyAlignment="1">
      <alignment vertical="top"/>
    </xf>
    <xf numFmtId="0" fontId="0" fillId="0" borderId="8" xfId="0" applyFont="1" applyBorder="1" applyAlignment="1">
      <alignment vertical="top"/>
    </xf>
    <xf numFmtId="0" fontId="18" fillId="0" borderId="17"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33" fillId="0" borderId="0" xfId="0" applyFont="1" applyBorder="1" applyAlignment="1">
      <alignment horizontal="justify" vertical="top" wrapText="1" shrinkToFit="1"/>
    </xf>
    <xf numFmtId="0" fontId="33" fillId="0" borderId="10" xfId="0" applyFont="1" applyBorder="1" applyAlignment="1">
      <alignment horizontal="justify" vertical="top" wrapText="1" shrinkToFit="1"/>
    </xf>
    <xf numFmtId="0" fontId="33" fillId="0" borderId="22" xfId="0" applyFont="1" applyBorder="1" applyAlignment="1">
      <alignment horizontal="justify" vertical="top" wrapText="1" shrinkToFit="1"/>
    </xf>
    <xf numFmtId="0" fontId="26" fillId="0" borderId="15" xfId="0" applyFont="1" applyBorder="1" applyAlignment="1">
      <alignment horizontal="center" vertical="center" wrapText="1" shrinkToFit="1"/>
    </xf>
    <xf numFmtId="49" fontId="41" fillId="0" borderId="28" xfId="0" applyNumberFormat="1" applyFont="1" applyBorder="1" applyAlignment="1">
      <alignment horizontal="center" vertical="center" shrinkToFit="1"/>
    </xf>
    <xf numFmtId="49" fontId="41" fillId="0" borderId="27" xfId="0" applyNumberFormat="1" applyFont="1" applyBorder="1" applyAlignment="1">
      <alignment horizontal="center" vertical="center" shrinkToFit="1"/>
    </xf>
    <xf numFmtId="49" fontId="18" fillId="0" borderId="28" xfId="0" applyNumberFormat="1" applyFont="1" applyBorder="1" applyAlignment="1">
      <alignment horizontal="center" vertical="center" shrinkToFit="1"/>
    </xf>
    <xf numFmtId="49" fontId="18" fillId="0" borderId="27" xfId="0" applyNumberFormat="1" applyFont="1" applyBorder="1" applyAlignment="1">
      <alignment horizontal="center" vertical="center" shrinkToFit="1"/>
    </xf>
    <xf numFmtId="0" fontId="26" fillId="0" borderId="15" xfId="0" applyFont="1" applyBorder="1" applyAlignment="1">
      <alignment horizontal="center" vertical="top" wrapText="1" shrinkToFit="1"/>
    </xf>
    <xf numFmtId="0" fontId="26" fillId="0" borderId="11" xfId="0" applyFont="1" applyBorder="1" applyAlignment="1">
      <alignment horizontal="center" vertical="top" wrapText="1" shrinkToFit="1"/>
    </xf>
    <xf numFmtId="0" fontId="23" fillId="0" borderId="48" xfId="0" applyFont="1" applyBorder="1" applyAlignment="1">
      <alignment horizontal="left" vertical="center" shrinkToFit="1"/>
    </xf>
    <xf numFmtId="0" fontId="33" fillId="0" borderId="23" xfId="0" applyFont="1" applyBorder="1" applyAlignment="1">
      <alignment horizontal="justify" vertical="top" wrapText="1" shrinkToFit="1"/>
    </xf>
    <xf numFmtId="0" fontId="34" fillId="0" borderId="24" xfId="0" applyFont="1" applyBorder="1" applyAlignment="1">
      <alignment horizontal="justify"/>
    </xf>
    <xf numFmtId="0" fontId="34" fillId="0" borderId="25" xfId="0" applyFont="1" applyBorder="1" applyAlignment="1">
      <alignment horizontal="justify"/>
    </xf>
    <xf numFmtId="0" fontId="34" fillId="0" borderId="0" xfId="0" applyFont="1" applyBorder="1" applyAlignment="1">
      <alignment horizontal="justify"/>
    </xf>
    <xf numFmtId="0" fontId="34" fillId="0" borderId="0" xfId="0" applyFont="1" applyAlignment="1">
      <alignment horizontal="justify"/>
    </xf>
    <xf numFmtId="0" fontId="34" fillId="0" borderId="10" xfId="0" applyFont="1" applyBorder="1" applyAlignment="1">
      <alignment horizontal="justify"/>
    </xf>
    <xf numFmtId="0" fontId="24" fillId="0" borderId="20"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26" xfId="0" applyFont="1" applyBorder="1" applyAlignment="1">
      <alignment horizontal="center" vertical="center" shrinkToFit="1"/>
    </xf>
    <xf numFmtId="0" fontId="23" fillId="6" borderId="23" xfId="0" applyFont="1" applyFill="1" applyBorder="1" applyAlignment="1">
      <alignment horizontal="left" vertical="center" shrinkToFit="1"/>
    </xf>
    <xf numFmtId="0" fontId="23" fillId="6" borderId="24" xfId="0" applyFont="1" applyFill="1" applyBorder="1" applyAlignment="1">
      <alignment horizontal="left" vertical="center" shrinkToFit="1"/>
    </xf>
    <xf numFmtId="0" fontId="23" fillId="6" borderId="25" xfId="0" applyFont="1" applyFill="1" applyBorder="1" applyAlignment="1">
      <alignment horizontal="left" vertical="center" shrinkToFit="1"/>
    </xf>
    <xf numFmtId="0" fontId="23" fillId="6" borderId="22" xfId="0" applyFont="1" applyFill="1" applyBorder="1" applyAlignment="1">
      <alignment horizontal="left" vertical="center" shrinkToFit="1"/>
    </xf>
    <xf numFmtId="0" fontId="23" fillId="6" borderId="0" xfId="0" applyFont="1" applyFill="1" applyBorder="1" applyAlignment="1">
      <alignment horizontal="left" vertical="center" shrinkToFit="1"/>
    </xf>
    <xf numFmtId="0" fontId="23" fillId="6" borderId="10" xfId="0" applyFont="1" applyFill="1" applyBorder="1" applyAlignment="1">
      <alignment horizontal="left" vertical="center" shrinkToFit="1"/>
    </xf>
    <xf numFmtId="0" fontId="38" fillId="0" borderId="0" xfId="0" applyFont="1" applyBorder="1" applyAlignment="1">
      <alignment horizontal="justify" vertical="top"/>
    </xf>
    <xf numFmtId="0" fontId="38" fillId="0" borderId="10" xfId="0" applyFont="1" applyBorder="1" applyAlignment="1">
      <alignment horizontal="justify" vertical="top"/>
    </xf>
    <xf numFmtId="0" fontId="24" fillId="0" borderId="42" xfId="0" applyFont="1" applyBorder="1" applyAlignment="1">
      <alignment horizontal="center" vertical="center" wrapText="1" shrinkToFit="1"/>
    </xf>
    <xf numFmtId="0" fontId="24" fillId="0" borderId="43" xfId="0" applyFont="1" applyBorder="1" applyAlignment="1">
      <alignment horizontal="center" vertical="center" wrapText="1" shrinkToFit="1"/>
    </xf>
    <xf numFmtId="0" fontId="24" fillId="0" borderId="44" xfId="0" applyFont="1" applyBorder="1" applyAlignment="1">
      <alignment horizontal="center" vertical="center" wrapText="1" shrinkToFit="1"/>
    </xf>
    <xf numFmtId="0" fontId="24" fillId="0" borderId="45" xfId="0" applyFont="1" applyBorder="1" applyAlignment="1">
      <alignment horizontal="center" vertical="center" wrapText="1" shrinkToFit="1"/>
    </xf>
    <xf numFmtId="0" fontId="24" fillId="0" borderId="33" xfId="0" applyFont="1" applyBorder="1" applyAlignment="1">
      <alignment horizontal="center" vertical="center" wrapText="1" shrinkToFit="1"/>
    </xf>
    <xf numFmtId="0" fontId="24" fillId="0" borderId="46" xfId="0" applyFont="1" applyBorder="1" applyAlignment="1">
      <alignment horizontal="center" vertical="center" wrapText="1" shrinkToFit="1"/>
    </xf>
    <xf numFmtId="0" fontId="39" fillId="0" borderId="10" xfId="0" applyFont="1" applyBorder="1" applyAlignment="1">
      <alignment horizontal="center" vertical="center" shrinkToFit="1"/>
    </xf>
    <xf numFmtId="0" fontId="24" fillId="0" borderId="0" xfId="0" applyFont="1" applyBorder="1" applyAlignment="1">
      <alignment horizontal="center" vertical="center" shrinkToFit="1"/>
    </xf>
    <xf numFmtId="0" fontId="1" fillId="0" borderId="15" xfId="0" applyFont="1" applyBorder="1" applyAlignment="1" applyProtection="1">
      <alignment horizontal="left" vertical="center" shrinkToFit="1"/>
      <protection locked="0"/>
    </xf>
    <xf numFmtId="0" fontId="18" fillId="0" borderId="0" xfId="0" applyFont="1" applyBorder="1" applyAlignment="1">
      <alignment horizontal="left" vertical="center" shrinkToFit="1"/>
    </xf>
    <xf numFmtId="0" fontId="17" fillId="0" borderId="0" xfId="0" applyFont="1" applyBorder="1" applyAlignment="1">
      <alignment horizontal="center" vertical="center" shrinkToFit="1"/>
    </xf>
    <xf numFmtId="0" fontId="1" fillId="0" borderId="2" xfId="0" applyFont="1" applyBorder="1" applyAlignment="1" applyProtection="1">
      <alignment horizontal="left" vertical="center" shrinkToFit="1"/>
    </xf>
    <xf numFmtId="0" fontId="36" fillId="0" borderId="0" xfId="0" applyFont="1" applyBorder="1" applyAlignment="1">
      <alignment horizontal="center" vertical="center" shrinkToFit="1"/>
    </xf>
    <xf numFmtId="0" fontId="46" fillId="0" borderId="0" xfId="0" applyFont="1" applyBorder="1" applyAlignment="1">
      <alignment horizontal="center" vertical="center" shrinkToFit="1"/>
    </xf>
    <xf numFmtId="49" fontId="1" fillId="0" borderId="43"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1" fillId="0" borderId="41" xfId="0" applyFont="1" applyBorder="1" applyAlignment="1" applyProtection="1">
      <alignment horizontal="center" vertical="center" shrinkToFit="1"/>
      <protection locked="0"/>
    </xf>
    <xf numFmtId="0" fontId="35" fillId="0" borderId="23" xfId="0" applyFont="1" applyBorder="1" applyAlignment="1">
      <alignment horizontal="center" vertical="center" wrapText="1" shrinkToFit="1"/>
    </xf>
    <xf numFmtId="0" fontId="35" fillId="0" borderId="24" xfId="0" applyFont="1" applyBorder="1" applyAlignment="1">
      <alignment horizontal="center" vertical="center" wrapText="1" shrinkToFit="1"/>
    </xf>
    <xf numFmtId="0" fontId="35" fillId="0" borderId="25" xfId="0" applyFont="1" applyBorder="1" applyAlignment="1">
      <alignment horizontal="center" vertical="center" wrapText="1" shrinkToFit="1"/>
    </xf>
    <xf numFmtId="0" fontId="35" fillId="0" borderId="22" xfId="0" applyFont="1" applyBorder="1" applyAlignment="1">
      <alignment horizontal="center" vertical="center" wrapText="1" shrinkToFit="1"/>
    </xf>
    <xf numFmtId="0" fontId="35" fillId="0" borderId="0" xfId="0" applyFont="1" applyBorder="1" applyAlignment="1">
      <alignment horizontal="center" vertical="center" wrapText="1" shrinkToFit="1"/>
    </xf>
    <xf numFmtId="0" fontId="35" fillId="0" borderId="10" xfId="0" applyFont="1" applyBorder="1" applyAlignment="1">
      <alignment horizontal="center" vertical="center" wrapText="1" shrinkToFit="1"/>
    </xf>
    <xf numFmtId="0" fontId="37" fillId="0" borderId="0" xfId="0" applyFont="1" applyBorder="1" applyAlignment="1">
      <alignment horizontal="center" vertical="center" shrinkToFit="1"/>
    </xf>
    <xf numFmtId="49" fontId="1" fillId="0" borderId="41" xfId="0" applyNumberFormat="1" applyFont="1" applyBorder="1" applyAlignment="1" applyProtection="1">
      <alignment horizontal="left" vertical="center" shrinkToFit="1"/>
      <protection locked="0"/>
    </xf>
    <xf numFmtId="0" fontId="18" fillId="0" borderId="0" xfId="0" applyFont="1" applyBorder="1" applyAlignment="1">
      <alignment horizontal="right" vertical="center" shrinkToFit="1"/>
    </xf>
    <xf numFmtId="0" fontId="0" fillId="0" borderId="0" xfId="0" applyBorder="1" applyAlignment="1">
      <alignment horizontal="right"/>
    </xf>
    <xf numFmtId="0" fontId="1" fillId="0" borderId="33" xfId="0" applyFont="1" applyBorder="1" applyAlignment="1" applyProtection="1">
      <alignment horizontal="left" vertical="center" shrinkToFit="1"/>
      <protection locked="0"/>
    </xf>
    <xf numFmtId="0" fontId="26" fillId="0" borderId="11" xfId="0" applyFont="1" applyBorder="1" applyAlignment="1">
      <alignment horizontal="center" vertical="center" wrapText="1" shrinkToFit="1"/>
    </xf>
    <xf numFmtId="0" fontId="18" fillId="0" borderId="15" xfId="0" applyFont="1" applyBorder="1" applyAlignment="1">
      <alignment horizontal="center" vertical="center" shrinkToFit="1"/>
    </xf>
    <xf numFmtId="0" fontId="18" fillId="0" borderId="27" xfId="0" applyFont="1" applyBorder="1" applyAlignment="1">
      <alignment horizontal="center" vertical="center" shrinkToFit="1"/>
    </xf>
    <xf numFmtId="0" fontId="17" fillId="0" borderId="17" xfId="0" applyFont="1" applyBorder="1" applyAlignment="1">
      <alignment horizontal="center" vertical="center" shrinkToFit="1"/>
    </xf>
    <xf numFmtId="0" fontId="17" fillId="0" borderId="3" xfId="0" applyFont="1" applyBorder="1" applyAlignment="1">
      <alignment horizontal="center" vertical="center" shrinkToFit="1"/>
    </xf>
    <xf numFmtId="49" fontId="26" fillId="0" borderId="7" xfId="0" applyNumberFormat="1" applyFont="1" applyBorder="1" applyAlignment="1">
      <alignment horizontal="center" vertical="center" shrinkToFit="1"/>
    </xf>
    <xf numFmtId="49" fontId="26" fillId="0" borderId="8" xfId="0" applyNumberFormat="1" applyFont="1" applyBorder="1" applyAlignment="1">
      <alignment horizontal="center" vertical="center"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31" fillId="0" borderId="2" xfId="0" applyFont="1" applyBorder="1" applyAlignment="1">
      <alignment horizontal="center" vertical="center" shrinkToFit="1"/>
    </xf>
    <xf numFmtId="0" fontId="1" fillId="0" borderId="41" xfId="0" applyFont="1" applyBorder="1" applyAlignment="1" applyProtection="1">
      <alignment horizontal="right" vertical="center" shrinkToFit="1"/>
      <protection locked="0"/>
    </xf>
    <xf numFmtId="0" fontId="1" fillId="0" borderId="0" xfId="0" applyFont="1" applyBorder="1" applyAlignment="1" applyProtection="1">
      <alignment horizontal="left" vertical="center" shrinkToFit="1"/>
      <protection locked="0"/>
    </xf>
    <xf numFmtId="0" fontId="17" fillId="0" borderId="2" xfId="0" applyFont="1" applyBorder="1" applyAlignment="1">
      <alignment horizontal="center" vertical="center" shrinkToFit="1"/>
    </xf>
    <xf numFmtId="0" fontId="18" fillId="0" borderId="15" xfId="0" applyFont="1" applyBorder="1" applyAlignment="1">
      <alignment horizontal="left" vertical="center" shrinkToFit="1"/>
    </xf>
    <xf numFmtId="0" fontId="26" fillId="0" borderId="11" xfId="0" applyFont="1" applyBorder="1" applyAlignment="1">
      <alignment horizontal="center" vertical="center" shrinkToFit="1"/>
    </xf>
    <xf numFmtId="0" fontId="26" fillId="0" borderId="9" xfId="0" applyFont="1" applyBorder="1" applyAlignment="1">
      <alignment horizontal="center" vertical="center" shrinkToFit="1"/>
    </xf>
    <xf numFmtId="0" fontId="26" fillId="0" borderId="1" xfId="0" applyFont="1" applyBorder="1" applyAlignment="1">
      <alignment horizontal="center" vertical="center" shrinkToFit="1"/>
    </xf>
    <xf numFmtId="0" fontId="26" fillId="0" borderId="28" xfId="0" applyFont="1" applyBorder="1" applyAlignment="1">
      <alignment horizontal="center" vertical="center" shrinkToFit="1"/>
    </xf>
    <xf numFmtId="0" fontId="26" fillId="0" borderId="27" xfId="0" applyFont="1" applyBorder="1" applyAlignment="1">
      <alignment horizontal="center" vertical="center" shrinkToFit="1"/>
    </xf>
    <xf numFmtId="0" fontId="26" fillId="0" borderId="7" xfId="0" applyFont="1" applyBorder="1" applyAlignment="1">
      <alignment horizontal="center" vertical="center" shrinkToFit="1"/>
    </xf>
    <xf numFmtId="0" fontId="26" fillId="0" borderId="8" xfId="0" applyFont="1" applyBorder="1" applyAlignment="1">
      <alignment horizontal="center" vertical="center" shrinkToFit="1"/>
    </xf>
    <xf numFmtId="0" fontId="26" fillId="0" borderId="17" xfId="0" applyFont="1" applyBorder="1" applyAlignment="1">
      <alignment horizontal="center" vertical="center" shrinkToFit="1"/>
    </xf>
    <xf numFmtId="0" fontId="26" fillId="0" borderId="3" xfId="0" applyFont="1" applyBorder="1" applyAlignment="1">
      <alignment horizontal="center" vertical="center" shrinkToFit="1"/>
    </xf>
    <xf numFmtId="0" fontId="23" fillId="0" borderId="47" xfId="0" applyFont="1" applyBorder="1" applyAlignment="1">
      <alignment horizontal="left" vertical="center" shrinkToFit="1"/>
    </xf>
    <xf numFmtId="0" fontId="23" fillId="0" borderId="39" xfId="0" applyFont="1" applyBorder="1" applyAlignment="1">
      <alignment horizontal="left" vertical="center" shrinkToFit="1"/>
    </xf>
    <xf numFmtId="0" fontId="23" fillId="0" borderId="40" xfId="0" applyFont="1" applyBorder="1" applyAlignment="1">
      <alignment horizontal="left" vertical="center" shrinkToFit="1"/>
    </xf>
    <xf numFmtId="0" fontId="52" fillId="0" borderId="24" xfId="0" applyFont="1" applyBorder="1" applyAlignment="1">
      <alignment horizontal="center" vertical="center" shrinkToFit="1"/>
    </xf>
    <xf numFmtId="0" fontId="53" fillId="0" borderId="24" xfId="0" applyFont="1" applyBorder="1" applyAlignment="1">
      <alignment horizontal="center" vertical="center" shrinkToFit="1"/>
    </xf>
    <xf numFmtId="0" fontId="24" fillId="2" borderId="20" xfId="0" applyFont="1" applyFill="1" applyBorder="1" applyAlignment="1">
      <alignment horizontal="center" shrinkToFit="1"/>
    </xf>
    <xf numFmtId="0" fontId="24" fillId="2" borderId="21" xfId="0" applyFont="1" applyFill="1" applyBorder="1" applyAlignment="1">
      <alignment horizontal="center" shrinkToFit="1"/>
    </xf>
    <xf numFmtId="0" fontId="33" fillId="0" borderId="24" xfId="0" applyFont="1" applyBorder="1" applyAlignment="1">
      <alignment horizontal="justify" vertical="top" wrapText="1" shrinkToFit="1"/>
    </xf>
    <xf numFmtId="0" fontId="33" fillId="0" borderId="25" xfId="0" applyFont="1" applyBorder="1" applyAlignment="1">
      <alignment horizontal="justify" vertical="top" wrapText="1" shrinkToFit="1"/>
    </xf>
    <xf numFmtId="0" fontId="33" fillId="0" borderId="6" xfId="0" applyFont="1" applyBorder="1" applyAlignment="1">
      <alignment horizontal="justify" vertical="top" wrapText="1" shrinkToFit="1"/>
    </xf>
    <xf numFmtId="0" fontId="33" fillId="0" borderId="29" xfId="0" applyFont="1" applyBorder="1" applyAlignment="1">
      <alignment horizontal="justify" vertical="top" wrapText="1" shrinkToFit="1"/>
    </xf>
    <xf numFmtId="0" fontId="33" fillId="0" borderId="30" xfId="0" applyFont="1" applyBorder="1" applyAlignment="1">
      <alignment horizontal="justify" vertical="top" wrapText="1" shrinkToFit="1"/>
    </xf>
    <xf numFmtId="0" fontId="33" fillId="0" borderId="28" xfId="0" applyFont="1" applyBorder="1" applyAlignment="1">
      <alignment horizontal="center" vertical="center" wrapText="1" shrinkToFit="1"/>
    </xf>
    <xf numFmtId="0" fontId="33" fillId="0" borderId="14" xfId="0" applyFont="1" applyBorder="1" applyAlignment="1">
      <alignment horizontal="center" vertical="center" wrapText="1" shrinkToFit="1"/>
    </xf>
    <xf numFmtId="0" fontId="33" fillId="0" borderId="27" xfId="0" applyFont="1" applyBorder="1" applyAlignment="1">
      <alignment horizontal="center" vertical="center" wrapText="1" shrinkToFit="1"/>
    </xf>
    <xf numFmtId="0" fontId="33" fillId="0" borderId="17" xfId="0" applyFont="1" applyBorder="1" applyAlignment="1">
      <alignment horizontal="center" vertical="center" wrapText="1" shrinkToFit="1"/>
    </xf>
    <xf numFmtId="0" fontId="33" fillId="0" borderId="2" xfId="0" applyFont="1" applyBorder="1" applyAlignment="1">
      <alignment horizontal="center" vertical="center" wrapText="1" shrinkToFit="1"/>
    </xf>
    <xf numFmtId="0" fontId="33" fillId="0" borderId="3" xfId="0" applyFont="1" applyBorder="1" applyAlignment="1">
      <alignment horizontal="center" vertical="center" wrapText="1" shrinkToFit="1"/>
    </xf>
    <xf numFmtId="0" fontId="18" fillId="0" borderId="14" xfId="0" applyFont="1" applyBorder="1" applyAlignment="1">
      <alignment horizontal="center" vertical="top" wrapText="1" shrinkToFit="1"/>
    </xf>
    <xf numFmtId="0" fontId="18" fillId="0" borderId="0" xfId="0" applyFont="1" applyBorder="1" applyAlignment="1">
      <alignment horizontal="center" vertical="top" wrapText="1" shrinkToFit="1"/>
    </xf>
    <xf numFmtId="0" fontId="18" fillId="0" borderId="2" xfId="0" applyFont="1" applyBorder="1" applyAlignment="1">
      <alignment horizontal="center" vertical="top" wrapText="1" shrinkToFit="1"/>
    </xf>
    <xf numFmtId="0" fontId="39" fillId="2" borderId="23" xfId="0" applyFont="1" applyFill="1" applyBorder="1" applyAlignment="1">
      <alignment horizontal="center" vertical="center" shrinkToFit="1"/>
    </xf>
    <xf numFmtId="0" fontId="39" fillId="2" borderId="25" xfId="0" applyFont="1" applyFill="1" applyBorder="1" applyAlignment="1">
      <alignment horizontal="center" vertical="center" shrinkToFit="1"/>
    </xf>
    <xf numFmtId="0" fontId="39" fillId="2" borderId="22" xfId="0" applyFont="1" applyFill="1" applyBorder="1" applyAlignment="1">
      <alignment horizontal="center" vertical="center" shrinkToFit="1"/>
    </xf>
    <xf numFmtId="0" fontId="39" fillId="2" borderId="10" xfId="0" applyFont="1" applyFill="1" applyBorder="1" applyAlignment="1">
      <alignment horizontal="center" vertical="center" shrinkToFit="1"/>
    </xf>
    <xf numFmtId="0" fontId="17" fillId="0" borderId="0" xfId="0" applyFont="1" applyAlignment="1">
      <alignment horizontal="center" shrinkToFit="1"/>
    </xf>
    <xf numFmtId="0" fontId="17" fillId="0" borderId="2" xfId="0" applyFont="1" applyBorder="1" applyAlignment="1">
      <alignment horizontal="center" shrinkToFit="1"/>
    </xf>
    <xf numFmtId="0" fontId="23" fillId="6" borderId="6" xfId="0" applyFont="1" applyFill="1" applyBorder="1" applyAlignment="1">
      <alignment horizontal="left" vertical="center" shrinkToFit="1"/>
    </xf>
    <xf numFmtId="0" fontId="23" fillId="6" borderId="29" xfId="0" applyFont="1" applyFill="1" applyBorder="1" applyAlignment="1">
      <alignment horizontal="left" vertical="center" shrinkToFit="1"/>
    </xf>
    <xf numFmtId="0" fontId="23" fillId="6" borderId="30" xfId="0" applyFont="1" applyFill="1" applyBorder="1" applyAlignment="1">
      <alignment horizontal="left" vertical="center" shrinkToFit="1"/>
    </xf>
    <xf numFmtId="0" fontId="17" fillId="0" borderId="14" xfId="0" applyFont="1" applyBorder="1" applyAlignment="1">
      <alignment horizontal="center" shrinkToFit="1"/>
    </xf>
    <xf numFmtId="0" fontId="17" fillId="0" borderId="0" xfId="0" applyFont="1" applyBorder="1" applyAlignment="1">
      <alignment horizontal="center" shrinkToFit="1"/>
    </xf>
    <xf numFmtId="0" fontId="24" fillId="2" borderId="26" xfId="0" applyFont="1" applyFill="1" applyBorder="1" applyAlignment="1">
      <alignment horizontal="center" shrinkToFit="1"/>
    </xf>
    <xf numFmtId="0" fontId="17" fillId="0" borderId="22" xfId="0" applyFont="1" applyBorder="1" applyAlignment="1">
      <alignment horizontal="center" shrinkToFit="1"/>
    </xf>
    <xf numFmtId="0" fontId="24" fillId="2" borderId="23" xfId="0" applyFont="1" applyFill="1" applyBorder="1" applyAlignment="1">
      <alignment horizontal="center" vertical="center" shrinkToFit="1"/>
    </xf>
    <xf numFmtId="0" fontId="24" fillId="2" borderId="24" xfId="0" applyFont="1" applyFill="1" applyBorder="1" applyAlignment="1">
      <alignment horizontal="center" vertical="center" shrinkToFit="1"/>
    </xf>
    <xf numFmtId="0" fontId="24" fillId="2" borderId="25" xfId="0" applyFont="1" applyFill="1" applyBorder="1" applyAlignment="1">
      <alignment horizontal="center" vertical="center" shrinkToFit="1"/>
    </xf>
    <xf numFmtId="0" fontId="24" fillId="2" borderId="22" xfId="0" applyFont="1" applyFill="1" applyBorder="1" applyAlignment="1">
      <alignment horizontal="center" vertical="center" shrinkToFit="1"/>
    </xf>
    <xf numFmtId="0" fontId="24" fillId="2" borderId="0" xfId="0" applyFont="1" applyFill="1" applyBorder="1" applyAlignment="1">
      <alignment horizontal="center" vertical="center" shrinkToFit="1"/>
    </xf>
    <xf numFmtId="0" fontId="24" fillId="2" borderId="10" xfId="0" applyFont="1" applyFill="1" applyBorder="1" applyAlignment="1">
      <alignment horizontal="center" vertical="center" shrinkToFit="1"/>
    </xf>
    <xf numFmtId="0" fontId="40" fillId="0" borderId="14" xfId="0" applyFont="1" applyBorder="1" applyAlignment="1">
      <alignment horizontal="left" vertical="center"/>
    </xf>
    <xf numFmtId="0" fontId="40" fillId="0" borderId="2" xfId="0" applyFont="1" applyBorder="1" applyAlignment="1">
      <alignment horizontal="left" vertical="center"/>
    </xf>
    <xf numFmtId="0" fontId="18" fillId="0" borderId="28" xfId="0" applyFont="1" applyBorder="1" applyAlignment="1">
      <alignment horizontal="center" vertical="center" shrinkToFit="1"/>
    </xf>
    <xf numFmtId="0" fontId="18" fillId="0" borderId="14" xfId="0" applyFont="1" applyBorder="1" applyAlignment="1">
      <alignment horizontal="center" vertical="center" shrinkToFit="1"/>
    </xf>
    <xf numFmtId="0" fontId="18" fillId="0" borderId="4" xfId="0" applyFont="1" applyBorder="1" applyAlignment="1">
      <alignment horizontal="center" vertical="center" shrinkToFit="1"/>
    </xf>
    <xf numFmtId="0" fontId="18" fillId="0" borderId="20" xfId="0" applyFont="1" applyBorder="1" applyAlignment="1">
      <alignment horizontal="center" vertical="center" shrinkToFit="1"/>
    </xf>
    <xf numFmtId="0" fontId="18" fillId="0" borderId="26" xfId="0" applyFont="1" applyBorder="1" applyAlignment="1">
      <alignment horizontal="center" vertical="center" shrinkToFit="1"/>
    </xf>
    <xf numFmtId="49" fontId="26" fillId="0" borderId="17" xfId="0" applyNumberFormat="1" applyFont="1" applyBorder="1" applyAlignment="1">
      <alignment horizontal="center" vertical="center" shrinkToFit="1"/>
    </xf>
    <xf numFmtId="0" fontId="0" fillId="0" borderId="3" xfId="0" applyBorder="1"/>
    <xf numFmtId="0" fontId="0" fillId="0" borderId="8" xfId="0" applyBorder="1"/>
    <xf numFmtId="49" fontId="18" fillId="0" borderId="17" xfId="0" applyNumberFormat="1" applyFont="1" applyBorder="1" applyAlignment="1">
      <alignment horizontal="center" vertical="center" shrinkToFit="1"/>
    </xf>
    <xf numFmtId="49" fontId="26" fillId="0" borderId="3" xfId="0" applyNumberFormat="1" applyFont="1" applyBorder="1" applyAlignment="1">
      <alignment horizontal="center" vertical="center" shrinkToFit="1"/>
    </xf>
    <xf numFmtId="0" fontId="18" fillId="0" borderId="17" xfId="0" applyNumberFormat="1" applyFont="1" applyBorder="1" applyAlignment="1">
      <alignment horizontal="center" vertical="center" shrinkToFit="1"/>
    </xf>
    <xf numFmtId="0" fontId="24" fillId="0" borderId="24" xfId="0" applyFont="1" applyBorder="1" applyAlignment="1">
      <alignment horizontal="center" wrapText="1" shrinkToFit="1"/>
    </xf>
    <xf numFmtId="0" fontId="24" fillId="0" borderId="0" xfId="0" applyFont="1" applyAlignment="1">
      <alignment horizontal="center" wrapText="1" shrinkToFit="1"/>
    </xf>
    <xf numFmtId="0" fontId="24" fillId="0" borderId="2" xfId="0" applyFont="1" applyBorder="1" applyAlignment="1">
      <alignment horizontal="center" wrapText="1" shrinkToFit="1"/>
    </xf>
    <xf numFmtId="0" fontId="32" fillId="2" borderId="28" xfId="0" applyFont="1" applyFill="1" applyBorder="1" applyAlignment="1">
      <alignment horizontal="center" vertical="center" shrinkToFit="1"/>
    </xf>
    <xf numFmtId="0" fontId="32" fillId="2" borderId="14" xfId="0" applyFont="1" applyFill="1" applyBorder="1" applyAlignment="1">
      <alignment horizontal="center" vertical="center" shrinkToFit="1"/>
    </xf>
    <xf numFmtId="0" fontId="32" fillId="2" borderId="27" xfId="0" applyFont="1" applyFill="1" applyBorder="1" applyAlignment="1">
      <alignment horizontal="center" vertical="center" shrinkToFit="1"/>
    </xf>
    <xf numFmtId="0" fontId="32" fillId="2" borderId="7" xfId="0" applyFont="1" applyFill="1" applyBorder="1" applyAlignment="1">
      <alignment horizontal="center" vertical="center" shrinkToFit="1"/>
    </xf>
    <xf numFmtId="0" fontId="32" fillId="2" borderId="0" xfId="0" applyFont="1" applyFill="1" applyBorder="1" applyAlignment="1">
      <alignment horizontal="center" vertical="center" shrinkToFit="1"/>
    </xf>
    <xf numFmtId="0" fontId="32" fillId="2" borderId="8" xfId="0" applyFont="1" applyFill="1" applyBorder="1" applyAlignment="1">
      <alignment horizontal="center" vertical="center" shrinkToFit="1"/>
    </xf>
    <xf numFmtId="0" fontId="32" fillId="2" borderId="4" xfId="0" applyFont="1" applyFill="1" applyBorder="1" applyAlignment="1">
      <alignment horizontal="center" shrinkToFit="1"/>
    </xf>
    <xf numFmtId="0" fontId="39" fillId="2" borderId="4" xfId="0" applyFont="1" applyFill="1" applyBorder="1" applyAlignment="1">
      <alignment horizontal="center" vertical="center" shrinkToFit="1"/>
    </xf>
    <xf numFmtId="0" fontId="23" fillId="0" borderId="3" xfId="0" applyFont="1" applyBorder="1" applyAlignment="1">
      <alignment horizontal="left" vertical="center" shrinkToFit="1"/>
    </xf>
    <xf numFmtId="0" fontId="23" fillId="0" borderId="1" xfId="0" applyFont="1" applyBorder="1" applyAlignment="1">
      <alignment horizontal="left" vertical="center" shrinkToFit="1"/>
    </xf>
    <xf numFmtId="0" fontId="17" fillId="0" borderId="24" xfId="0" applyFont="1" applyBorder="1" applyAlignment="1">
      <alignment horizontal="center" shrinkToFit="1"/>
    </xf>
    <xf numFmtId="0" fontId="9" fillId="0" borderId="14" xfId="0" applyFont="1" applyBorder="1" applyAlignment="1">
      <alignment horizontal="left" vertical="center"/>
    </xf>
    <xf numFmtId="0" fontId="9" fillId="0" borderId="2" xfId="0" applyFont="1" applyBorder="1" applyAlignment="1">
      <alignment horizontal="left" vertical="center"/>
    </xf>
    <xf numFmtId="0" fontId="18" fillId="0" borderId="11" xfId="0" applyFont="1" applyBorder="1" applyAlignment="1">
      <alignment horizontal="center" vertical="center" shrinkToFit="1"/>
    </xf>
    <xf numFmtId="49" fontId="7" fillId="0" borderId="17" xfId="0" applyNumberFormat="1" applyFont="1" applyBorder="1" applyAlignment="1">
      <alignment horizontal="center" vertical="center" shrinkToFit="1"/>
    </xf>
    <xf numFmtId="49" fontId="7" fillId="0" borderId="3" xfId="0" applyNumberFormat="1" applyFont="1" applyBorder="1" applyAlignment="1">
      <alignment horizontal="center" vertical="center" shrinkToFit="1"/>
    </xf>
    <xf numFmtId="49" fontId="7" fillId="0" borderId="28" xfId="0" applyNumberFormat="1" applyFont="1" applyBorder="1" applyAlignment="1">
      <alignment horizontal="center" vertical="center" shrinkToFit="1"/>
    </xf>
    <xf numFmtId="49" fontId="7" fillId="0" borderId="27" xfId="0" applyNumberFormat="1"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22" xfId="0" applyFont="1" applyBorder="1" applyAlignment="1">
      <alignment horizontal="center" vertical="center" shrinkToFit="1"/>
    </xf>
    <xf numFmtId="0" fontId="17" fillId="0" borderId="31" xfId="0" applyFont="1" applyBorder="1" applyAlignment="1">
      <alignment horizontal="center" vertical="center" shrinkToFit="1"/>
    </xf>
    <xf numFmtId="0" fontId="25" fillId="0" borderId="23"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22" xfId="0" applyFont="1" applyBorder="1" applyAlignment="1">
      <alignment horizontal="center" vertical="center" shrinkToFit="1"/>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25" fillId="0" borderId="6" xfId="0" applyFont="1" applyBorder="1" applyAlignment="1">
      <alignment horizontal="center" vertical="center" shrinkToFit="1"/>
    </xf>
    <xf numFmtId="0" fontId="17" fillId="0" borderId="0" xfId="0" applyFont="1" applyAlignment="1">
      <alignment horizontal="center" vertical="center" shrinkToFit="1"/>
    </xf>
    <xf numFmtId="49" fontId="1" fillId="0" borderId="5" xfId="0" applyNumberFormat="1" applyFont="1" applyBorder="1" applyAlignment="1" applyProtection="1">
      <alignment horizontal="left" vertical="center" shrinkToFit="1"/>
    </xf>
    <xf numFmtId="0" fontId="1" fillId="0" borderId="0" xfId="0" applyFont="1" applyBorder="1" applyAlignment="1">
      <alignment horizontal="center" vertical="center" shrinkToFit="1"/>
    </xf>
    <xf numFmtId="0" fontId="1" fillId="0" borderId="5" xfId="0" applyFont="1" applyBorder="1" applyAlignment="1" applyProtection="1">
      <alignment horizontal="center" vertical="center" shrinkToFit="1"/>
    </xf>
    <xf numFmtId="0" fontId="1" fillId="0" borderId="0" xfId="0" applyFont="1" applyBorder="1" applyAlignment="1" applyProtection="1">
      <alignment horizontal="right" vertical="center" shrinkToFit="1"/>
    </xf>
    <xf numFmtId="49" fontId="1" fillId="0" borderId="14" xfId="0" applyNumberFormat="1" applyFont="1" applyBorder="1" applyAlignment="1" applyProtection="1">
      <alignment horizontal="center" vertical="center" shrinkToFit="1"/>
    </xf>
    <xf numFmtId="0" fontId="1" fillId="0" borderId="0" xfId="0" applyFont="1" applyBorder="1" applyAlignment="1">
      <alignment horizontal="right" vertical="center" shrinkToFit="1"/>
    </xf>
    <xf numFmtId="0" fontId="1" fillId="0" borderId="0" xfId="0" applyFont="1" applyBorder="1" applyAlignment="1" applyProtection="1">
      <alignment horizontal="left" vertical="center" shrinkToFit="1"/>
    </xf>
    <xf numFmtId="0" fontId="1" fillId="0" borderId="15" xfId="0" applyFont="1" applyBorder="1" applyAlignment="1">
      <alignment horizontal="left" vertical="center" shrinkToFit="1"/>
    </xf>
    <xf numFmtId="0" fontId="17" fillId="0" borderId="28" xfId="0" applyFont="1" applyBorder="1" applyAlignment="1">
      <alignment horizontal="center" vertical="center" shrinkToFit="1"/>
    </xf>
    <xf numFmtId="0" fontId="17" fillId="0" borderId="27" xfId="0" applyFont="1" applyBorder="1" applyAlignment="1">
      <alignment horizontal="center" vertical="center" shrinkToFit="1"/>
    </xf>
    <xf numFmtId="0" fontId="18" fillId="0" borderId="18" xfId="0" applyFont="1" applyBorder="1" applyAlignment="1">
      <alignment horizontal="center" vertical="center" shrinkToFit="1"/>
    </xf>
    <xf numFmtId="0" fontId="18" fillId="0" borderId="5" xfId="0" applyFont="1" applyBorder="1" applyAlignment="1">
      <alignment horizontal="center" vertical="center" shrinkToFit="1"/>
    </xf>
    <xf numFmtId="0" fontId="18" fillId="0" borderId="19" xfId="0" applyFont="1" applyBorder="1" applyAlignment="1">
      <alignment horizontal="center" vertical="center" shrinkToFit="1"/>
    </xf>
    <xf numFmtId="0" fontId="17" fillId="0" borderId="5" xfId="0" applyFont="1" applyBorder="1" applyAlignment="1">
      <alignment horizontal="center" vertical="center" shrinkToFit="1"/>
    </xf>
    <xf numFmtId="0" fontId="31" fillId="0" borderId="5" xfId="0" applyFont="1" applyBorder="1" applyAlignment="1">
      <alignment horizontal="center" vertical="center" shrinkToFit="1"/>
    </xf>
    <xf numFmtId="0" fontId="1" fillId="0" borderId="0" xfId="0" applyFont="1" applyBorder="1" applyAlignment="1">
      <alignment horizontal="left" vertical="center" shrinkToFit="1"/>
    </xf>
    <xf numFmtId="49" fontId="1" fillId="0" borderId="5" xfId="0" applyNumberFormat="1" applyFont="1" applyBorder="1" applyAlignment="1" applyProtection="1">
      <alignment horizontal="center" vertical="center" shrinkToFit="1"/>
    </xf>
    <xf numFmtId="0" fontId="25" fillId="0" borderId="25" xfId="0" applyFont="1" applyBorder="1" applyAlignment="1">
      <alignment horizontal="center" vertical="center" shrinkToFit="1"/>
    </xf>
    <xf numFmtId="0" fontId="25" fillId="0" borderId="10" xfId="0" applyFont="1" applyBorder="1" applyAlignment="1">
      <alignment horizontal="center" vertical="center" shrinkToFit="1"/>
    </xf>
    <xf numFmtId="0" fontId="42" fillId="0" borderId="10" xfId="0" applyFont="1" applyBorder="1" applyAlignment="1">
      <alignment horizontal="center" vertical="center" shrinkToFit="1"/>
    </xf>
    <xf numFmtId="0" fontId="27" fillId="0" borderId="10" xfId="0" applyFont="1" applyBorder="1" applyAlignment="1">
      <alignment horizontal="center" vertical="center" shrinkToFit="1"/>
    </xf>
    <xf numFmtId="0" fontId="44" fillId="0" borderId="0" xfId="0" applyFont="1" applyAlignment="1">
      <alignment horizontal="center" vertical="center"/>
    </xf>
    <xf numFmtId="0" fontId="16" fillId="0" borderId="0" xfId="0" applyFont="1" applyAlignment="1">
      <alignment horizontal="center"/>
    </xf>
    <xf numFmtId="0" fontId="43" fillId="0" borderId="0" xfId="0" applyFon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182880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114300</xdr:rowOff>
        </xdr:from>
        <xdr:to>
          <xdr:col>16</xdr:col>
          <xdr:colOff>0</xdr:colOff>
          <xdr:row>3</xdr:row>
          <xdr:rowOff>83820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152400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121920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160020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99060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121920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83820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137160</xdr:rowOff>
        </xdr:to>
        <xdr:sp macro="" textlink="">
          <xdr:nvSpPr>
            <xdr:cNvPr id="27649" name="Object 1" hidden="1">
              <a:extLst>
                <a:ext uri="{63B3BB69-23CF-44E3-9099-C40C66FF867C}">
                  <a14:compatExt spid="_x0000_s276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99060</xdr:rowOff>
        </xdr:to>
        <xdr:sp macro="" textlink="">
          <xdr:nvSpPr>
            <xdr:cNvPr id="27650" name="Object 2" hidden="1">
              <a:extLst>
                <a:ext uri="{63B3BB69-23CF-44E3-9099-C40C66FF867C}">
                  <a14:compatExt spid="_x0000_s276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137160</xdr:rowOff>
        </xdr:to>
        <xdr:sp macro="" textlink="">
          <xdr:nvSpPr>
            <xdr:cNvPr id="28673" name="Object 1" hidden="1">
              <a:extLst>
                <a:ext uri="{63B3BB69-23CF-44E3-9099-C40C66FF867C}">
                  <a14:compatExt spid="_x0000_s286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76200</xdr:rowOff>
        </xdr:to>
        <xdr:sp macro="" textlink="">
          <xdr:nvSpPr>
            <xdr:cNvPr id="28674" name="Object 2" hidden="1">
              <a:extLst>
                <a:ext uri="{63B3BB69-23CF-44E3-9099-C40C66FF867C}">
                  <a14:compatExt spid="_x0000_s286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114300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68580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152400</xdr:rowOff>
        </xdr:to>
        <xdr:sp macro="" textlink="">
          <xdr:nvSpPr>
            <xdr:cNvPr id="31745" name="Object 1" hidden="1">
              <a:extLst>
                <a:ext uri="{63B3BB69-23CF-44E3-9099-C40C66FF867C}">
                  <a14:compatExt spid="_x0000_s317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76200</xdr:rowOff>
        </xdr:to>
        <xdr:sp macro="" textlink="">
          <xdr:nvSpPr>
            <xdr:cNvPr id="31746" name="Object 2" hidden="1">
              <a:extLst>
                <a:ext uri="{63B3BB69-23CF-44E3-9099-C40C66FF867C}">
                  <a14:compatExt spid="_x0000_s317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137160</xdr:rowOff>
        </xdr:to>
        <xdr:sp macro="" textlink="">
          <xdr:nvSpPr>
            <xdr:cNvPr id="32769" name="Object 1" hidden="1">
              <a:extLst>
                <a:ext uri="{63B3BB69-23CF-44E3-9099-C40C66FF867C}">
                  <a14:compatExt spid="_x0000_s327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60960</xdr:rowOff>
        </xdr:to>
        <xdr:sp macro="" textlink="">
          <xdr:nvSpPr>
            <xdr:cNvPr id="32770" name="Object 2" hidden="1">
              <a:extLst>
                <a:ext uri="{63B3BB69-23CF-44E3-9099-C40C66FF867C}">
                  <a14:compatExt spid="_x0000_s327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144780</xdr:rowOff>
        </xdr:to>
        <xdr:sp macro="" textlink="">
          <xdr:nvSpPr>
            <xdr:cNvPr id="33793" name="Object 1" hidden="1">
              <a:extLst>
                <a:ext uri="{63B3BB69-23CF-44E3-9099-C40C66FF867C}">
                  <a14:compatExt spid="_x0000_s337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106680</xdr:rowOff>
        </xdr:to>
        <xdr:sp macro="" textlink="">
          <xdr:nvSpPr>
            <xdr:cNvPr id="33794" name="Object 2" hidden="1">
              <a:extLst>
                <a:ext uri="{63B3BB69-23CF-44E3-9099-C40C66FF867C}">
                  <a14:compatExt spid="_x0000_s337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60960</xdr:rowOff>
        </xdr:from>
        <xdr:to>
          <xdr:col>1</xdr:col>
          <xdr:colOff>22860</xdr:colOff>
          <xdr:row>3</xdr:row>
          <xdr:rowOff>152400</xdr:rowOff>
        </xdr:to>
        <xdr:sp macro="" textlink="">
          <xdr:nvSpPr>
            <xdr:cNvPr id="34817" name="Object 1" hidden="1">
              <a:extLst>
                <a:ext uri="{63B3BB69-23CF-44E3-9099-C40C66FF867C}">
                  <a14:compatExt spid="_x0000_s348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0</xdr:row>
          <xdr:rowOff>121920</xdr:rowOff>
        </xdr:from>
        <xdr:to>
          <xdr:col>16</xdr:col>
          <xdr:colOff>0</xdr:colOff>
          <xdr:row>3</xdr:row>
          <xdr:rowOff>106680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2.emf"/><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oleObject" Target="../embeddings/oleObject20.bin"/><Relationship Id="rId5" Type="http://schemas.openxmlformats.org/officeDocument/2006/relationships/image" Target="../media/image1.emf"/><Relationship Id="rId4" Type="http://schemas.openxmlformats.org/officeDocument/2006/relationships/oleObject" Target="../embeddings/oleObject1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image" Target="../media/image2.emf"/><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oleObject" Target="../embeddings/oleObject22.bin"/><Relationship Id="rId5" Type="http://schemas.openxmlformats.org/officeDocument/2006/relationships/image" Target="../media/image1.emf"/><Relationship Id="rId4" Type="http://schemas.openxmlformats.org/officeDocument/2006/relationships/oleObject" Target="../embeddings/oleObject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12.bin"/><Relationship Id="rId5" Type="http://schemas.openxmlformats.org/officeDocument/2006/relationships/image" Target="../media/image1.emf"/><Relationship Id="rId4" Type="http://schemas.openxmlformats.org/officeDocument/2006/relationships/oleObject" Target="../embeddings/oleObject1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2.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oleObject" Target="../embeddings/oleObject14.bin"/><Relationship Id="rId5" Type="http://schemas.openxmlformats.org/officeDocument/2006/relationships/image" Target="../media/image1.emf"/><Relationship Id="rId4" Type="http://schemas.openxmlformats.org/officeDocument/2006/relationships/oleObject" Target="../embeddings/oleObject1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2.emf"/><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16.bin"/><Relationship Id="rId5" Type="http://schemas.openxmlformats.org/officeDocument/2006/relationships/image" Target="../media/image1.emf"/><Relationship Id="rId4" Type="http://schemas.openxmlformats.org/officeDocument/2006/relationships/oleObject" Target="../embeddings/oleObject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image" Target="../media/image2.emf"/><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18.bin"/><Relationship Id="rId5" Type="http://schemas.openxmlformats.org/officeDocument/2006/relationships/image" Target="../media/image1.emf"/><Relationship Id="rId4"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Y62"/>
  <sheetViews>
    <sheetView tabSelected="1" zoomScaleNormal="100" workbookViewId="0">
      <selection activeCell="A21" sqref="A21:I21"/>
    </sheetView>
  </sheetViews>
  <sheetFormatPr defaultColWidth="9.109375" defaultRowHeight="15.6" x14ac:dyDescent="0.3"/>
  <cols>
    <col min="1" max="1" width="9.6640625" style="2" customWidth="1"/>
    <col min="2" max="2" width="8.6640625" style="8" customWidth="1"/>
    <col min="3" max="3" width="5.6640625" style="8"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19" width="8.44140625" style="2" customWidth="1"/>
    <col min="20" max="20" width="7" style="2" customWidth="1"/>
    <col min="21" max="21" width="7.109375" style="2" customWidth="1"/>
    <col min="22" max="22" width="8" style="2" customWidth="1"/>
    <col min="23" max="23" width="6.33203125" style="2" customWidth="1"/>
    <col min="24" max="24" width="18.109375" style="2" customWidth="1"/>
    <col min="25" max="27" width="18.1093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35" s="1" customFormat="1" ht="12" customHeight="1" thickBot="1" x14ac:dyDescent="0.35">
      <c r="A1" s="228"/>
      <c r="B1" s="231" t="s">
        <v>892</v>
      </c>
      <c r="C1" s="231"/>
      <c r="D1" s="231"/>
      <c r="E1" s="231"/>
      <c r="F1" s="231"/>
      <c r="G1" s="231"/>
      <c r="H1" s="231"/>
      <c r="I1" s="231"/>
      <c r="J1" s="231"/>
      <c r="K1" s="231"/>
      <c r="L1" s="231"/>
      <c r="M1" s="231"/>
      <c r="N1" s="231"/>
      <c r="O1" s="241"/>
      <c r="P1" s="241"/>
      <c r="Q1" s="241"/>
      <c r="R1" s="235" t="s">
        <v>375</v>
      </c>
      <c r="S1" s="236"/>
      <c r="T1" s="237"/>
      <c r="U1" s="207" t="s">
        <v>333</v>
      </c>
      <c r="V1" s="208"/>
      <c r="W1" s="208"/>
      <c r="X1" s="209"/>
      <c r="Y1" s="98"/>
      <c r="Z1" s="83"/>
      <c r="AA1" s="83"/>
    </row>
    <row r="2" spans="1:35" s="1" customFormat="1" ht="12" customHeight="1" thickBot="1" x14ac:dyDescent="0.3">
      <c r="A2" s="228"/>
      <c r="B2" s="230" t="s">
        <v>0</v>
      </c>
      <c r="C2" s="230"/>
      <c r="D2" s="230"/>
      <c r="E2" s="230"/>
      <c r="F2" s="230"/>
      <c r="G2" s="230"/>
      <c r="H2" s="230"/>
      <c r="I2" s="230"/>
      <c r="J2" s="230"/>
      <c r="K2" s="230"/>
      <c r="L2" s="230"/>
      <c r="M2" s="230"/>
      <c r="N2" s="230"/>
      <c r="O2" s="241"/>
      <c r="P2" s="241"/>
      <c r="Q2" s="241"/>
      <c r="R2" s="238"/>
      <c r="S2" s="239"/>
      <c r="T2" s="240"/>
      <c r="U2" s="201" t="s">
        <v>677</v>
      </c>
      <c r="V2" s="202"/>
      <c r="W2" s="202"/>
      <c r="X2" s="203"/>
      <c r="Y2" s="103"/>
      <c r="Z2" s="88"/>
      <c r="AA2" s="88"/>
    </row>
    <row r="3" spans="1:35" s="1" customFormat="1" ht="12" customHeight="1" x14ac:dyDescent="0.25">
      <c r="A3" s="228"/>
      <c r="B3" s="230"/>
      <c r="C3" s="230"/>
      <c r="D3" s="230"/>
      <c r="E3" s="230"/>
      <c r="F3" s="230"/>
      <c r="G3" s="230"/>
      <c r="H3" s="230"/>
      <c r="I3" s="230"/>
      <c r="J3" s="230"/>
      <c r="K3" s="230"/>
      <c r="L3" s="230"/>
      <c r="M3" s="230"/>
      <c r="N3" s="230"/>
      <c r="O3" s="241"/>
      <c r="P3" s="241"/>
      <c r="Q3" s="241"/>
      <c r="R3" s="210" t="str">
        <f>IF(I8="", "Examination can not be left blank", "")</f>
        <v/>
      </c>
      <c r="S3" s="211"/>
      <c r="T3" s="212"/>
      <c r="U3" s="204"/>
      <c r="V3" s="205"/>
      <c r="W3" s="205"/>
      <c r="X3" s="206"/>
      <c r="Y3" s="103"/>
      <c r="Z3" s="88"/>
      <c r="AA3" s="88"/>
      <c r="AH3" s="30">
        <f>IF(R3&lt;&gt;"",1,0)</f>
        <v>0</v>
      </c>
    </row>
    <row r="4" spans="1:35" s="1" customFormat="1" ht="18" customHeight="1" x14ac:dyDescent="0.25">
      <c r="A4" s="228"/>
      <c r="B4" s="228"/>
      <c r="C4" s="228"/>
      <c r="D4" s="241" t="s">
        <v>16</v>
      </c>
      <c r="E4" s="241"/>
      <c r="F4" s="241"/>
      <c r="G4" s="241"/>
      <c r="H4" s="241"/>
      <c r="I4" s="241"/>
      <c r="J4" s="241"/>
      <c r="K4" s="241"/>
      <c r="L4" s="228"/>
      <c r="M4" s="228"/>
      <c r="N4" s="228"/>
      <c r="O4" s="228"/>
      <c r="P4" s="228"/>
      <c r="Q4" s="241"/>
      <c r="R4" s="213" t="str">
        <f>IF(E6="", "Department can not be left blank", "")</f>
        <v/>
      </c>
      <c r="S4" s="214"/>
      <c r="T4" s="215"/>
      <c r="U4" s="204"/>
      <c r="V4" s="205"/>
      <c r="W4" s="205"/>
      <c r="X4" s="206"/>
      <c r="Y4" s="103"/>
      <c r="Z4" s="88"/>
      <c r="AA4" s="88"/>
      <c r="AH4" s="17">
        <f>IF(R4&lt;&gt;"",1,0)</f>
        <v>0</v>
      </c>
    </row>
    <row r="5" spans="1:35" s="1" customFormat="1" ht="11.25" customHeight="1" x14ac:dyDescent="0.25">
      <c r="A5" s="228"/>
      <c r="B5" s="228"/>
      <c r="C5" s="228"/>
      <c r="D5" s="228"/>
      <c r="E5" s="228"/>
      <c r="F5" s="228"/>
      <c r="G5" s="228"/>
      <c r="H5" s="228"/>
      <c r="I5" s="228"/>
      <c r="J5" s="228"/>
      <c r="K5" s="228"/>
      <c r="L5" s="228"/>
      <c r="M5" s="228"/>
      <c r="N5" s="228"/>
      <c r="O5" s="228"/>
      <c r="P5" s="228"/>
      <c r="Q5" s="241"/>
      <c r="R5" s="213" t="str">
        <f>IF(C7="", "Program can not be left blank", "")</f>
        <v/>
      </c>
      <c r="S5" s="214"/>
      <c r="T5" s="215"/>
      <c r="U5" s="204"/>
      <c r="V5" s="205"/>
      <c r="W5" s="205"/>
      <c r="X5" s="206"/>
      <c r="Y5" s="103"/>
      <c r="Z5" s="88"/>
      <c r="AA5" s="88"/>
      <c r="AH5" s="20">
        <f t="shared" ref="AH5:AH13" si="0">IF(R5&lt;&gt;"",1,0)</f>
        <v>0</v>
      </c>
    </row>
    <row r="6" spans="1:35" s="22" customFormat="1" ht="21.9" customHeight="1" x14ac:dyDescent="0.3">
      <c r="A6" s="227" t="s">
        <v>330</v>
      </c>
      <c r="B6" s="227"/>
      <c r="C6" s="227"/>
      <c r="D6" s="227"/>
      <c r="E6" s="245" t="s">
        <v>379</v>
      </c>
      <c r="F6" s="245"/>
      <c r="G6" s="245"/>
      <c r="H6" s="245"/>
      <c r="I6" s="245"/>
      <c r="J6" s="245"/>
      <c r="K6" s="245"/>
      <c r="L6" s="245"/>
      <c r="M6" s="245"/>
      <c r="N6" s="245"/>
      <c r="O6" s="245"/>
      <c r="P6" s="245"/>
      <c r="Q6" s="241"/>
      <c r="R6" s="213" t="str">
        <f>IF(B8="", "Semester can not be left blank", "")</f>
        <v/>
      </c>
      <c r="S6" s="214"/>
      <c r="T6" s="215"/>
      <c r="U6" s="216" t="s">
        <v>678</v>
      </c>
      <c r="V6" s="216"/>
      <c r="W6" s="216"/>
      <c r="X6" s="217"/>
      <c r="Y6" s="104"/>
      <c r="Z6" s="89"/>
      <c r="AA6" s="89"/>
      <c r="AH6" s="22">
        <f t="shared" si="0"/>
        <v>0</v>
      </c>
      <c r="AI6" s="33" t="str">
        <f>LEFT(E6,FIND(" ",E6))</f>
        <v xml:space="preserve">City </v>
      </c>
    </row>
    <row r="7" spans="1:35" s="22" customFormat="1" ht="21.9" customHeight="1" x14ac:dyDescent="0.3">
      <c r="A7" s="227" t="s">
        <v>331</v>
      </c>
      <c r="B7" s="227"/>
      <c r="C7" s="229" t="str">
        <f>IF(E6="Architecture ","B.ARCH",IF(E6="City &amp; Regional Planning","B.CRP","B.E"))</f>
        <v>B.CRP</v>
      </c>
      <c r="D7" s="229"/>
      <c r="E7" s="229"/>
      <c r="F7" s="229"/>
      <c r="G7" s="229"/>
      <c r="H7" s="229"/>
      <c r="I7" s="229"/>
      <c r="J7" s="229"/>
      <c r="K7" s="229"/>
      <c r="L7" s="229"/>
      <c r="M7" s="229"/>
      <c r="N7" s="229"/>
      <c r="O7" s="229"/>
      <c r="P7" s="229"/>
      <c r="Q7" s="241"/>
      <c r="R7" s="213" t="str">
        <f>IF(D8="", "Year can not be left blank", "")</f>
        <v/>
      </c>
      <c r="S7" s="214"/>
      <c r="T7" s="215"/>
      <c r="U7" s="216"/>
      <c r="V7" s="216"/>
      <c r="W7" s="216"/>
      <c r="X7" s="217"/>
      <c r="Y7" s="104"/>
      <c r="Z7" s="89"/>
      <c r="AA7" s="89"/>
      <c r="AH7" s="22">
        <f t="shared" si="0"/>
        <v>0</v>
      </c>
    </row>
    <row r="8" spans="1:35" s="22" customFormat="1" ht="21.9" customHeight="1" x14ac:dyDescent="0.3">
      <c r="A8" s="40" t="s">
        <v>1</v>
      </c>
      <c r="B8" s="50" t="s">
        <v>108</v>
      </c>
      <c r="C8" s="24" t="s">
        <v>2</v>
      </c>
      <c r="D8" s="28" t="str">
        <f>IF(OR(C7="B.E",C7="B.ARCH", C7="B.CRP"),IF(OR(B8="First",B8="Second"),"First",IF(OR(B8="Third",B8="Fourth"),"Second",IF(OR(B8="Fifth",B8="Sixth"),"Third",IF(C7="B.ARCH",IF(OR(B8="Seventh",B8="Eighth"),"Fourth",IF(OR(B8="Ninth",B8="Tenth"),"Final","Final")),"Final")))))</f>
        <v>Final</v>
      </c>
      <c r="E8" s="233" t="s">
        <v>3</v>
      </c>
      <c r="F8" s="233"/>
      <c r="G8" s="234" t="s">
        <v>1214</v>
      </c>
      <c r="H8" s="234"/>
      <c r="I8" s="256" t="s">
        <v>113</v>
      </c>
      <c r="J8" s="256"/>
      <c r="K8" s="256"/>
      <c r="L8" s="256"/>
      <c r="M8" s="242" t="s">
        <v>1296</v>
      </c>
      <c r="N8" s="242"/>
      <c r="O8" s="242"/>
      <c r="P8" s="242"/>
      <c r="Q8" s="241"/>
      <c r="R8" s="213" t="str">
        <f>IF(G8="", "Batch can not be left blank", "")</f>
        <v/>
      </c>
      <c r="S8" s="214"/>
      <c r="T8" s="215"/>
      <c r="U8" s="216"/>
      <c r="V8" s="216"/>
      <c r="W8" s="216"/>
      <c r="X8" s="217"/>
      <c r="Y8" s="104"/>
      <c r="Z8" s="89"/>
      <c r="AA8" s="89"/>
      <c r="AH8" s="22">
        <f t="shared" si="0"/>
        <v>0</v>
      </c>
    </row>
    <row r="9" spans="1:35" s="22" customFormat="1" ht="21.9" customHeight="1" x14ac:dyDescent="0.3">
      <c r="A9" s="25" t="s">
        <v>4</v>
      </c>
      <c r="B9" s="257" t="s">
        <v>1298</v>
      </c>
      <c r="C9" s="257"/>
      <c r="D9" s="257"/>
      <c r="E9" s="257"/>
      <c r="F9" s="257"/>
      <c r="G9" s="257"/>
      <c r="H9" s="257"/>
      <c r="I9" s="257"/>
      <c r="J9" s="257"/>
      <c r="K9" s="257"/>
      <c r="L9" s="243" t="s">
        <v>5</v>
      </c>
      <c r="M9" s="244"/>
      <c r="N9" s="244"/>
      <c r="O9" s="232" t="s">
        <v>1297</v>
      </c>
      <c r="P9" s="232"/>
      <c r="Q9" s="241"/>
      <c r="R9" s="213" t="str">
        <f>IF(M8="", "Exams Month can not be left blank", "")</f>
        <v/>
      </c>
      <c r="S9" s="214"/>
      <c r="T9" s="215"/>
      <c r="U9" s="216"/>
      <c r="V9" s="216"/>
      <c r="W9" s="216"/>
      <c r="X9" s="217"/>
      <c r="Y9" s="104"/>
      <c r="Z9" s="89"/>
      <c r="AA9" s="89"/>
      <c r="AH9" s="22">
        <f t="shared" si="0"/>
        <v>0</v>
      </c>
    </row>
    <row r="10" spans="1:35" s="22" customFormat="1" ht="21.9" customHeight="1" x14ac:dyDescent="0.3">
      <c r="A10" s="259" t="s">
        <v>327</v>
      </c>
      <c r="B10" s="259"/>
      <c r="C10" s="226" t="s">
        <v>1249</v>
      </c>
      <c r="D10" s="226"/>
      <c r="E10" s="226"/>
      <c r="F10" s="226"/>
      <c r="G10" s="226"/>
      <c r="H10" s="226"/>
      <c r="I10" s="226"/>
      <c r="J10" s="226"/>
      <c r="K10" s="226"/>
      <c r="L10" s="226"/>
      <c r="M10" s="226"/>
      <c r="N10" s="226"/>
      <c r="O10" s="226"/>
      <c r="P10" s="226"/>
      <c r="Q10" s="241"/>
      <c r="R10" s="213" t="str">
        <f>IF(B9="", "Subject can not be left blank", "")</f>
        <v/>
      </c>
      <c r="S10" s="214"/>
      <c r="T10" s="215"/>
      <c r="U10" s="216"/>
      <c r="V10" s="216"/>
      <c r="W10" s="216"/>
      <c r="X10" s="217"/>
      <c r="Y10" s="104"/>
      <c r="Z10" s="89"/>
      <c r="AA10" s="89"/>
      <c r="AH10" s="22">
        <f t="shared" si="0"/>
        <v>0</v>
      </c>
    </row>
    <row r="11" spans="1:35" s="1"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213" t="str">
        <f>IF(O9="", "Date of Conduct can not be left blank", "")</f>
        <v/>
      </c>
      <c r="S11" s="214"/>
      <c r="T11" s="215"/>
      <c r="U11" s="216"/>
      <c r="V11" s="216"/>
      <c r="W11" s="216"/>
      <c r="X11" s="217"/>
      <c r="Y11" s="104"/>
      <c r="Z11" s="89"/>
      <c r="AA11" s="89"/>
      <c r="AH11" s="20">
        <f t="shared" si="0"/>
        <v>0</v>
      </c>
    </row>
    <row r="12" spans="1:35" s="1"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213" t="str">
        <f>IF(C10="", "Name of Internal can not be left blank", "")</f>
        <v/>
      </c>
      <c r="S12" s="214"/>
      <c r="T12" s="215"/>
      <c r="U12" s="216"/>
      <c r="V12" s="216"/>
      <c r="W12" s="216"/>
      <c r="X12" s="217"/>
      <c r="Y12" s="104"/>
      <c r="Z12" s="89"/>
      <c r="AA12" s="89"/>
      <c r="AH12" s="20">
        <f t="shared" si="0"/>
        <v>0</v>
      </c>
    </row>
    <row r="13" spans="1:35" s="1" customFormat="1" ht="18" customHeight="1" x14ac:dyDescent="0.3">
      <c r="A13" s="261"/>
      <c r="B13" s="265"/>
      <c r="C13" s="266"/>
      <c r="D13" s="193"/>
      <c r="E13" s="193"/>
      <c r="F13" s="193"/>
      <c r="G13" s="193"/>
      <c r="H13" s="193"/>
      <c r="I13" s="193"/>
      <c r="J13" s="193"/>
      <c r="K13" s="193"/>
      <c r="L13" s="193"/>
      <c r="M13" s="193"/>
      <c r="N13" s="193"/>
      <c r="O13" s="193"/>
      <c r="P13" s="247"/>
      <c r="Q13" s="241"/>
      <c r="R13" s="213" t="str">
        <f>IF(K10="", "Name of External can not be left blank", "")</f>
        <v>Name of External can not be left blank</v>
      </c>
      <c r="S13" s="214"/>
      <c r="T13" s="215"/>
      <c r="U13" s="190" t="s">
        <v>490</v>
      </c>
      <c r="V13" s="190"/>
      <c r="W13" s="190"/>
      <c r="X13" s="191"/>
      <c r="Y13" s="100"/>
      <c r="Z13" s="85"/>
      <c r="AA13" s="85"/>
      <c r="AH13" s="20">
        <f t="shared" si="0"/>
        <v>1</v>
      </c>
    </row>
    <row r="14" spans="1:35" s="1" customFormat="1" ht="18" customHeight="1" thickBot="1" x14ac:dyDescent="0.35">
      <c r="A14" s="261"/>
      <c r="B14" s="265"/>
      <c r="C14" s="266"/>
      <c r="D14" s="183" t="s">
        <v>1163</v>
      </c>
      <c r="E14" s="184"/>
      <c r="F14" s="183" t="s">
        <v>1164</v>
      </c>
      <c r="G14" s="184"/>
      <c r="H14" s="198" t="s">
        <v>1165</v>
      </c>
      <c r="I14" s="198"/>
      <c r="J14" s="198" t="s">
        <v>1166</v>
      </c>
      <c r="K14" s="198"/>
      <c r="L14" s="198" t="s">
        <v>1167</v>
      </c>
      <c r="M14" s="198"/>
      <c r="N14" s="193"/>
      <c r="O14" s="193"/>
      <c r="P14" s="247"/>
      <c r="Q14" s="241"/>
      <c r="R14" s="296" t="str">
        <f>IF(O17="", "Subject Total Marks can not be left blank", "")</f>
        <v/>
      </c>
      <c r="S14" s="297"/>
      <c r="T14" s="298"/>
      <c r="U14" s="190"/>
      <c r="V14" s="190"/>
      <c r="W14" s="190"/>
      <c r="X14" s="191"/>
      <c r="Y14" s="100"/>
      <c r="Z14" s="85"/>
      <c r="AA14" s="85"/>
      <c r="AH14" s="20">
        <f>IF(R14&lt;&gt;"",1,0)</f>
        <v>0</v>
      </c>
    </row>
    <row r="15" spans="1:35" s="1" customFormat="1" ht="12" customHeight="1" x14ac:dyDescent="0.3">
      <c r="A15" s="261"/>
      <c r="B15" s="265"/>
      <c r="C15" s="266"/>
      <c r="D15" s="185"/>
      <c r="E15" s="186"/>
      <c r="F15" s="185"/>
      <c r="G15" s="186"/>
      <c r="H15" s="198"/>
      <c r="I15" s="198"/>
      <c r="J15" s="198"/>
      <c r="K15" s="198"/>
      <c r="L15" s="198"/>
      <c r="M15" s="198"/>
      <c r="N15" s="193"/>
      <c r="O15" s="193"/>
      <c r="P15" s="247"/>
      <c r="Q15" s="241"/>
      <c r="R15" s="225" t="s">
        <v>338</v>
      </c>
      <c r="S15" s="225"/>
      <c r="T15" s="224">
        <f>SUM(AH3:AH14)</f>
        <v>1</v>
      </c>
      <c r="U15" s="192"/>
      <c r="V15" s="190"/>
      <c r="W15" s="190"/>
      <c r="X15" s="191"/>
      <c r="Y15" s="100"/>
      <c r="Z15" s="85"/>
      <c r="AA15" s="85"/>
      <c r="AH15" s="20">
        <f>IF(R14&lt;&gt;"",1,0)</f>
        <v>0</v>
      </c>
    </row>
    <row r="16" spans="1:35" s="1" customFormat="1" ht="2.25" customHeight="1" x14ac:dyDescent="0.3">
      <c r="A16" s="261"/>
      <c r="B16" s="265"/>
      <c r="C16" s="266"/>
      <c r="D16" s="185"/>
      <c r="E16" s="186"/>
      <c r="F16" s="185"/>
      <c r="G16" s="186"/>
      <c r="H16" s="199"/>
      <c r="I16" s="199"/>
      <c r="J16" s="199"/>
      <c r="K16" s="199"/>
      <c r="L16" s="199"/>
      <c r="M16" s="199"/>
      <c r="N16" s="246"/>
      <c r="O16" s="246"/>
      <c r="P16" s="247"/>
      <c r="Q16" s="241"/>
      <c r="R16" s="225"/>
      <c r="S16" s="225"/>
      <c r="T16" s="224"/>
      <c r="U16" s="192"/>
      <c r="V16" s="190"/>
      <c r="W16" s="190"/>
      <c r="X16" s="191"/>
      <c r="Y16" s="100"/>
      <c r="Z16" s="85"/>
      <c r="AA16" s="85"/>
    </row>
    <row r="17" spans="1:103" s="1" customFormat="1" ht="18" customHeight="1" x14ac:dyDescent="0.3">
      <c r="A17" s="261"/>
      <c r="B17" s="265"/>
      <c r="C17" s="266"/>
      <c r="D17" s="169" t="s">
        <v>9</v>
      </c>
      <c r="E17" s="35">
        <f>(10*O17)/100</f>
        <v>5</v>
      </c>
      <c r="F17" s="169" t="s">
        <v>9</v>
      </c>
      <c r="G17" s="35">
        <f>(30*O17)/100</f>
        <v>15</v>
      </c>
      <c r="H17" s="169" t="s">
        <v>9</v>
      </c>
      <c r="I17" s="35">
        <f>(30*O17)/100</f>
        <v>15</v>
      </c>
      <c r="J17" s="169" t="s">
        <v>9</v>
      </c>
      <c r="K17" s="35">
        <f>(30*O17)/100</f>
        <v>15</v>
      </c>
      <c r="L17" s="34" t="s">
        <v>9</v>
      </c>
      <c r="M17" s="35">
        <f>(I17+K17)</f>
        <v>30</v>
      </c>
      <c r="N17" s="169"/>
      <c r="O17" s="70">
        <v>50</v>
      </c>
      <c r="P17" s="248"/>
      <c r="Q17" s="241"/>
      <c r="R17" s="218" t="s">
        <v>463</v>
      </c>
      <c r="S17" s="219"/>
      <c r="T17" s="219"/>
      <c r="U17" s="219"/>
      <c r="V17" s="219"/>
      <c r="W17" s="219"/>
      <c r="X17" s="220"/>
      <c r="Y17" s="94"/>
      <c r="Z17" s="94"/>
      <c r="AA17" s="94"/>
    </row>
    <row r="18" spans="1:103" s="30" customFormat="1" ht="15" customHeight="1" x14ac:dyDescent="0.3">
      <c r="A18" s="261"/>
      <c r="B18" s="265"/>
      <c r="C18" s="266"/>
      <c r="D18" s="253"/>
      <c r="E18" s="318"/>
      <c r="F18" s="253"/>
      <c r="G18" s="254"/>
      <c r="H18" s="253"/>
      <c r="I18" s="254"/>
      <c r="J18" s="253"/>
      <c r="K18" s="254"/>
      <c r="L18" s="251" t="s">
        <v>369</v>
      </c>
      <c r="M18" s="318"/>
      <c r="N18" s="251" t="s">
        <v>370</v>
      </c>
      <c r="O18" s="252"/>
      <c r="P18" s="37"/>
      <c r="Q18" s="241"/>
      <c r="R18" s="221"/>
      <c r="S18" s="222"/>
      <c r="T18" s="222"/>
      <c r="U18" s="222"/>
      <c r="V18" s="222"/>
      <c r="W18" s="222"/>
      <c r="X18" s="223"/>
      <c r="Y18" s="94"/>
      <c r="Z18" s="94"/>
      <c r="AA18" s="94"/>
    </row>
    <row r="19" spans="1:103" s="30" customFormat="1" ht="18.75" customHeight="1" x14ac:dyDescent="0.3">
      <c r="A19" s="262"/>
      <c r="B19" s="267"/>
      <c r="C19" s="268"/>
      <c r="D19" s="316" t="s">
        <v>365</v>
      </c>
      <c r="E19" s="317"/>
      <c r="F19" s="316" t="s">
        <v>366</v>
      </c>
      <c r="G19" s="320"/>
      <c r="H19" s="316" t="s">
        <v>367</v>
      </c>
      <c r="I19" s="320"/>
      <c r="J19" s="316" t="s">
        <v>368</v>
      </c>
      <c r="K19" s="320"/>
      <c r="L19" s="319" t="s">
        <v>374</v>
      </c>
      <c r="M19" s="317"/>
      <c r="N19" s="249"/>
      <c r="O19" s="250"/>
      <c r="P19" s="29"/>
      <c r="Q19" s="241"/>
      <c r="R19" s="52" t="s">
        <v>332</v>
      </c>
      <c r="S19" s="187" t="s">
        <v>328</v>
      </c>
      <c r="T19" s="188"/>
      <c r="U19" s="189"/>
      <c r="V19" s="187" t="s">
        <v>329</v>
      </c>
      <c r="W19" s="188"/>
      <c r="X19" s="189"/>
      <c r="Y19" s="102"/>
      <c r="Z19" s="87"/>
      <c r="AA19" s="87"/>
    </row>
    <row r="20" spans="1:103" s="49" customFormat="1" ht="18.75" hidden="1" customHeight="1" x14ac:dyDescent="0.3">
      <c r="A20" s="48"/>
      <c r="B20" s="263"/>
      <c r="C20" s="264"/>
      <c r="D20" s="194" t="s">
        <v>380</v>
      </c>
      <c r="E20" s="195"/>
      <c r="F20" s="194" t="s">
        <v>380</v>
      </c>
      <c r="G20" s="195"/>
      <c r="H20" s="194" t="s">
        <v>380</v>
      </c>
      <c r="I20" s="195"/>
      <c r="J20" s="194" t="s">
        <v>380</v>
      </c>
      <c r="K20" s="195"/>
      <c r="L20" s="196"/>
      <c r="M20" s="197"/>
      <c r="N20" s="253"/>
      <c r="O20" s="254"/>
      <c r="P20" s="37"/>
      <c r="Q20" s="241"/>
      <c r="R20" s="53"/>
      <c r="S20" s="311"/>
      <c r="T20" s="312"/>
      <c r="U20" s="248"/>
      <c r="V20" s="311"/>
      <c r="W20" s="312"/>
      <c r="X20" s="248"/>
      <c r="Y20" s="102"/>
      <c r="Z20" s="87"/>
      <c r="AA20" s="87"/>
    </row>
    <row r="21" spans="1:103" s="1"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 V21="",OR(D21&lt;=E17,D21="ABS"),OR(F21&lt;=G17,F21="ABS"),OR(H21&lt;=I17,H21="ABS"),OR(J21&lt;=K17,J21="ABS")),IF(AND(OR(D21=0,D21="ABS"),OR(F21=0,F21="ABS"),OR(L21=0,L21="ABS"),D21="ABS",F21="ABS",L21="ABS"),"ABS",IF(AND(SUM(D21:F21)=0,OR(L21="ZERO",L21="ABS")),"ZERO",IF(L21="ABS",SUM(D21,F21),SUM(D21,F21,H21,J21)))),"")</f>
        <v/>
      </c>
      <c r="O21" s="178"/>
      <c r="P21" s="151"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174"/>
      <c r="T21" s="174"/>
      <c r="U21" s="175"/>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16" t="b">
        <f>IF(ISNUMBER(A21)&lt;&gt;"",AND(ISNUMBER(INT(MID(A21,1,3))),MID(A21,4,1)="",MID(A21,1,1)&lt;&gt;"0"))</f>
        <v>0</v>
      </c>
      <c r="AG21" s="16" t="str">
        <f>IF(AF21=TRUE,"OK","S# INCORRECT")</f>
        <v>S# INCORRECT</v>
      </c>
      <c r="BO21" s="55" t="str">
        <f t="shared" ref="BO21:BO27" si="1">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 t="shared" ref="BZ21:BZ27" si="2">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IF(CQ21="NO", "NO","OK")</f>
        <v>NO</v>
      </c>
      <c r="CS21" s="63" t="str">
        <f>IF(CQ21="INCORRECT", "INCORRECT","OK")</f>
        <v>OK</v>
      </c>
      <c r="CT21" s="55"/>
      <c r="CU21" s="55"/>
      <c r="CV21" s="55"/>
      <c r="CW21" s="55"/>
      <c r="CX21" s="62" t="str">
        <f>IF(CS21="OK", "SEQUENCE CORRECT", "SEQUENCE INCORRECT")</f>
        <v>SEQUENCE CORRECT</v>
      </c>
      <c r="CY21" s="64" t="str">
        <f>"0"</f>
        <v>0</v>
      </c>
    </row>
    <row r="22" spans="1:103" s="1" customFormat="1" ht="18.899999999999999" customHeight="1" thickBot="1" x14ac:dyDescent="0.35">
      <c r="A22" s="51"/>
      <c r="B22" s="181"/>
      <c r="C22" s="182"/>
      <c r="D22" s="181"/>
      <c r="E22" s="182"/>
      <c r="F22" s="181"/>
      <c r="G22" s="182"/>
      <c r="H22" s="181"/>
      <c r="I22" s="182"/>
      <c r="J22" s="181"/>
      <c r="K22" s="182"/>
      <c r="L22" s="176" t="str">
        <f>IF(AND(B22&lt;&gt;"", H22&lt;&gt;"", J22&lt;&gt;"",OR(H22&lt;=I17,H22="ABS"),OR(J22&lt;=K17,J22="ABS")),IF(AND(J22="ABS"),"ABS",IF(SUM(H22:J22)=0,"ZERO",SUM(H22,J22))),"")</f>
        <v/>
      </c>
      <c r="M22" s="176"/>
      <c r="N22" s="177" t="str">
        <f>IF(AND(A22&lt;&gt;"",B22&lt;&gt;"",D22&lt;&gt;"", F22&lt;&gt;"", H22&lt;&gt;"", J22&lt;&gt;"",S22="", V22="",OR(D22&lt;=E17,D22="ABS"),OR(F22&lt;=G17,F22="ABS"),OR(H22&lt;=I17,H22="ABS"),OR(J22&lt;=K17,J22="ABS")),IF(AND(OR(D22=0,D22="ABS"),OR(F22=0,F22="ABS"),OR(L22=0,L22="ABS"),D22="ABS",F22="ABS",L22="ABS"),"ABS",IF(AND(SUM(D22:F22)=0,OR(L22="ZERO",L22="ABS")),"ZERO",IF(L22="ABS",SUM(D22,F22),SUM(D22,F22,H22,J22)))),"")</f>
        <v/>
      </c>
      <c r="O22" s="178"/>
      <c r="P22" s="151" t="str">
        <f>IF(N22="","",IF(ROUND(N22*100/O17,0)&gt;=91,"A+",IF(ROUND(N22*100/O17,0)&gt;=83,"A",IF(ROUND(N22*100/O17,0)&gt;=75,"B+",IF(ROUND(N22*100/O17,0)&gt;=65,"B",IF(ROUND(N22*100/O17,0)&gt;=60,"C+",IF(ROUND(N22*100/O17,0)&gt;=50,"C","Fail")))))))</f>
        <v/>
      </c>
      <c r="Q22" s="241"/>
      <c r="R22" s="66" t="str">
        <f t="shared" ref="R22:R40" si="3">IF(A22&lt;&gt;"",IF(CX22="SEQUENCE CORRECT",IF(OR(T(AB22)="OK",T(Z22)="oKK",T(Y22)="oKK",T(AA22)="oKK",T(AC22)="oOk",T(AD22)="Okk",AE22="ok"),"OK","FORMAT INCORRECT"),"SEQUENCE INCORRECT"),"")</f>
        <v/>
      </c>
      <c r="S22" s="174"/>
      <c r="T22" s="174"/>
      <c r="U22" s="175"/>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16" t="b">
        <f t="shared" ref="AF22:AF40" si="4">IF(AND(ISNUMBER(A21)&lt;&gt;"",ISNUMBER(A22)&lt;&gt;""),IF(AND(ISNUMBER(A22),ISNUMBER(A21)),IF(A22-A21=1,AND(ISNUMBER(INT(MID(A22,1,3))),MID(A22,4,1)="",MID(A22,1,1)&lt;&gt;"0"))))</f>
        <v>0</v>
      </c>
      <c r="AG22" s="16" t="str">
        <f t="shared" ref="AG22:AG40" si="5">IF(AF22=TRUE,"OK","S# INCORRECT")</f>
        <v>S# INCORRECT</v>
      </c>
      <c r="BO22" s="55" t="str">
        <f t="shared" si="1"/>
        <v/>
      </c>
      <c r="BP22" s="55" t="b">
        <f t="shared" ref="BP22:BP40" si="6">ISNUMBER(INT((MID(BO22,1,1))))</f>
        <v>0</v>
      </c>
      <c r="BQ22" s="55" t="b">
        <f t="shared" ref="BQ22:BQ40" si="7">ISNUMBER(INT((MID(BO22,2,1))))</f>
        <v>0</v>
      </c>
      <c r="BR22" s="55" t="b">
        <f t="shared" ref="BR22:BR40" si="8">ISNUMBER(INT((MID(BO22,3,1))))</f>
        <v>0</v>
      </c>
      <c r="BS22" s="55" t="str">
        <f t="shared" ref="BS22:BS40" si="9">IF(BP22=TRUE, MID(BO22,1,1),"")</f>
        <v/>
      </c>
      <c r="BT22" s="55" t="str">
        <f t="shared" ref="BT22:BT40" si="10">IF(BQ22=TRUE, MID(BO22,2,1),"")</f>
        <v/>
      </c>
      <c r="BU22" s="55" t="str">
        <f t="shared" ref="BU22:BU40" si="11">IF(BR22=TRUE, MID(BO22,3,1),"")</f>
        <v/>
      </c>
      <c r="BV22" s="55" t="str">
        <f t="shared" ref="BV22:BV40" si="12">T(BS22)&amp;T(BT22)&amp;T(BU22)</f>
        <v/>
      </c>
      <c r="BW22" s="60" t="str">
        <f t="shared" ref="BW22:BW40" si="13">IF(BV22="","",INT(TRIM(BV22)))</f>
        <v/>
      </c>
      <c r="BX22" s="61" t="str">
        <f>IF(BW22&gt;BW21,"OK","INCORRECT")</f>
        <v>INCORRECT</v>
      </c>
      <c r="BY22" s="55" t="b">
        <f>BW22&gt;BW21</f>
        <v>0</v>
      </c>
      <c r="BZ22" s="62" t="str">
        <f t="shared" si="2"/>
        <v/>
      </c>
      <c r="CA22" s="55" t="b">
        <f t="shared" ref="CA22:CA40" si="14">ISNUMBER(INT((MID(BZ22,1,1))))</f>
        <v>0</v>
      </c>
      <c r="CB22" s="55" t="b">
        <f t="shared" ref="CB22:CB40" si="15">ISNUMBER(INT((MID(BZ22,2,1))))</f>
        <v>0</v>
      </c>
      <c r="CC22" s="55" t="b">
        <f t="shared" ref="CC22:CC40" si="16">ISNUMBER(INT((MID(BZ22,3,1))))</f>
        <v>0</v>
      </c>
      <c r="CD22" s="55" t="b">
        <f t="shared" ref="CD22:CD40" si="17">ISNUMBER(INT((MID(BZ22,4,1))))</f>
        <v>0</v>
      </c>
      <c r="CE22" s="55" t="b">
        <f t="shared" ref="CE22:CE40" si="18">ISNUMBER(INT((MID(BZ22,5,1))))</f>
        <v>0</v>
      </c>
      <c r="CF22" s="55" t="b">
        <f t="shared" ref="CF22:CF40" si="19">ISNUMBER(INT((MID(BZ22,6,1))))</f>
        <v>0</v>
      </c>
      <c r="CG22" s="55" t="str">
        <f t="shared" ref="CG22:CG40" si="20">IF(CA22=TRUE, MID(BZ22,1,1),"")</f>
        <v/>
      </c>
      <c r="CH22" s="55" t="str">
        <f t="shared" ref="CH22:CH40" si="21">IF(CB22=TRUE, MID(BZ22,2,1),"")</f>
        <v/>
      </c>
      <c r="CI22" s="55" t="str">
        <f t="shared" ref="CI22:CI40" si="22">IF(CC22=TRUE, MID(BZ22,3,1),"")</f>
        <v/>
      </c>
      <c r="CJ22" s="55" t="str">
        <f t="shared" ref="CJ22:CJ40" si="23">IF(CD22=TRUE, MID(BZ22,4,1),"")</f>
        <v/>
      </c>
      <c r="CK22" s="55" t="str">
        <f t="shared" ref="CK22:CK40" si="24">IF(CE22=TRUE, MID(BZ22,5,1),"")</f>
        <v/>
      </c>
      <c r="CL22" s="55" t="str">
        <f t="shared" ref="CL22:CL40" si="25">IF(CF22=TRUE, MID(BZ22,6,1),"")</f>
        <v/>
      </c>
      <c r="CM22" s="62" t="str">
        <f t="shared" ref="CM22:CM40" si="26">TRIM(T(CG22)&amp;T(CH22)&amp;T(CI22))</f>
        <v/>
      </c>
      <c r="CN22" s="62" t="str">
        <f t="shared" ref="CN22:CN40" si="27">TRIM(T(CJ22)&amp;T(CK22)&amp;T(CL22))</f>
        <v/>
      </c>
      <c r="CO22" s="63" t="str">
        <f t="shared" ref="CO22:CO40" si="28">IF(OR(MID(BZ22,3,1)="-",MID(BZ22,4,1)="-"),T(CM22),"NO")</f>
        <v>NO</v>
      </c>
      <c r="CP22" s="63" t="str">
        <f t="shared" ref="CP22:CP40" si="29">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1"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 V23="",OR(D23&lt;=E17,D23="ABS"),OR(F23&lt;=G17,F23="ABS"),OR(H23&lt;=I17,H23="ABS"),OR(J23&lt;=K17,J23="ABS")),IF(AND(OR(D23=0,D23="ABS"),OR(F23=0,F23="ABS"),OR(L23=0,L23="ABS"),D23="ABS",F23="ABS",L23="ABS"),"ABS",IF(AND(SUM(D23:F23)=0,OR(L23="ZERO",L23="ABS")),"ZERO",IF(L23="ABS",SUM(D23,F23),SUM(D23,F23,H23,J23)))),"")</f>
        <v/>
      </c>
      <c r="O23" s="178"/>
      <c r="P23" s="151" t="str">
        <f>IF(N23="","",IF(ROUND(N23*100/O17,0)&gt;=91,"A+",IF(ROUND(N23*100/O17,0)&gt;=83,"A",IF(ROUND(N23*100/O17,0)&gt;=75,"B+",IF(ROUND(N23*100/O17,0)&gt;=65,"B",IF(ROUND(N23*100/O17,0)&gt;=60,"C+",IF(ROUND(N23*100/O17,0)&gt;=50,"C","Fail")))))))</f>
        <v/>
      </c>
      <c r="Q23" s="241"/>
      <c r="R23" s="66" t="str">
        <f t="shared" si="3"/>
        <v/>
      </c>
      <c r="S23" s="174"/>
      <c r="T23" s="174"/>
      <c r="U23" s="175"/>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16" t="b">
        <f t="shared" si="4"/>
        <v>0</v>
      </c>
      <c r="AG23" s="16" t="str">
        <f t="shared" si="5"/>
        <v>S# INCORRECT</v>
      </c>
      <c r="BO23" s="55" t="str">
        <f t="shared" si="1"/>
        <v/>
      </c>
      <c r="BP23" s="55" t="b">
        <f t="shared" si="6"/>
        <v>0</v>
      </c>
      <c r="BQ23" s="55" t="b">
        <f t="shared" si="7"/>
        <v>0</v>
      </c>
      <c r="BR23" s="55" t="b">
        <f t="shared" si="8"/>
        <v>0</v>
      </c>
      <c r="BS23" s="55" t="str">
        <f t="shared" si="9"/>
        <v/>
      </c>
      <c r="BT23" s="55" t="str">
        <f t="shared" si="10"/>
        <v/>
      </c>
      <c r="BU23" s="55" t="str">
        <f t="shared" si="11"/>
        <v/>
      </c>
      <c r="BV23" s="55" t="str">
        <f t="shared" si="12"/>
        <v/>
      </c>
      <c r="BW23" s="60" t="str">
        <f t="shared" si="13"/>
        <v/>
      </c>
      <c r="BX23" s="61" t="str">
        <f t="shared" ref="BX23:BX40" si="30">IF(BW23&gt;BW22,"OK","INCORRECT")</f>
        <v>INCORRECT</v>
      </c>
      <c r="BY23" s="55" t="b">
        <f t="shared" ref="BY23:BY40" si="31">BW23&gt;BW22</f>
        <v>0</v>
      </c>
      <c r="BZ23" s="62" t="str">
        <f t="shared" si="2"/>
        <v/>
      </c>
      <c r="CA23" s="55" t="b">
        <f t="shared" si="14"/>
        <v>0</v>
      </c>
      <c r="CB23" s="55" t="b">
        <f t="shared" si="15"/>
        <v>0</v>
      </c>
      <c r="CC23" s="55" t="b">
        <f t="shared" si="16"/>
        <v>0</v>
      </c>
      <c r="CD23" s="55" t="b">
        <f t="shared" si="17"/>
        <v>0</v>
      </c>
      <c r="CE23" s="55" t="b">
        <f t="shared" si="18"/>
        <v>0</v>
      </c>
      <c r="CF23" s="55" t="b">
        <f t="shared" si="19"/>
        <v>0</v>
      </c>
      <c r="CG23" s="55" t="str">
        <f t="shared" si="20"/>
        <v/>
      </c>
      <c r="CH23" s="55" t="str">
        <f t="shared" si="21"/>
        <v/>
      </c>
      <c r="CI23" s="55" t="str">
        <f t="shared" si="22"/>
        <v/>
      </c>
      <c r="CJ23" s="55" t="str">
        <f t="shared" si="23"/>
        <v/>
      </c>
      <c r="CK23" s="55" t="str">
        <f t="shared" si="24"/>
        <v/>
      </c>
      <c r="CL23" s="55" t="str">
        <f t="shared" si="25"/>
        <v/>
      </c>
      <c r="CM23" s="62" t="str">
        <f t="shared" si="26"/>
        <v/>
      </c>
      <c r="CN23" s="62" t="str">
        <f t="shared" si="27"/>
        <v/>
      </c>
      <c r="CO23" s="63" t="str">
        <f t="shared" si="28"/>
        <v>NO</v>
      </c>
      <c r="CP23" s="63" t="str">
        <f t="shared" si="29"/>
        <v>NO</v>
      </c>
      <c r="CQ23" s="61" t="str">
        <f t="shared" ref="CQ23:CQ40" si="32">IF(AND(CO23&lt;&gt;"NO", CP23&lt;&gt;"NO"),IF(CP23&lt;CO23,"OK","INCORRECT"),"NO")</f>
        <v>NO</v>
      </c>
      <c r="CR23" s="61" t="str">
        <f t="shared" ref="CR23:CR40" si="33">IF(AND(CO23&lt;&gt;"NO", CP23&lt;&gt;"NO"),IF(CP23&lt;=CP22,"OK","INCORRECT"),"NO")</f>
        <v>NO</v>
      </c>
      <c r="CS23" s="63" t="str">
        <f t="shared" ref="CS23:CS40" si="34">IF(OR(AND(OR(AND(CQ23="NO",CR23="NO"),AND(CQ23="OK", CR23="OK")),AND(CQ22="NO", CR22="NO")),AND(AND(CQ23="OK",CR23="OK",OR(AND(CQ22="NO", CR22="NO"),AND(CQ22="OK", CR22="OK"))))),"OK","INCORRECT")</f>
        <v>OK</v>
      </c>
      <c r="CT23" s="55" t="b">
        <f t="shared" ref="CT23:CT40" si="35">IF(CS23="OK",IF(AND(CO22="NO",CO23="NO"),BW23&gt;BW22))</f>
        <v>0</v>
      </c>
      <c r="CU23" s="55" t="b">
        <f t="shared" ref="CU23:CU40" si="36">IF(CS23="OK",AND(CQ23="OK",CR23="OK",CQ22="NO",CR22="NO"))</f>
        <v>0</v>
      </c>
      <c r="CV23" s="55" t="b">
        <f t="shared" ref="CV23:CV40" si="37">IF(CS23="OK",IF(AND(EXACT(CN22,CN23)),BW23&gt;BW22))</f>
        <v>0</v>
      </c>
      <c r="CW23" s="55" t="b">
        <f t="shared" ref="CW23:CW40" si="38">IF(CS23="OK",CP23&lt;CP22)</f>
        <v>0</v>
      </c>
      <c r="CX23" s="62" t="str">
        <f t="shared" ref="CX23:CX40" si="39">IF(AND(CT23=FALSE,CU23=FALSE,CV23=FALSE,CW23=FALSE),"SEQUENCE INCORRECT","SEQUENCE CORRECT")</f>
        <v>SEQUENCE INCORRECT</v>
      </c>
      <c r="CY23" s="64">
        <f>COUNTIF(B21:B22,T(B23))</f>
        <v>2</v>
      </c>
    </row>
    <row r="24" spans="1:103" s="1" customFormat="1" ht="18.899999999999999" customHeight="1" thickBot="1" x14ac:dyDescent="0.35">
      <c r="A24" s="51"/>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51" t="str">
        <f>IF(N24="","",IF(ROUND(N24*100/O17,0)&gt;=91,"A+",IF(ROUND(N24*100/O17,0)&gt;=83,"A",IF(ROUND(N24*100/O17,0)&gt;=75,"B+",IF(ROUND(N24*100/O17,0)&gt;=65,"B",IF(ROUND(N24*100/O17,0)&gt;=60,"C+",IF(ROUND(N24*100/O17,0)&gt;=50,"C","Fail")))))))</f>
        <v/>
      </c>
      <c r="Q24" s="241"/>
      <c r="R24" s="66" t="str">
        <f t="shared" si="3"/>
        <v/>
      </c>
      <c r="S24" s="174"/>
      <c r="T24" s="174"/>
      <c r="U24" s="175"/>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16" t="b">
        <f t="shared" si="4"/>
        <v>0</v>
      </c>
      <c r="AG24" s="16" t="str">
        <f t="shared" si="5"/>
        <v>S# INCORRECT</v>
      </c>
      <c r="BO24" s="55" t="str">
        <f t="shared" si="1"/>
        <v/>
      </c>
      <c r="BP24" s="55" t="b">
        <f t="shared" si="6"/>
        <v>0</v>
      </c>
      <c r="BQ24" s="55" t="b">
        <f t="shared" si="7"/>
        <v>0</v>
      </c>
      <c r="BR24" s="55" t="b">
        <f t="shared" si="8"/>
        <v>0</v>
      </c>
      <c r="BS24" s="55" t="str">
        <f t="shared" si="9"/>
        <v/>
      </c>
      <c r="BT24" s="55" t="str">
        <f t="shared" si="10"/>
        <v/>
      </c>
      <c r="BU24" s="55" t="str">
        <f t="shared" si="11"/>
        <v/>
      </c>
      <c r="BV24" s="55" t="str">
        <f t="shared" si="12"/>
        <v/>
      </c>
      <c r="BW24" s="60" t="str">
        <f t="shared" si="13"/>
        <v/>
      </c>
      <c r="BX24" s="61" t="str">
        <f t="shared" si="30"/>
        <v>INCORRECT</v>
      </c>
      <c r="BY24" s="55" t="b">
        <f t="shared" si="31"/>
        <v>0</v>
      </c>
      <c r="BZ24" s="62" t="str">
        <f t="shared" si="2"/>
        <v/>
      </c>
      <c r="CA24" s="55" t="b">
        <f t="shared" si="14"/>
        <v>0</v>
      </c>
      <c r="CB24" s="55" t="b">
        <f t="shared" si="15"/>
        <v>0</v>
      </c>
      <c r="CC24" s="55" t="b">
        <f t="shared" si="16"/>
        <v>0</v>
      </c>
      <c r="CD24" s="55" t="b">
        <f t="shared" si="17"/>
        <v>0</v>
      </c>
      <c r="CE24" s="55" t="b">
        <f t="shared" si="18"/>
        <v>0</v>
      </c>
      <c r="CF24" s="55" t="b">
        <f t="shared" si="19"/>
        <v>0</v>
      </c>
      <c r="CG24" s="55" t="str">
        <f t="shared" si="20"/>
        <v/>
      </c>
      <c r="CH24" s="55" t="str">
        <f t="shared" si="21"/>
        <v/>
      </c>
      <c r="CI24" s="55" t="str">
        <f t="shared" si="22"/>
        <v/>
      </c>
      <c r="CJ24" s="55" t="str">
        <f t="shared" si="23"/>
        <v/>
      </c>
      <c r="CK24" s="55" t="str">
        <f t="shared" si="24"/>
        <v/>
      </c>
      <c r="CL24" s="55" t="str">
        <f t="shared" si="25"/>
        <v/>
      </c>
      <c r="CM24" s="62" t="str">
        <f t="shared" si="26"/>
        <v/>
      </c>
      <c r="CN24" s="62" t="str">
        <f t="shared" si="27"/>
        <v/>
      </c>
      <c r="CO24" s="63" t="str">
        <f t="shared" si="28"/>
        <v>NO</v>
      </c>
      <c r="CP24" s="63" t="str">
        <f t="shared" si="29"/>
        <v>NO</v>
      </c>
      <c r="CQ24" s="61" t="str">
        <f t="shared" si="32"/>
        <v>NO</v>
      </c>
      <c r="CR24" s="61" t="str">
        <f t="shared" si="33"/>
        <v>NO</v>
      </c>
      <c r="CS24" s="63" t="str">
        <f t="shared" si="34"/>
        <v>OK</v>
      </c>
      <c r="CT24" s="55" t="b">
        <f t="shared" si="35"/>
        <v>0</v>
      </c>
      <c r="CU24" s="55" t="b">
        <f t="shared" si="36"/>
        <v>0</v>
      </c>
      <c r="CV24" s="55" t="b">
        <f t="shared" si="37"/>
        <v>0</v>
      </c>
      <c r="CW24" s="55" t="b">
        <f t="shared" si="38"/>
        <v>0</v>
      </c>
      <c r="CX24" s="62" t="str">
        <f t="shared" si="39"/>
        <v>SEQUENCE INCORRECT</v>
      </c>
      <c r="CY24" s="64">
        <f>COUNTIF(B21:B23,T(B24))</f>
        <v>3</v>
      </c>
    </row>
    <row r="25" spans="1:103" s="1"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3"/>
        <v/>
      </c>
      <c r="S25" s="174"/>
      <c r="T25" s="174"/>
      <c r="U25" s="175"/>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16" t="b">
        <f t="shared" si="4"/>
        <v>0</v>
      </c>
      <c r="AG25" s="16" t="str">
        <f t="shared" si="5"/>
        <v>S# INCORRECT</v>
      </c>
      <c r="BO25" s="55" t="str">
        <f t="shared" si="1"/>
        <v/>
      </c>
      <c r="BP25" s="55" t="b">
        <f t="shared" si="6"/>
        <v>0</v>
      </c>
      <c r="BQ25" s="55" t="b">
        <f t="shared" si="7"/>
        <v>0</v>
      </c>
      <c r="BR25" s="55" t="b">
        <f t="shared" si="8"/>
        <v>0</v>
      </c>
      <c r="BS25" s="55" t="str">
        <f t="shared" si="9"/>
        <v/>
      </c>
      <c r="BT25" s="55" t="str">
        <f t="shared" si="10"/>
        <v/>
      </c>
      <c r="BU25" s="55" t="str">
        <f t="shared" si="11"/>
        <v/>
      </c>
      <c r="BV25" s="55" t="str">
        <f t="shared" si="12"/>
        <v/>
      </c>
      <c r="BW25" s="60" t="str">
        <f t="shared" si="13"/>
        <v/>
      </c>
      <c r="BX25" s="61" t="str">
        <f t="shared" si="30"/>
        <v>INCORRECT</v>
      </c>
      <c r="BY25" s="55" t="b">
        <f t="shared" si="31"/>
        <v>0</v>
      </c>
      <c r="BZ25" s="62" t="str">
        <f t="shared" si="2"/>
        <v/>
      </c>
      <c r="CA25" s="55" t="b">
        <f t="shared" si="14"/>
        <v>0</v>
      </c>
      <c r="CB25" s="55" t="b">
        <f t="shared" si="15"/>
        <v>0</v>
      </c>
      <c r="CC25" s="55" t="b">
        <f t="shared" si="16"/>
        <v>0</v>
      </c>
      <c r="CD25" s="55" t="b">
        <f t="shared" si="17"/>
        <v>0</v>
      </c>
      <c r="CE25" s="55" t="b">
        <f t="shared" si="18"/>
        <v>0</v>
      </c>
      <c r="CF25" s="55" t="b">
        <f t="shared" si="19"/>
        <v>0</v>
      </c>
      <c r="CG25" s="55" t="str">
        <f t="shared" si="20"/>
        <v/>
      </c>
      <c r="CH25" s="55" t="str">
        <f t="shared" si="21"/>
        <v/>
      </c>
      <c r="CI25" s="55" t="str">
        <f t="shared" si="22"/>
        <v/>
      </c>
      <c r="CJ25" s="55" t="str">
        <f t="shared" si="23"/>
        <v/>
      </c>
      <c r="CK25" s="55" t="str">
        <f t="shared" si="24"/>
        <v/>
      </c>
      <c r="CL25" s="55" t="str">
        <f t="shared" si="25"/>
        <v/>
      </c>
      <c r="CM25" s="62" t="str">
        <f t="shared" si="26"/>
        <v/>
      </c>
      <c r="CN25" s="62" t="str">
        <f t="shared" si="27"/>
        <v/>
      </c>
      <c r="CO25" s="63" t="str">
        <f t="shared" si="28"/>
        <v>NO</v>
      </c>
      <c r="CP25" s="63" t="str">
        <f t="shared" si="29"/>
        <v>NO</v>
      </c>
      <c r="CQ25" s="61" t="str">
        <f t="shared" si="32"/>
        <v>NO</v>
      </c>
      <c r="CR25" s="61" t="str">
        <f t="shared" si="33"/>
        <v>NO</v>
      </c>
      <c r="CS25" s="63" t="str">
        <f t="shared" si="34"/>
        <v>OK</v>
      </c>
      <c r="CT25" s="55" t="b">
        <f t="shared" si="35"/>
        <v>0</v>
      </c>
      <c r="CU25" s="55" t="b">
        <f t="shared" si="36"/>
        <v>0</v>
      </c>
      <c r="CV25" s="55" t="b">
        <f t="shared" si="37"/>
        <v>0</v>
      </c>
      <c r="CW25" s="55" t="b">
        <f t="shared" si="38"/>
        <v>0</v>
      </c>
      <c r="CX25" s="62" t="str">
        <f t="shared" si="39"/>
        <v>SEQUENCE INCORRECT</v>
      </c>
      <c r="CY25" s="64">
        <f>COUNTIF(B21:B24,T(B25))</f>
        <v>4</v>
      </c>
    </row>
    <row r="26" spans="1:103" s="1" customFormat="1" ht="18.899999999999999" customHeight="1" thickBot="1" x14ac:dyDescent="0.35">
      <c r="A26" s="51"/>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 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3"/>
        <v/>
      </c>
      <c r="S26" s="174"/>
      <c r="T26" s="174"/>
      <c r="U26" s="175"/>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16" t="b">
        <f t="shared" si="4"/>
        <v>0</v>
      </c>
      <c r="AG26" s="16" t="str">
        <f t="shared" si="5"/>
        <v>S# INCORRECT</v>
      </c>
      <c r="BO26" s="55" t="str">
        <f t="shared" si="1"/>
        <v/>
      </c>
      <c r="BP26" s="55" t="b">
        <f t="shared" si="6"/>
        <v>0</v>
      </c>
      <c r="BQ26" s="55" t="b">
        <f t="shared" si="7"/>
        <v>0</v>
      </c>
      <c r="BR26" s="55" t="b">
        <f t="shared" si="8"/>
        <v>0</v>
      </c>
      <c r="BS26" s="55" t="str">
        <f t="shared" si="9"/>
        <v/>
      </c>
      <c r="BT26" s="55" t="str">
        <f t="shared" si="10"/>
        <v/>
      </c>
      <c r="BU26" s="55" t="str">
        <f t="shared" si="11"/>
        <v/>
      </c>
      <c r="BV26" s="55" t="str">
        <f t="shared" si="12"/>
        <v/>
      </c>
      <c r="BW26" s="60" t="str">
        <f t="shared" si="13"/>
        <v/>
      </c>
      <c r="BX26" s="61" t="str">
        <f t="shared" si="30"/>
        <v>INCORRECT</v>
      </c>
      <c r="BY26" s="55" t="b">
        <f t="shared" si="31"/>
        <v>0</v>
      </c>
      <c r="BZ26" s="62" t="str">
        <f t="shared" si="2"/>
        <v/>
      </c>
      <c r="CA26" s="55" t="b">
        <f t="shared" si="14"/>
        <v>0</v>
      </c>
      <c r="CB26" s="55" t="b">
        <f t="shared" si="15"/>
        <v>0</v>
      </c>
      <c r="CC26" s="55" t="b">
        <f t="shared" si="16"/>
        <v>0</v>
      </c>
      <c r="CD26" s="55" t="b">
        <f t="shared" si="17"/>
        <v>0</v>
      </c>
      <c r="CE26" s="55" t="b">
        <f t="shared" si="18"/>
        <v>0</v>
      </c>
      <c r="CF26" s="55" t="b">
        <f t="shared" si="19"/>
        <v>0</v>
      </c>
      <c r="CG26" s="55" t="str">
        <f t="shared" si="20"/>
        <v/>
      </c>
      <c r="CH26" s="55" t="str">
        <f t="shared" si="21"/>
        <v/>
      </c>
      <c r="CI26" s="55" t="str">
        <f t="shared" si="22"/>
        <v/>
      </c>
      <c r="CJ26" s="55" t="str">
        <f t="shared" si="23"/>
        <v/>
      </c>
      <c r="CK26" s="55" t="str">
        <f t="shared" si="24"/>
        <v/>
      </c>
      <c r="CL26" s="55" t="str">
        <f t="shared" si="25"/>
        <v/>
      </c>
      <c r="CM26" s="62" t="str">
        <f t="shared" si="26"/>
        <v/>
      </c>
      <c r="CN26" s="62" t="str">
        <f t="shared" si="27"/>
        <v/>
      </c>
      <c r="CO26" s="63" t="str">
        <f t="shared" si="28"/>
        <v>NO</v>
      </c>
      <c r="CP26" s="63" t="str">
        <f t="shared" si="29"/>
        <v>NO</v>
      </c>
      <c r="CQ26" s="61" t="str">
        <f t="shared" si="32"/>
        <v>NO</v>
      </c>
      <c r="CR26" s="61" t="str">
        <f t="shared" si="33"/>
        <v>NO</v>
      </c>
      <c r="CS26" s="63" t="str">
        <f t="shared" si="34"/>
        <v>OK</v>
      </c>
      <c r="CT26" s="55" t="b">
        <f t="shared" si="35"/>
        <v>0</v>
      </c>
      <c r="CU26" s="55" t="b">
        <f t="shared" si="36"/>
        <v>0</v>
      </c>
      <c r="CV26" s="55" t="b">
        <f t="shared" si="37"/>
        <v>0</v>
      </c>
      <c r="CW26" s="55" t="b">
        <f t="shared" si="38"/>
        <v>0</v>
      </c>
      <c r="CX26" s="62" t="str">
        <f t="shared" si="39"/>
        <v>SEQUENCE INCORRECT</v>
      </c>
      <c r="CY26" s="64">
        <f>COUNTIF(B21:B25,T(B26))</f>
        <v>5</v>
      </c>
    </row>
    <row r="27" spans="1:103" s="1"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 V27="",OR(D27&lt;=E17,D27="ABS"),OR(F27&lt;=G17,F27="ABS"),OR(H27&lt;=I17,H27="ABS"),OR(J27&lt;=K17,J27="ABS")),IF(AND(OR(D27=0,D27="ABS"),OR(F27=0,F27="ABS"),OR(L27=0,L27="ABS"),D27="ABS",F27="ABS",L27="ABS"),"ABS",IF(AND(SUM(D27:F27)=0,OR(L27="ZERO",L27="ABS")),"ZERO",IF(L27="ABS",SUM(D27,F27),SUM(D27,F27,H27,J27)))),"")</f>
        <v/>
      </c>
      <c r="O27" s="178"/>
      <c r="P27" s="134" t="str">
        <f>IF(N27="","",IF(ROUND(N27*100/O17,0)&gt;=91,"A+",IF(ROUND(N27*100/O17,0)&gt;=83,"A",IF(ROUND(N27*100/O17,0)&gt;=75,"B+",IF(ROUND(N27*100/O17,0)&gt;=65,"B",IF(ROUND(N27*100/O17,0)&gt;=60,"C+",IF(ROUND(N27*100/O17,0)&gt;=50,"C","Fail")))))))</f>
        <v/>
      </c>
      <c r="Q27" s="241"/>
      <c r="R27" s="66" t="str">
        <f t="shared" si="3"/>
        <v/>
      </c>
      <c r="S27" s="174"/>
      <c r="T27" s="174"/>
      <c r="U27" s="175"/>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16" t="b">
        <f t="shared" si="4"/>
        <v>0</v>
      </c>
      <c r="AG27" s="16" t="str">
        <f t="shared" si="5"/>
        <v>S# INCORRECT</v>
      </c>
      <c r="BO27" s="55" t="str">
        <f t="shared" si="1"/>
        <v/>
      </c>
      <c r="BP27" s="55" t="b">
        <f t="shared" si="6"/>
        <v>0</v>
      </c>
      <c r="BQ27" s="55" t="b">
        <f t="shared" si="7"/>
        <v>0</v>
      </c>
      <c r="BR27" s="55" t="b">
        <f t="shared" si="8"/>
        <v>0</v>
      </c>
      <c r="BS27" s="55" t="str">
        <f t="shared" si="9"/>
        <v/>
      </c>
      <c r="BT27" s="55" t="str">
        <f t="shared" si="10"/>
        <v/>
      </c>
      <c r="BU27" s="55" t="str">
        <f t="shared" si="11"/>
        <v/>
      </c>
      <c r="BV27" s="55" t="str">
        <f t="shared" si="12"/>
        <v/>
      </c>
      <c r="BW27" s="60" t="str">
        <f t="shared" si="13"/>
        <v/>
      </c>
      <c r="BX27" s="61" t="str">
        <f t="shared" si="30"/>
        <v>INCORRECT</v>
      </c>
      <c r="BY27" s="55" t="b">
        <f t="shared" si="31"/>
        <v>0</v>
      </c>
      <c r="BZ27" s="62" t="str">
        <f t="shared" si="2"/>
        <v/>
      </c>
      <c r="CA27" s="55" t="b">
        <f t="shared" si="14"/>
        <v>0</v>
      </c>
      <c r="CB27" s="55" t="b">
        <f t="shared" si="15"/>
        <v>0</v>
      </c>
      <c r="CC27" s="55" t="b">
        <f t="shared" si="16"/>
        <v>0</v>
      </c>
      <c r="CD27" s="55" t="b">
        <f t="shared" si="17"/>
        <v>0</v>
      </c>
      <c r="CE27" s="55" t="b">
        <f t="shared" si="18"/>
        <v>0</v>
      </c>
      <c r="CF27" s="55" t="b">
        <f t="shared" si="19"/>
        <v>0</v>
      </c>
      <c r="CG27" s="55" t="str">
        <f t="shared" si="20"/>
        <v/>
      </c>
      <c r="CH27" s="55" t="str">
        <f t="shared" si="21"/>
        <v/>
      </c>
      <c r="CI27" s="55" t="str">
        <f t="shared" si="22"/>
        <v/>
      </c>
      <c r="CJ27" s="55" t="str">
        <f t="shared" si="23"/>
        <v/>
      </c>
      <c r="CK27" s="55" t="str">
        <f t="shared" si="24"/>
        <v/>
      </c>
      <c r="CL27" s="55" t="str">
        <f t="shared" si="25"/>
        <v/>
      </c>
      <c r="CM27" s="62" t="str">
        <f t="shared" si="26"/>
        <v/>
      </c>
      <c r="CN27" s="62" t="str">
        <f t="shared" si="27"/>
        <v/>
      </c>
      <c r="CO27" s="63" t="str">
        <f t="shared" si="28"/>
        <v>NO</v>
      </c>
      <c r="CP27" s="63" t="str">
        <f t="shared" si="29"/>
        <v>NO</v>
      </c>
      <c r="CQ27" s="61" t="str">
        <f t="shared" si="32"/>
        <v>NO</v>
      </c>
      <c r="CR27" s="61" t="str">
        <f t="shared" si="33"/>
        <v>NO</v>
      </c>
      <c r="CS27" s="63" t="str">
        <f t="shared" si="34"/>
        <v>OK</v>
      </c>
      <c r="CT27" s="55" t="b">
        <f t="shared" si="35"/>
        <v>0</v>
      </c>
      <c r="CU27" s="55" t="b">
        <f t="shared" si="36"/>
        <v>0</v>
      </c>
      <c r="CV27" s="55" t="b">
        <f t="shared" si="37"/>
        <v>0</v>
      </c>
      <c r="CW27" s="55" t="b">
        <f t="shared" si="38"/>
        <v>0</v>
      </c>
      <c r="CX27" s="62" t="str">
        <f t="shared" si="39"/>
        <v>SEQUENCE INCORRECT</v>
      </c>
      <c r="CY27" s="64">
        <f>COUNTIF(B21:B26,T(B27))</f>
        <v>6</v>
      </c>
    </row>
    <row r="28" spans="1:103" s="1" customFormat="1" ht="18.899999999999999" customHeight="1" thickBot="1" x14ac:dyDescent="0.35">
      <c r="A28" s="51"/>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3"/>
        <v/>
      </c>
      <c r="S28" s="174"/>
      <c r="T28" s="174"/>
      <c r="U28" s="175"/>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16" t="b">
        <f t="shared" si="4"/>
        <v>0</v>
      </c>
      <c r="AG28" s="16" t="str">
        <f t="shared" si="5"/>
        <v>S# INCORRECT</v>
      </c>
      <c r="BO28" s="55" t="str">
        <f t="shared" ref="BO28:BO33" si="40">RIGHT(B28,3)</f>
        <v/>
      </c>
      <c r="BP28" s="55" t="b">
        <f t="shared" si="6"/>
        <v>0</v>
      </c>
      <c r="BQ28" s="55" t="b">
        <f t="shared" si="7"/>
        <v>0</v>
      </c>
      <c r="BR28" s="55" t="b">
        <f t="shared" si="8"/>
        <v>0</v>
      </c>
      <c r="BS28" s="55" t="str">
        <f t="shared" si="9"/>
        <v/>
      </c>
      <c r="BT28" s="55" t="str">
        <f t="shared" si="10"/>
        <v/>
      </c>
      <c r="BU28" s="55" t="str">
        <f t="shared" si="11"/>
        <v/>
      </c>
      <c r="BV28" s="55" t="str">
        <f t="shared" si="12"/>
        <v/>
      </c>
      <c r="BW28" s="60" t="str">
        <f t="shared" si="13"/>
        <v/>
      </c>
      <c r="BX28" s="61" t="str">
        <f t="shared" si="30"/>
        <v>INCORRECT</v>
      </c>
      <c r="BY28" s="55" t="b">
        <f t="shared" si="31"/>
        <v>0</v>
      </c>
      <c r="BZ28" s="62" t="str">
        <f t="shared" ref="BZ28:BZ33" si="41">LEFT(B28,6)</f>
        <v/>
      </c>
      <c r="CA28" s="55" t="b">
        <f t="shared" si="14"/>
        <v>0</v>
      </c>
      <c r="CB28" s="55" t="b">
        <f t="shared" si="15"/>
        <v>0</v>
      </c>
      <c r="CC28" s="55" t="b">
        <f t="shared" si="16"/>
        <v>0</v>
      </c>
      <c r="CD28" s="55" t="b">
        <f t="shared" si="17"/>
        <v>0</v>
      </c>
      <c r="CE28" s="55" t="b">
        <f t="shared" si="18"/>
        <v>0</v>
      </c>
      <c r="CF28" s="55" t="b">
        <f t="shared" si="19"/>
        <v>0</v>
      </c>
      <c r="CG28" s="55" t="str">
        <f t="shared" si="20"/>
        <v/>
      </c>
      <c r="CH28" s="55" t="str">
        <f t="shared" si="21"/>
        <v/>
      </c>
      <c r="CI28" s="55" t="str">
        <f t="shared" si="22"/>
        <v/>
      </c>
      <c r="CJ28" s="55" t="str">
        <f t="shared" si="23"/>
        <v/>
      </c>
      <c r="CK28" s="55" t="str">
        <f t="shared" si="24"/>
        <v/>
      </c>
      <c r="CL28" s="55" t="str">
        <f t="shared" si="25"/>
        <v/>
      </c>
      <c r="CM28" s="62" t="str">
        <f t="shared" si="26"/>
        <v/>
      </c>
      <c r="CN28" s="62" t="str">
        <f t="shared" si="27"/>
        <v/>
      </c>
      <c r="CO28" s="63" t="str">
        <f t="shared" si="28"/>
        <v>NO</v>
      </c>
      <c r="CP28" s="63" t="str">
        <f t="shared" si="29"/>
        <v>NO</v>
      </c>
      <c r="CQ28" s="61" t="str">
        <f t="shared" si="32"/>
        <v>NO</v>
      </c>
      <c r="CR28" s="61" t="str">
        <f t="shared" si="33"/>
        <v>NO</v>
      </c>
      <c r="CS28" s="63" t="str">
        <f t="shared" si="34"/>
        <v>OK</v>
      </c>
      <c r="CT28" s="55" t="b">
        <f t="shared" si="35"/>
        <v>0</v>
      </c>
      <c r="CU28" s="55" t="b">
        <f t="shared" si="36"/>
        <v>0</v>
      </c>
      <c r="CV28" s="55" t="b">
        <f t="shared" si="37"/>
        <v>0</v>
      </c>
      <c r="CW28" s="55" t="b">
        <f t="shared" si="38"/>
        <v>0</v>
      </c>
      <c r="CX28" s="62" t="str">
        <f t="shared" si="39"/>
        <v>SEQUENCE INCORRECT</v>
      </c>
      <c r="CY28" s="64">
        <f>COUNTIF(B21:B27,T(B28))</f>
        <v>7</v>
      </c>
    </row>
    <row r="29" spans="1:103" s="1"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3"/>
        <v/>
      </c>
      <c r="S29" s="174"/>
      <c r="T29" s="174"/>
      <c r="U29" s="175"/>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16" t="b">
        <f t="shared" si="4"/>
        <v>0</v>
      </c>
      <c r="AG29" s="16" t="str">
        <f t="shared" si="5"/>
        <v>S# INCORRECT</v>
      </c>
      <c r="BO29" s="55" t="str">
        <f t="shared" si="40"/>
        <v/>
      </c>
      <c r="BP29" s="55" t="b">
        <f t="shared" si="6"/>
        <v>0</v>
      </c>
      <c r="BQ29" s="55" t="b">
        <f t="shared" si="7"/>
        <v>0</v>
      </c>
      <c r="BR29" s="55" t="b">
        <f t="shared" si="8"/>
        <v>0</v>
      </c>
      <c r="BS29" s="55" t="str">
        <f t="shared" si="9"/>
        <v/>
      </c>
      <c r="BT29" s="55" t="str">
        <f t="shared" si="10"/>
        <v/>
      </c>
      <c r="BU29" s="55" t="str">
        <f t="shared" si="11"/>
        <v/>
      </c>
      <c r="BV29" s="55" t="str">
        <f t="shared" si="12"/>
        <v/>
      </c>
      <c r="BW29" s="60" t="str">
        <f t="shared" si="13"/>
        <v/>
      </c>
      <c r="BX29" s="61" t="str">
        <f t="shared" si="30"/>
        <v>INCORRECT</v>
      </c>
      <c r="BY29" s="55" t="b">
        <f t="shared" si="31"/>
        <v>0</v>
      </c>
      <c r="BZ29" s="62" t="str">
        <f t="shared" si="41"/>
        <v/>
      </c>
      <c r="CA29" s="55" t="b">
        <f t="shared" si="14"/>
        <v>0</v>
      </c>
      <c r="CB29" s="55" t="b">
        <f t="shared" si="15"/>
        <v>0</v>
      </c>
      <c r="CC29" s="55" t="b">
        <f t="shared" si="16"/>
        <v>0</v>
      </c>
      <c r="CD29" s="55" t="b">
        <f t="shared" si="17"/>
        <v>0</v>
      </c>
      <c r="CE29" s="55" t="b">
        <f t="shared" si="18"/>
        <v>0</v>
      </c>
      <c r="CF29" s="55" t="b">
        <f t="shared" si="19"/>
        <v>0</v>
      </c>
      <c r="CG29" s="55" t="str">
        <f t="shared" si="20"/>
        <v/>
      </c>
      <c r="CH29" s="55" t="str">
        <f t="shared" si="21"/>
        <v/>
      </c>
      <c r="CI29" s="55" t="str">
        <f t="shared" si="22"/>
        <v/>
      </c>
      <c r="CJ29" s="55" t="str">
        <f t="shared" si="23"/>
        <v/>
      </c>
      <c r="CK29" s="55" t="str">
        <f t="shared" si="24"/>
        <v/>
      </c>
      <c r="CL29" s="55" t="str">
        <f t="shared" si="25"/>
        <v/>
      </c>
      <c r="CM29" s="62" t="str">
        <f t="shared" si="26"/>
        <v/>
      </c>
      <c r="CN29" s="62" t="str">
        <f t="shared" si="27"/>
        <v/>
      </c>
      <c r="CO29" s="63" t="str">
        <f t="shared" si="28"/>
        <v>NO</v>
      </c>
      <c r="CP29" s="63" t="str">
        <f t="shared" si="29"/>
        <v>NO</v>
      </c>
      <c r="CQ29" s="61" t="str">
        <f t="shared" si="32"/>
        <v>NO</v>
      </c>
      <c r="CR29" s="61" t="str">
        <f t="shared" si="33"/>
        <v>NO</v>
      </c>
      <c r="CS29" s="63" t="str">
        <f t="shared" si="34"/>
        <v>OK</v>
      </c>
      <c r="CT29" s="55" t="b">
        <f t="shared" si="35"/>
        <v>0</v>
      </c>
      <c r="CU29" s="55" t="b">
        <f t="shared" si="36"/>
        <v>0</v>
      </c>
      <c r="CV29" s="55" t="b">
        <f t="shared" si="37"/>
        <v>0</v>
      </c>
      <c r="CW29" s="55" t="b">
        <f t="shared" si="38"/>
        <v>0</v>
      </c>
      <c r="CX29" s="62" t="str">
        <f t="shared" si="39"/>
        <v>SEQUENCE INCORRECT</v>
      </c>
      <c r="CY29" s="64">
        <f>COUNTIF(B21:B28,T(B29))</f>
        <v>8</v>
      </c>
    </row>
    <row r="30" spans="1:103" s="1" customFormat="1" ht="18.899999999999999" customHeight="1" thickBot="1" x14ac:dyDescent="0.35">
      <c r="A30" s="51"/>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3"/>
        <v/>
      </c>
      <c r="S30" s="174"/>
      <c r="T30" s="174"/>
      <c r="U30" s="175"/>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16" t="b">
        <f t="shared" si="4"/>
        <v>0</v>
      </c>
      <c r="AG30" s="16" t="str">
        <f t="shared" si="5"/>
        <v>S# INCORRECT</v>
      </c>
      <c r="BO30" s="55" t="str">
        <f t="shared" si="40"/>
        <v/>
      </c>
      <c r="BP30" s="55" t="b">
        <f t="shared" si="6"/>
        <v>0</v>
      </c>
      <c r="BQ30" s="55" t="b">
        <f t="shared" si="7"/>
        <v>0</v>
      </c>
      <c r="BR30" s="55" t="b">
        <f t="shared" si="8"/>
        <v>0</v>
      </c>
      <c r="BS30" s="55" t="str">
        <f t="shared" si="9"/>
        <v/>
      </c>
      <c r="BT30" s="55" t="str">
        <f t="shared" si="10"/>
        <v/>
      </c>
      <c r="BU30" s="55" t="str">
        <f t="shared" si="11"/>
        <v/>
      </c>
      <c r="BV30" s="55" t="str">
        <f t="shared" si="12"/>
        <v/>
      </c>
      <c r="BW30" s="60" t="str">
        <f t="shared" si="13"/>
        <v/>
      </c>
      <c r="BX30" s="61" t="str">
        <f t="shared" si="30"/>
        <v>INCORRECT</v>
      </c>
      <c r="BY30" s="55" t="b">
        <f t="shared" si="31"/>
        <v>0</v>
      </c>
      <c r="BZ30" s="62" t="str">
        <f t="shared" si="41"/>
        <v/>
      </c>
      <c r="CA30" s="55" t="b">
        <f t="shared" si="14"/>
        <v>0</v>
      </c>
      <c r="CB30" s="55" t="b">
        <f t="shared" si="15"/>
        <v>0</v>
      </c>
      <c r="CC30" s="55" t="b">
        <f t="shared" si="16"/>
        <v>0</v>
      </c>
      <c r="CD30" s="55" t="b">
        <f t="shared" si="17"/>
        <v>0</v>
      </c>
      <c r="CE30" s="55" t="b">
        <f t="shared" si="18"/>
        <v>0</v>
      </c>
      <c r="CF30" s="55" t="b">
        <f t="shared" si="19"/>
        <v>0</v>
      </c>
      <c r="CG30" s="55" t="str">
        <f t="shared" si="20"/>
        <v/>
      </c>
      <c r="CH30" s="55" t="str">
        <f t="shared" si="21"/>
        <v/>
      </c>
      <c r="CI30" s="55" t="str">
        <f t="shared" si="22"/>
        <v/>
      </c>
      <c r="CJ30" s="55" t="str">
        <f t="shared" si="23"/>
        <v/>
      </c>
      <c r="CK30" s="55" t="str">
        <f t="shared" si="24"/>
        <v/>
      </c>
      <c r="CL30" s="55" t="str">
        <f t="shared" si="25"/>
        <v/>
      </c>
      <c r="CM30" s="62" t="str">
        <f t="shared" si="26"/>
        <v/>
      </c>
      <c r="CN30" s="62" t="str">
        <f t="shared" si="27"/>
        <v/>
      </c>
      <c r="CO30" s="63" t="str">
        <f t="shared" si="28"/>
        <v>NO</v>
      </c>
      <c r="CP30" s="63" t="str">
        <f t="shared" si="29"/>
        <v>NO</v>
      </c>
      <c r="CQ30" s="61" t="str">
        <f t="shared" si="32"/>
        <v>NO</v>
      </c>
      <c r="CR30" s="61" t="str">
        <f t="shared" si="33"/>
        <v>NO</v>
      </c>
      <c r="CS30" s="63" t="str">
        <f t="shared" si="34"/>
        <v>OK</v>
      </c>
      <c r="CT30" s="55" t="b">
        <f t="shared" si="35"/>
        <v>0</v>
      </c>
      <c r="CU30" s="55" t="b">
        <f t="shared" si="36"/>
        <v>0</v>
      </c>
      <c r="CV30" s="55" t="b">
        <f t="shared" si="37"/>
        <v>0</v>
      </c>
      <c r="CW30" s="55" t="b">
        <f t="shared" si="38"/>
        <v>0</v>
      </c>
      <c r="CX30" s="62" t="str">
        <f t="shared" si="39"/>
        <v>SEQUENCE INCORRECT</v>
      </c>
      <c r="CY30" s="64">
        <f>COUNTIF(B21:B29,T(B30))</f>
        <v>9</v>
      </c>
    </row>
    <row r="31" spans="1:103" s="1"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3"/>
        <v/>
      </c>
      <c r="S31" s="174"/>
      <c r="T31" s="174"/>
      <c r="U31" s="175"/>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16" t="b">
        <f t="shared" si="4"/>
        <v>0</v>
      </c>
      <c r="AG31" s="16" t="str">
        <f t="shared" si="5"/>
        <v>S# INCORRECT</v>
      </c>
      <c r="BO31" s="55" t="str">
        <f t="shared" si="40"/>
        <v/>
      </c>
      <c r="BP31" s="55" t="b">
        <f t="shared" si="6"/>
        <v>0</v>
      </c>
      <c r="BQ31" s="55" t="b">
        <f t="shared" si="7"/>
        <v>0</v>
      </c>
      <c r="BR31" s="55" t="b">
        <f t="shared" si="8"/>
        <v>0</v>
      </c>
      <c r="BS31" s="55" t="str">
        <f t="shared" si="9"/>
        <v/>
      </c>
      <c r="BT31" s="55" t="str">
        <f t="shared" si="10"/>
        <v/>
      </c>
      <c r="BU31" s="55" t="str">
        <f t="shared" si="11"/>
        <v/>
      </c>
      <c r="BV31" s="55" t="str">
        <f t="shared" si="12"/>
        <v/>
      </c>
      <c r="BW31" s="60" t="str">
        <f t="shared" si="13"/>
        <v/>
      </c>
      <c r="BX31" s="61" t="str">
        <f t="shared" si="30"/>
        <v>INCORRECT</v>
      </c>
      <c r="BY31" s="55" t="b">
        <f t="shared" si="31"/>
        <v>0</v>
      </c>
      <c r="BZ31" s="62" t="str">
        <f t="shared" si="41"/>
        <v/>
      </c>
      <c r="CA31" s="55" t="b">
        <f t="shared" si="14"/>
        <v>0</v>
      </c>
      <c r="CB31" s="55" t="b">
        <f t="shared" si="15"/>
        <v>0</v>
      </c>
      <c r="CC31" s="55" t="b">
        <f t="shared" si="16"/>
        <v>0</v>
      </c>
      <c r="CD31" s="55" t="b">
        <f t="shared" si="17"/>
        <v>0</v>
      </c>
      <c r="CE31" s="55" t="b">
        <f t="shared" si="18"/>
        <v>0</v>
      </c>
      <c r="CF31" s="55" t="b">
        <f t="shared" si="19"/>
        <v>0</v>
      </c>
      <c r="CG31" s="55" t="str">
        <f t="shared" si="20"/>
        <v/>
      </c>
      <c r="CH31" s="55" t="str">
        <f t="shared" si="21"/>
        <v/>
      </c>
      <c r="CI31" s="55" t="str">
        <f t="shared" si="22"/>
        <v/>
      </c>
      <c r="CJ31" s="55" t="str">
        <f t="shared" si="23"/>
        <v/>
      </c>
      <c r="CK31" s="55" t="str">
        <f t="shared" si="24"/>
        <v/>
      </c>
      <c r="CL31" s="55" t="str">
        <f t="shared" si="25"/>
        <v/>
      </c>
      <c r="CM31" s="62" t="str">
        <f t="shared" si="26"/>
        <v/>
      </c>
      <c r="CN31" s="62" t="str">
        <f t="shared" si="27"/>
        <v/>
      </c>
      <c r="CO31" s="63" t="str">
        <f t="shared" si="28"/>
        <v>NO</v>
      </c>
      <c r="CP31" s="63" t="str">
        <f t="shared" si="29"/>
        <v>NO</v>
      </c>
      <c r="CQ31" s="61" t="str">
        <f t="shared" si="32"/>
        <v>NO</v>
      </c>
      <c r="CR31" s="61" t="str">
        <f t="shared" si="33"/>
        <v>NO</v>
      </c>
      <c r="CS31" s="63" t="str">
        <f t="shared" si="34"/>
        <v>OK</v>
      </c>
      <c r="CT31" s="55" t="b">
        <f t="shared" si="35"/>
        <v>0</v>
      </c>
      <c r="CU31" s="55" t="b">
        <f t="shared" si="36"/>
        <v>0</v>
      </c>
      <c r="CV31" s="55" t="b">
        <f t="shared" si="37"/>
        <v>0</v>
      </c>
      <c r="CW31" s="55" t="b">
        <f t="shared" si="38"/>
        <v>0</v>
      </c>
      <c r="CX31" s="62" t="str">
        <f t="shared" si="39"/>
        <v>SEQUENCE INCORRECT</v>
      </c>
      <c r="CY31" s="64">
        <f>COUNTIF(B21:B30,T(B31))</f>
        <v>10</v>
      </c>
    </row>
    <row r="32" spans="1:103" s="1" customFormat="1" ht="18.899999999999999" customHeight="1" thickBot="1" x14ac:dyDescent="0.35">
      <c r="A32" s="51"/>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3"/>
        <v/>
      </c>
      <c r="S32" s="174"/>
      <c r="T32" s="174"/>
      <c r="U32" s="175"/>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16" t="b">
        <f t="shared" si="4"/>
        <v>0</v>
      </c>
      <c r="AG32" s="16" t="str">
        <f t="shared" si="5"/>
        <v>S# INCORRECT</v>
      </c>
      <c r="BO32" s="55" t="str">
        <f t="shared" si="40"/>
        <v/>
      </c>
      <c r="BP32" s="55" t="b">
        <f t="shared" si="6"/>
        <v>0</v>
      </c>
      <c r="BQ32" s="55" t="b">
        <f t="shared" si="7"/>
        <v>0</v>
      </c>
      <c r="BR32" s="55" t="b">
        <f t="shared" si="8"/>
        <v>0</v>
      </c>
      <c r="BS32" s="55" t="str">
        <f t="shared" si="9"/>
        <v/>
      </c>
      <c r="BT32" s="55" t="str">
        <f t="shared" si="10"/>
        <v/>
      </c>
      <c r="BU32" s="55" t="str">
        <f t="shared" si="11"/>
        <v/>
      </c>
      <c r="BV32" s="55" t="str">
        <f t="shared" si="12"/>
        <v/>
      </c>
      <c r="BW32" s="60" t="str">
        <f t="shared" si="13"/>
        <v/>
      </c>
      <c r="BX32" s="61" t="str">
        <f t="shared" si="30"/>
        <v>INCORRECT</v>
      </c>
      <c r="BY32" s="55" t="b">
        <f t="shared" si="31"/>
        <v>0</v>
      </c>
      <c r="BZ32" s="62" t="str">
        <f t="shared" si="41"/>
        <v/>
      </c>
      <c r="CA32" s="55" t="b">
        <f t="shared" si="14"/>
        <v>0</v>
      </c>
      <c r="CB32" s="55" t="b">
        <f t="shared" si="15"/>
        <v>0</v>
      </c>
      <c r="CC32" s="55" t="b">
        <f t="shared" si="16"/>
        <v>0</v>
      </c>
      <c r="CD32" s="55" t="b">
        <f t="shared" si="17"/>
        <v>0</v>
      </c>
      <c r="CE32" s="55" t="b">
        <f t="shared" si="18"/>
        <v>0</v>
      </c>
      <c r="CF32" s="55" t="b">
        <f t="shared" si="19"/>
        <v>0</v>
      </c>
      <c r="CG32" s="55" t="str">
        <f t="shared" si="20"/>
        <v/>
      </c>
      <c r="CH32" s="55" t="str">
        <f t="shared" si="21"/>
        <v/>
      </c>
      <c r="CI32" s="55" t="str">
        <f t="shared" si="22"/>
        <v/>
      </c>
      <c r="CJ32" s="55" t="str">
        <f t="shared" si="23"/>
        <v/>
      </c>
      <c r="CK32" s="55" t="str">
        <f t="shared" si="24"/>
        <v/>
      </c>
      <c r="CL32" s="55" t="str">
        <f t="shared" si="25"/>
        <v/>
      </c>
      <c r="CM32" s="62" t="str">
        <f t="shared" si="26"/>
        <v/>
      </c>
      <c r="CN32" s="62" t="str">
        <f t="shared" si="27"/>
        <v/>
      </c>
      <c r="CO32" s="63" t="str">
        <f t="shared" si="28"/>
        <v>NO</v>
      </c>
      <c r="CP32" s="63" t="str">
        <f t="shared" si="29"/>
        <v>NO</v>
      </c>
      <c r="CQ32" s="61" t="str">
        <f t="shared" si="32"/>
        <v>NO</v>
      </c>
      <c r="CR32" s="61" t="str">
        <f t="shared" si="33"/>
        <v>NO</v>
      </c>
      <c r="CS32" s="63" t="str">
        <f t="shared" si="34"/>
        <v>OK</v>
      </c>
      <c r="CT32" s="55" t="b">
        <f t="shared" si="35"/>
        <v>0</v>
      </c>
      <c r="CU32" s="55" t="b">
        <f t="shared" si="36"/>
        <v>0</v>
      </c>
      <c r="CV32" s="55" t="b">
        <f t="shared" si="37"/>
        <v>0</v>
      </c>
      <c r="CW32" s="55" t="b">
        <f t="shared" si="38"/>
        <v>0</v>
      </c>
      <c r="CX32" s="62" t="str">
        <f t="shared" si="39"/>
        <v>SEQUENCE INCORRECT</v>
      </c>
      <c r="CY32" s="64">
        <f>COUNTIF(B21:B31,T(B32))</f>
        <v>11</v>
      </c>
    </row>
    <row r="33" spans="1:103" s="1"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3"/>
        <v/>
      </c>
      <c r="S33" s="174"/>
      <c r="T33" s="174"/>
      <c r="U33" s="175"/>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16" t="b">
        <f t="shared" si="4"/>
        <v>0</v>
      </c>
      <c r="AG33" s="16" t="str">
        <f t="shared" si="5"/>
        <v>S# INCORRECT</v>
      </c>
      <c r="BO33" s="55" t="str">
        <f t="shared" si="40"/>
        <v/>
      </c>
      <c r="BP33" s="55" t="b">
        <f t="shared" si="6"/>
        <v>0</v>
      </c>
      <c r="BQ33" s="55" t="b">
        <f t="shared" si="7"/>
        <v>0</v>
      </c>
      <c r="BR33" s="55" t="b">
        <f t="shared" si="8"/>
        <v>0</v>
      </c>
      <c r="BS33" s="55" t="str">
        <f t="shared" si="9"/>
        <v/>
      </c>
      <c r="BT33" s="55" t="str">
        <f t="shared" si="10"/>
        <v/>
      </c>
      <c r="BU33" s="55" t="str">
        <f t="shared" si="11"/>
        <v/>
      </c>
      <c r="BV33" s="55" t="str">
        <f t="shared" si="12"/>
        <v/>
      </c>
      <c r="BW33" s="60" t="str">
        <f t="shared" si="13"/>
        <v/>
      </c>
      <c r="BX33" s="61" t="str">
        <f t="shared" si="30"/>
        <v>INCORRECT</v>
      </c>
      <c r="BY33" s="55" t="b">
        <f t="shared" si="31"/>
        <v>0</v>
      </c>
      <c r="BZ33" s="62" t="str">
        <f t="shared" si="41"/>
        <v/>
      </c>
      <c r="CA33" s="55" t="b">
        <f t="shared" si="14"/>
        <v>0</v>
      </c>
      <c r="CB33" s="55" t="b">
        <f t="shared" si="15"/>
        <v>0</v>
      </c>
      <c r="CC33" s="55" t="b">
        <f t="shared" si="16"/>
        <v>0</v>
      </c>
      <c r="CD33" s="55" t="b">
        <f t="shared" si="17"/>
        <v>0</v>
      </c>
      <c r="CE33" s="55" t="b">
        <f t="shared" si="18"/>
        <v>0</v>
      </c>
      <c r="CF33" s="55" t="b">
        <f t="shared" si="19"/>
        <v>0</v>
      </c>
      <c r="CG33" s="55" t="str">
        <f t="shared" si="20"/>
        <v/>
      </c>
      <c r="CH33" s="55" t="str">
        <f t="shared" si="21"/>
        <v/>
      </c>
      <c r="CI33" s="55" t="str">
        <f t="shared" si="22"/>
        <v/>
      </c>
      <c r="CJ33" s="55" t="str">
        <f t="shared" si="23"/>
        <v/>
      </c>
      <c r="CK33" s="55" t="str">
        <f t="shared" si="24"/>
        <v/>
      </c>
      <c r="CL33" s="55" t="str">
        <f t="shared" si="25"/>
        <v/>
      </c>
      <c r="CM33" s="62" t="str">
        <f t="shared" si="26"/>
        <v/>
      </c>
      <c r="CN33" s="62" t="str">
        <f t="shared" si="27"/>
        <v/>
      </c>
      <c r="CO33" s="63" t="str">
        <f t="shared" si="28"/>
        <v>NO</v>
      </c>
      <c r="CP33" s="63" t="str">
        <f t="shared" si="29"/>
        <v>NO</v>
      </c>
      <c r="CQ33" s="61" t="str">
        <f t="shared" si="32"/>
        <v>NO</v>
      </c>
      <c r="CR33" s="61" t="str">
        <f t="shared" si="33"/>
        <v>NO</v>
      </c>
      <c r="CS33" s="63" t="str">
        <f t="shared" si="34"/>
        <v>OK</v>
      </c>
      <c r="CT33" s="55" t="b">
        <f t="shared" si="35"/>
        <v>0</v>
      </c>
      <c r="CU33" s="55" t="b">
        <f t="shared" si="36"/>
        <v>0</v>
      </c>
      <c r="CV33" s="55" t="b">
        <f t="shared" si="37"/>
        <v>0</v>
      </c>
      <c r="CW33" s="55" t="b">
        <f t="shared" si="38"/>
        <v>0</v>
      </c>
      <c r="CX33" s="62" t="str">
        <f t="shared" si="39"/>
        <v>SEQUENCE INCORRECT</v>
      </c>
      <c r="CY33" s="64">
        <f>COUNTIF(B21:B32,T(B33))</f>
        <v>12</v>
      </c>
    </row>
    <row r="34" spans="1:103" s="1"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3"/>
        <v/>
      </c>
      <c r="S34" s="174"/>
      <c r="T34" s="174"/>
      <c r="U34" s="175"/>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16" t="b">
        <f t="shared" si="4"/>
        <v>0</v>
      </c>
      <c r="AG34" s="16" t="str">
        <f t="shared" si="5"/>
        <v>S# INCORRECT</v>
      </c>
      <c r="BO34" s="55" t="str">
        <f t="shared" ref="BO34:BO40" si="42">RIGHT(B34,3)</f>
        <v/>
      </c>
      <c r="BP34" s="55" t="b">
        <f t="shared" si="6"/>
        <v>0</v>
      </c>
      <c r="BQ34" s="55" t="b">
        <f t="shared" si="7"/>
        <v>0</v>
      </c>
      <c r="BR34" s="55" t="b">
        <f t="shared" si="8"/>
        <v>0</v>
      </c>
      <c r="BS34" s="55" t="str">
        <f t="shared" si="9"/>
        <v/>
      </c>
      <c r="BT34" s="55" t="str">
        <f t="shared" si="10"/>
        <v/>
      </c>
      <c r="BU34" s="55" t="str">
        <f t="shared" si="11"/>
        <v/>
      </c>
      <c r="BV34" s="55" t="str">
        <f t="shared" si="12"/>
        <v/>
      </c>
      <c r="BW34" s="60" t="str">
        <f t="shared" si="13"/>
        <v/>
      </c>
      <c r="BX34" s="61" t="str">
        <f t="shared" si="30"/>
        <v>INCORRECT</v>
      </c>
      <c r="BY34" s="55" t="b">
        <f t="shared" si="31"/>
        <v>0</v>
      </c>
      <c r="BZ34" s="62" t="str">
        <f t="shared" ref="BZ34:BZ40" si="43">LEFT(B34,6)</f>
        <v/>
      </c>
      <c r="CA34" s="55" t="b">
        <f t="shared" si="14"/>
        <v>0</v>
      </c>
      <c r="CB34" s="55" t="b">
        <f t="shared" si="15"/>
        <v>0</v>
      </c>
      <c r="CC34" s="55" t="b">
        <f t="shared" si="16"/>
        <v>0</v>
      </c>
      <c r="CD34" s="55" t="b">
        <f t="shared" si="17"/>
        <v>0</v>
      </c>
      <c r="CE34" s="55" t="b">
        <f t="shared" si="18"/>
        <v>0</v>
      </c>
      <c r="CF34" s="55" t="b">
        <f t="shared" si="19"/>
        <v>0</v>
      </c>
      <c r="CG34" s="55" t="str">
        <f t="shared" si="20"/>
        <v/>
      </c>
      <c r="CH34" s="55" t="str">
        <f t="shared" si="21"/>
        <v/>
      </c>
      <c r="CI34" s="55" t="str">
        <f t="shared" si="22"/>
        <v/>
      </c>
      <c r="CJ34" s="55" t="str">
        <f t="shared" si="23"/>
        <v/>
      </c>
      <c r="CK34" s="55" t="str">
        <f t="shared" si="24"/>
        <v/>
      </c>
      <c r="CL34" s="55" t="str">
        <f t="shared" si="25"/>
        <v/>
      </c>
      <c r="CM34" s="62" t="str">
        <f t="shared" si="26"/>
        <v/>
      </c>
      <c r="CN34" s="62" t="str">
        <f t="shared" si="27"/>
        <v/>
      </c>
      <c r="CO34" s="63" t="str">
        <f t="shared" si="28"/>
        <v>NO</v>
      </c>
      <c r="CP34" s="63" t="str">
        <f t="shared" si="29"/>
        <v>NO</v>
      </c>
      <c r="CQ34" s="61" t="str">
        <f t="shared" si="32"/>
        <v>NO</v>
      </c>
      <c r="CR34" s="61" t="str">
        <f t="shared" si="33"/>
        <v>NO</v>
      </c>
      <c r="CS34" s="63" t="str">
        <f t="shared" si="34"/>
        <v>OK</v>
      </c>
      <c r="CT34" s="55" t="b">
        <f t="shared" si="35"/>
        <v>0</v>
      </c>
      <c r="CU34" s="55" t="b">
        <f t="shared" si="36"/>
        <v>0</v>
      </c>
      <c r="CV34" s="55" t="b">
        <f t="shared" si="37"/>
        <v>0</v>
      </c>
      <c r="CW34" s="55" t="b">
        <f t="shared" si="38"/>
        <v>0</v>
      </c>
      <c r="CX34" s="62" t="str">
        <f t="shared" si="39"/>
        <v>SEQUENCE INCORRECT</v>
      </c>
      <c r="CY34" s="64">
        <f>COUNTIF(B21:B33,T(B34))</f>
        <v>13</v>
      </c>
    </row>
    <row r="35" spans="1:103" s="1"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3"/>
        <v/>
      </c>
      <c r="S35" s="174"/>
      <c r="T35" s="174"/>
      <c r="U35" s="175"/>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16" t="b">
        <f t="shared" si="4"/>
        <v>0</v>
      </c>
      <c r="AG35" s="16" t="str">
        <f t="shared" si="5"/>
        <v>S# INCORRECT</v>
      </c>
      <c r="BO35" s="55" t="str">
        <f t="shared" si="42"/>
        <v/>
      </c>
      <c r="BP35" s="55" t="b">
        <f t="shared" si="6"/>
        <v>0</v>
      </c>
      <c r="BQ35" s="55" t="b">
        <f t="shared" si="7"/>
        <v>0</v>
      </c>
      <c r="BR35" s="55" t="b">
        <f t="shared" si="8"/>
        <v>0</v>
      </c>
      <c r="BS35" s="55" t="str">
        <f t="shared" si="9"/>
        <v/>
      </c>
      <c r="BT35" s="55" t="str">
        <f t="shared" si="10"/>
        <v/>
      </c>
      <c r="BU35" s="55" t="str">
        <f t="shared" si="11"/>
        <v/>
      </c>
      <c r="BV35" s="55" t="str">
        <f t="shared" si="12"/>
        <v/>
      </c>
      <c r="BW35" s="60" t="str">
        <f t="shared" si="13"/>
        <v/>
      </c>
      <c r="BX35" s="61" t="str">
        <f t="shared" si="30"/>
        <v>INCORRECT</v>
      </c>
      <c r="BY35" s="55" t="b">
        <f t="shared" si="31"/>
        <v>0</v>
      </c>
      <c r="BZ35" s="62" t="str">
        <f t="shared" si="43"/>
        <v/>
      </c>
      <c r="CA35" s="55" t="b">
        <f t="shared" si="14"/>
        <v>0</v>
      </c>
      <c r="CB35" s="55" t="b">
        <f t="shared" si="15"/>
        <v>0</v>
      </c>
      <c r="CC35" s="55" t="b">
        <f t="shared" si="16"/>
        <v>0</v>
      </c>
      <c r="CD35" s="55" t="b">
        <f t="shared" si="17"/>
        <v>0</v>
      </c>
      <c r="CE35" s="55" t="b">
        <f t="shared" si="18"/>
        <v>0</v>
      </c>
      <c r="CF35" s="55" t="b">
        <f t="shared" si="19"/>
        <v>0</v>
      </c>
      <c r="CG35" s="55" t="str">
        <f t="shared" si="20"/>
        <v/>
      </c>
      <c r="CH35" s="55" t="str">
        <f t="shared" si="21"/>
        <v/>
      </c>
      <c r="CI35" s="55" t="str">
        <f t="shared" si="22"/>
        <v/>
      </c>
      <c r="CJ35" s="55" t="str">
        <f t="shared" si="23"/>
        <v/>
      </c>
      <c r="CK35" s="55" t="str">
        <f t="shared" si="24"/>
        <v/>
      </c>
      <c r="CL35" s="55" t="str">
        <f t="shared" si="25"/>
        <v/>
      </c>
      <c r="CM35" s="62" t="str">
        <f t="shared" si="26"/>
        <v/>
      </c>
      <c r="CN35" s="62" t="str">
        <f t="shared" si="27"/>
        <v/>
      </c>
      <c r="CO35" s="63" t="str">
        <f t="shared" si="28"/>
        <v>NO</v>
      </c>
      <c r="CP35" s="63" t="str">
        <f t="shared" si="29"/>
        <v>NO</v>
      </c>
      <c r="CQ35" s="61" t="str">
        <f t="shared" si="32"/>
        <v>NO</v>
      </c>
      <c r="CR35" s="61" t="str">
        <f t="shared" si="33"/>
        <v>NO</v>
      </c>
      <c r="CS35" s="63" t="str">
        <f t="shared" si="34"/>
        <v>OK</v>
      </c>
      <c r="CT35" s="55" t="b">
        <f t="shared" si="35"/>
        <v>0</v>
      </c>
      <c r="CU35" s="55" t="b">
        <f t="shared" si="36"/>
        <v>0</v>
      </c>
      <c r="CV35" s="55" t="b">
        <f t="shared" si="37"/>
        <v>0</v>
      </c>
      <c r="CW35" s="55" t="b">
        <f t="shared" si="38"/>
        <v>0</v>
      </c>
      <c r="CX35" s="62" t="str">
        <f t="shared" si="39"/>
        <v>SEQUENCE INCORRECT</v>
      </c>
      <c r="CY35" s="64">
        <f>COUNTIF(B21:B34,T(B35))</f>
        <v>14</v>
      </c>
    </row>
    <row r="36" spans="1:103" s="1"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3"/>
        <v/>
      </c>
      <c r="S36" s="174"/>
      <c r="T36" s="174"/>
      <c r="U36" s="175"/>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16" t="b">
        <f t="shared" si="4"/>
        <v>0</v>
      </c>
      <c r="AG36" s="16" t="str">
        <f t="shared" si="5"/>
        <v>S# INCORRECT</v>
      </c>
      <c r="BO36" s="55" t="str">
        <f t="shared" si="42"/>
        <v/>
      </c>
      <c r="BP36" s="55" t="b">
        <f t="shared" si="6"/>
        <v>0</v>
      </c>
      <c r="BQ36" s="55" t="b">
        <f t="shared" si="7"/>
        <v>0</v>
      </c>
      <c r="BR36" s="55" t="b">
        <f t="shared" si="8"/>
        <v>0</v>
      </c>
      <c r="BS36" s="55" t="str">
        <f t="shared" si="9"/>
        <v/>
      </c>
      <c r="BT36" s="55" t="str">
        <f t="shared" si="10"/>
        <v/>
      </c>
      <c r="BU36" s="55" t="str">
        <f t="shared" si="11"/>
        <v/>
      </c>
      <c r="BV36" s="55" t="str">
        <f t="shared" si="12"/>
        <v/>
      </c>
      <c r="BW36" s="60" t="str">
        <f t="shared" si="13"/>
        <v/>
      </c>
      <c r="BX36" s="61" t="str">
        <f t="shared" si="30"/>
        <v>INCORRECT</v>
      </c>
      <c r="BY36" s="55" t="b">
        <f t="shared" si="31"/>
        <v>0</v>
      </c>
      <c r="BZ36" s="62" t="str">
        <f t="shared" si="43"/>
        <v/>
      </c>
      <c r="CA36" s="55" t="b">
        <f t="shared" si="14"/>
        <v>0</v>
      </c>
      <c r="CB36" s="55" t="b">
        <f t="shared" si="15"/>
        <v>0</v>
      </c>
      <c r="CC36" s="55" t="b">
        <f t="shared" si="16"/>
        <v>0</v>
      </c>
      <c r="CD36" s="55" t="b">
        <f t="shared" si="17"/>
        <v>0</v>
      </c>
      <c r="CE36" s="55" t="b">
        <f t="shared" si="18"/>
        <v>0</v>
      </c>
      <c r="CF36" s="55" t="b">
        <f t="shared" si="19"/>
        <v>0</v>
      </c>
      <c r="CG36" s="55" t="str">
        <f t="shared" si="20"/>
        <v/>
      </c>
      <c r="CH36" s="55" t="str">
        <f t="shared" si="21"/>
        <v/>
      </c>
      <c r="CI36" s="55" t="str">
        <f t="shared" si="22"/>
        <v/>
      </c>
      <c r="CJ36" s="55" t="str">
        <f t="shared" si="23"/>
        <v/>
      </c>
      <c r="CK36" s="55" t="str">
        <f t="shared" si="24"/>
        <v/>
      </c>
      <c r="CL36" s="55" t="str">
        <f t="shared" si="25"/>
        <v/>
      </c>
      <c r="CM36" s="62" t="str">
        <f t="shared" si="26"/>
        <v/>
      </c>
      <c r="CN36" s="62" t="str">
        <f t="shared" si="27"/>
        <v/>
      </c>
      <c r="CO36" s="63" t="str">
        <f t="shared" si="28"/>
        <v>NO</v>
      </c>
      <c r="CP36" s="63" t="str">
        <f t="shared" si="29"/>
        <v>NO</v>
      </c>
      <c r="CQ36" s="61" t="str">
        <f t="shared" si="32"/>
        <v>NO</v>
      </c>
      <c r="CR36" s="61" t="str">
        <f t="shared" si="33"/>
        <v>NO</v>
      </c>
      <c r="CS36" s="63" t="str">
        <f t="shared" si="34"/>
        <v>OK</v>
      </c>
      <c r="CT36" s="55" t="b">
        <f t="shared" si="35"/>
        <v>0</v>
      </c>
      <c r="CU36" s="55" t="b">
        <f t="shared" si="36"/>
        <v>0</v>
      </c>
      <c r="CV36" s="55" t="b">
        <f t="shared" si="37"/>
        <v>0</v>
      </c>
      <c r="CW36" s="55" t="b">
        <f t="shared" si="38"/>
        <v>0</v>
      </c>
      <c r="CX36" s="62" t="str">
        <f t="shared" si="39"/>
        <v>SEQUENCE INCORRECT</v>
      </c>
      <c r="CY36" s="64">
        <f>COUNTIF(B21:B35,T(B36))</f>
        <v>15</v>
      </c>
    </row>
    <row r="37" spans="1:103" s="1" customFormat="1" ht="18.899999999999999" customHeight="1" thickBot="1" x14ac:dyDescent="0.35">
      <c r="A37" s="51"/>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3"/>
        <v/>
      </c>
      <c r="S37" s="174"/>
      <c r="T37" s="174"/>
      <c r="U37" s="175"/>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16" t="b">
        <f t="shared" si="4"/>
        <v>0</v>
      </c>
      <c r="AG37" s="16" t="str">
        <f t="shared" si="5"/>
        <v>S# INCORRECT</v>
      </c>
      <c r="BO37" s="55" t="str">
        <f t="shared" si="42"/>
        <v/>
      </c>
      <c r="BP37" s="55" t="b">
        <f t="shared" si="6"/>
        <v>0</v>
      </c>
      <c r="BQ37" s="55" t="b">
        <f t="shared" si="7"/>
        <v>0</v>
      </c>
      <c r="BR37" s="55" t="b">
        <f t="shared" si="8"/>
        <v>0</v>
      </c>
      <c r="BS37" s="55" t="str">
        <f t="shared" si="9"/>
        <v/>
      </c>
      <c r="BT37" s="55" t="str">
        <f t="shared" si="10"/>
        <v/>
      </c>
      <c r="BU37" s="55" t="str">
        <f t="shared" si="11"/>
        <v/>
      </c>
      <c r="BV37" s="55" t="str">
        <f t="shared" si="12"/>
        <v/>
      </c>
      <c r="BW37" s="60" t="str">
        <f t="shared" si="13"/>
        <v/>
      </c>
      <c r="BX37" s="61" t="str">
        <f t="shared" si="30"/>
        <v>INCORRECT</v>
      </c>
      <c r="BY37" s="55" t="b">
        <f t="shared" si="31"/>
        <v>0</v>
      </c>
      <c r="BZ37" s="62" t="str">
        <f t="shared" si="43"/>
        <v/>
      </c>
      <c r="CA37" s="55" t="b">
        <f t="shared" si="14"/>
        <v>0</v>
      </c>
      <c r="CB37" s="55" t="b">
        <f t="shared" si="15"/>
        <v>0</v>
      </c>
      <c r="CC37" s="55" t="b">
        <f t="shared" si="16"/>
        <v>0</v>
      </c>
      <c r="CD37" s="55" t="b">
        <f t="shared" si="17"/>
        <v>0</v>
      </c>
      <c r="CE37" s="55" t="b">
        <f t="shared" si="18"/>
        <v>0</v>
      </c>
      <c r="CF37" s="55" t="b">
        <f t="shared" si="19"/>
        <v>0</v>
      </c>
      <c r="CG37" s="55" t="str">
        <f t="shared" si="20"/>
        <v/>
      </c>
      <c r="CH37" s="55" t="str">
        <f t="shared" si="21"/>
        <v/>
      </c>
      <c r="CI37" s="55" t="str">
        <f t="shared" si="22"/>
        <v/>
      </c>
      <c r="CJ37" s="55" t="str">
        <f t="shared" si="23"/>
        <v/>
      </c>
      <c r="CK37" s="55" t="str">
        <f t="shared" si="24"/>
        <v/>
      </c>
      <c r="CL37" s="55" t="str">
        <f t="shared" si="25"/>
        <v/>
      </c>
      <c r="CM37" s="62" t="str">
        <f t="shared" si="26"/>
        <v/>
      </c>
      <c r="CN37" s="62" t="str">
        <f t="shared" si="27"/>
        <v/>
      </c>
      <c r="CO37" s="63" t="str">
        <f t="shared" si="28"/>
        <v>NO</v>
      </c>
      <c r="CP37" s="63" t="str">
        <f t="shared" si="29"/>
        <v>NO</v>
      </c>
      <c r="CQ37" s="61" t="str">
        <f t="shared" si="32"/>
        <v>NO</v>
      </c>
      <c r="CR37" s="61" t="str">
        <f t="shared" si="33"/>
        <v>NO</v>
      </c>
      <c r="CS37" s="63" t="str">
        <f t="shared" si="34"/>
        <v>OK</v>
      </c>
      <c r="CT37" s="55" t="b">
        <f t="shared" si="35"/>
        <v>0</v>
      </c>
      <c r="CU37" s="55" t="b">
        <f t="shared" si="36"/>
        <v>0</v>
      </c>
      <c r="CV37" s="55" t="b">
        <f t="shared" si="37"/>
        <v>0</v>
      </c>
      <c r="CW37" s="55" t="b">
        <f t="shared" si="38"/>
        <v>0</v>
      </c>
      <c r="CX37" s="62" t="str">
        <f t="shared" si="39"/>
        <v>SEQUENCE INCORRECT</v>
      </c>
      <c r="CY37" s="64">
        <f>COUNTIF(B21:B36,T(B37))</f>
        <v>16</v>
      </c>
    </row>
    <row r="38" spans="1:103" s="1"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52" t="str">
        <f>IF(N38="","",IF(ROUND(N38*100/O17,0)&gt;=91,"A+",IF(ROUND(N38*100/O17,0)&gt;=83,"A",IF(ROUND(N38*100/O17,0)&gt;=75,"B+",IF(ROUND(N38*100/O17,0)&gt;=65,"B",IF(ROUND(N38*100/O17,0)&gt;=60,"C+",IF(ROUND(N38*100/O17,0)&gt;=50,"C","Fail")))))))</f>
        <v/>
      </c>
      <c r="Q38" s="241"/>
      <c r="R38" s="66" t="str">
        <f t="shared" si="3"/>
        <v/>
      </c>
      <c r="S38" s="174"/>
      <c r="T38" s="174"/>
      <c r="U38" s="175"/>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16" t="b">
        <f t="shared" si="4"/>
        <v>0</v>
      </c>
      <c r="AG38" s="16" t="str">
        <f t="shared" si="5"/>
        <v>S# INCORRECT</v>
      </c>
      <c r="BO38" s="55" t="str">
        <f t="shared" si="42"/>
        <v/>
      </c>
      <c r="BP38" s="55" t="b">
        <f t="shared" si="6"/>
        <v>0</v>
      </c>
      <c r="BQ38" s="55" t="b">
        <f t="shared" si="7"/>
        <v>0</v>
      </c>
      <c r="BR38" s="55" t="b">
        <f t="shared" si="8"/>
        <v>0</v>
      </c>
      <c r="BS38" s="55" t="str">
        <f t="shared" si="9"/>
        <v/>
      </c>
      <c r="BT38" s="55" t="str">
        <f t="shared" si="10"/>
        <v/>
      </c>
      <c r="BU38" s="55" t="str">
        <f t="shared" si="11"/>
        <v/>
      </c>
      <c r="BV38" s="55" t="str">
        <f t="shared" si="12"/>
        <v/>
      </c>
      <c r="BW38" s="60" t="str">
        <f t="shared" si="13"/>
        <v/>
      </c>
      <c r="BX38" s="61" t="str">
        <f t="shared" si="30"/>
        <v>INCORRECT</v>
      </c>
      <c r="BY38" s="55" t="b">
        <f t="shared" si="31"/>
        <v>0</v>
      </c>
      <c r="BZ38" s="62" t="str">
        <f t="shared" si="43"/>
        <v/>
      </c>
      <c r="CA38" s="55" t="b">
        <f t="shared" si="14"/>
        <v>0</v>
      </c>
      <c r="CB38" s="55" t="b">
        <f t="shared" si="15"/>
        <v>0</v>
      </c>
      <c r="CC38" s="55" t="b">
        <f t="shared" si="16"/>
        <v>0</v>
      </c>
      <c r="CD38" s="55" t="b">
        <f t="shared" si="17"/>
        <v>0</v>
      </c>
      <c r="CE38" s="55" t="b">
        <f t="shared" si="18"/>
        <v>0</v>
      </c>
      <c r="CF38" s="55" t="b">
        <f t="shared" si="19"/>
        <v>0</v>
      </c>
      <c r="CG38" s="55" t="str">
        <f t="shared" si="20"/>
        <v/>
      </c>
      <c r="CH38" s="55" t="str">
        <f t="shared" si="21"/>
        <v/>
      </c>
      <c r="CI38" s="55" t="str">
        <f t="shared" si="22"/>
        <v/>
      </c>
      <c r="CJ38" s="55" t="str">
        <f t="shared" si="23"/>
        <v/>
      </c>
      <c r="CK38" s="55" t="str">
        <f t="shared" si="24"/>
        <v/>
      </c>
      <c r="CL38" s="55" t="str">
        <f t="shared" si="25"/>
        <v/>
      </c>
      <c r="CM38" s="62" t="str">
        <f t="shared" si="26"/>
        <v/>
      </c>
      <c r="CN38" s="62" t="str">
        <f t="shared" si="27"/>
        <v/>
      </c>
      <c r="CO38" s="63" t="str">
        <f t="shared" si="28"/>
        <v>NO</v>
      </c>
      <c r="CP38" s="63" t="str">
        <f t="shared" si="29"/>
        <v>NO</v>
      </c>
      <c r="CQ38" s="61" t="str">
        <f t="shared" si="32"/>
        <v>NO</v>
      </c>
      <c r="CR38" s="61" t="str">
        <f t="shared" si="33"/>
        <v>NO</v>
      </c>
      <c r="CS38" s="63" t="str">
        <f t="shared" si="34"/>
        <v>OK</v>
      </c>
      <c r="CT38" s="55" t="b">
        <f t="shared" si="35"/>
        <v>0</v>
      </c>
      <c r="CU38" s="55" t="b">
        <f t="shared" si="36"/>
        <v>0</v>
      </c>
      <c r="CV38" s="55" t="b">
        <f t="shared" si="37"/>
        <v>0</v>
      </c>
      <c r="CW38" s="55" t="b">
        <f t="shared" si="38"/>
        <v>0</v>
      </c>
      <c r="CX38" s="62" t="str">
        <f t="shared" si="39"/>
        <v>SEQUENCE INCORRECT</v>
      </c>
      <c r="CY38" s="64">
        <f>COUNTIF(B21:B37,T(B38))</f>
        <v>17</v>
      </c>
    </row>
    <row r="39" spans="1:103" s="1" customFormat="1" ht="18.899999999999999" customHeight="1" thickBot="1" x14ac:dyDescent="0.35">
      <c r="A39" s="51"/>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3"/>
        <v/>
      </c>
      <c r="S39" s="174"/>
      <c r="T39" s="174"/>
      <c r="U39" s="175"/>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AND(EXACT(LEFT(B39,3),LEFT(G8,3)),MID(B39,4,1)="-",ISNUMBER(INT(MID(B39,5,1))),ISNUMBER(INT(MID(B39,6,1))),MID(B39,5,2)&lt;&gt;"00",MID(B39,5,2)&lt;&gt;MID(G8,2,2),EXACT(MID(B39,7,2),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16" t="b">
        <f t="shared" si="4"/>
        <v>0</v>
      </c>
      <c r="AG39" s="16" t="str">
        <f t="shared" si="5"/>
        <v>S# INCORRECT</v>
      </c>
      <c r="BO39" s="55" t="str">
        <f t="shared" si="42"/>
        <v/>
      </c>
      <c r="BP39" s="55" t="b">
        <f t="shared" si="6"/>
        <v>0</v>
      </c>
      <c r="BQ39" s="55" t="b">
        <f t="shared" si="7"/>
        <v>0</v>
      </c>
      <c r="BR39" s="55" t="b">
        <f t="shared" si="8"/>
        <v>0</v>
      </c>
      <c r="BS39" s="55" t="str">
        <f t="shared" si="9"/>
        <v/>
      </c>
      <c r="BT39" s="55" t="str">
        <f t="shared" si="10"/>
        <v/>
      </c>
      <c r="BU39" s="55" t="str">
        <f t="shared" si="11"/>
        <v/>
      </c>
      <c r="BV39" s="55" t="str">
        <f t="shared" si="12"/>
        <v/>
      </c>
      <c r="BW39" s="60" t="str">
        <f t="shared" si="13"/>
        <v/>
      </c>
      <c r="BX39" s="61" t="str">
        <f t="shared" si="30"/>
        <v>INCORRECT</v>
      </c>
      <c r="BY39" s="55" t="b">
        <f t="shared" si="31"/>
        <v>0</v>
      </c>
      <c r="BZ39" s="62" t="str">
        <f t="shared" si="43"/>
        <v/>
      </c>
      <c r="CA39" s="55" t="b">
        <f t="shared" si="14"/>
        <v>0</v>
      </c>
      <c r="CB39" s="55" t="b">
        <f t="shared" si="15"/>
        <v>0</v>
      </c>
      <c r="CC39" s="55" t="b">
        <f t="shared" si="16"/>
        <v>0</v>
      </c>
      <c r="CD39" s="55" t="b">
        <f t="shared" si="17"/>
        <v>0</v>
      </c>
      <c r="CE39" s="55" t="b">
        <f t="shared" si="18"/>
        <v>0</v>
      </c>
      <c r="CF39" s="55" t="b">
        <f t="shared" si="19"/>
        <v>0</v>
      </c>
      <c r="CG39" s="55" t="str">
        <f t="shared" si="20"/>
        <v/>
      </c>
      <c r="CH39" s="55" t="str">
        <f t="shared" si="21"/>
        <v/>
      </c>
      <c r="CI39" s="55" t="str">
        <f t="shared" si="22"/>
        <v/>
      </c>
      <c r="CJ39" s="55" t="str">
        <f t="shared" si="23"/>
        <v/>
      </c>
      <c r="CK39" s="55" t="str">
        <f t="shared" si="24"/>
        <v/>
      </c>
      <c r="CL39" s="55" t="str">
        <f t="shared" si="25"/>
        <v/>
      </c>
      <c r="CM39" s="62" t="str">
        <f t="shared" si="26"/>
        <v/>
      </c>
      <c r="CN39" s="62" t="str">
        <f t="shared" si="27"/>
        <v/>
      </c>
      <c r="CO39" s="63" t="str">
        <f t="shared" si="28"/>
        <v>NO</v>
      </c>
      <c r="CP39" s="63" t="str">
        <f t="shared" si="29"/>
        <v>NO</v>
      </c>
      <c r="CQ39" s="61" t="str">
        <f t="shared" si="32"/>
        <v>NO</v>
      </c>
      <c r="CR39" s="61" t="str">
        <f t="shared" si="33"/>
        <v>NO</v>
      </c>
      <c r="CS39" s="63" t="str">
        <f t="shared" si="34"/>
        <v>OK</v>
      </c>
      <c r="CT39" s="55" t="b">
        <f t="shared" si="35"/>
        <v>0</v>
      </c>
      <c r="CU39" s="55" t="b">
        <f t="shared" si="36"/>
        <v>0</v>
      </c>
      <c r="CV39" s="55" t="b">
        <f t="shared" si="37"/>
        <v>0</v>
      </c>
      <c r="CW39" s="55" t="b">
        <f t="shared" si="38"/>
        <v>0</v>
      </c>
      <c r="CX39" s="62" t="str">
        <f t="shared" si="39"/>
        <v>SEQUENCE INCORRECT</v>
      </c>
      <c r="CY39" s="64">
        <f>COUNTIF(B21:B38,T(B39))</f>
        <v>18</v>
      </c>
    </row>
    <row r="40" spans="1:103" s="1"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3"/>
        <v/>
      </c>
      <c r="S40" s="174"/>
      <c r="T40" s="174"/>
      <c r="U40" s="175"/>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AND(EXACT(LEFT(B40,3),LEFT(G8,3)),MID(B40,4,1)="-",ISNUMBER(INT(MID(B40,5,1))),ISNUMBER(INT(MID(B40,6,1))),MID(B40,5,2)&lt;&gt;"00",MID(B40,5,2)&lt;&gt;MID(G8,2,2),EXACT(MID(B40,7,2),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16" t="b">
        <f t="shared" si="4"/>
        <v>0</v>
      </c>
      <c r="AG40" s="16" t="str">
        <f t="shared" si="5"/>
        <v>S# INCORRECT</v>
      </c>
      <c r="BO40" s="55" t="str">
        <f t="shared" si="42"/>
        <v/>
      </c>
      <c r="BP40" s="55" t="b">
        <f t="shared" si="6"/>
        <v>0</v>
      </c>
      <c r="BQ40" s="55" t="b">
        <f t="shared" si="7"/>
        <v>0</v>
      </c>
      <c r="BR40" s="55" t="b">
        <f t="shared" si="8"/>
        <v>0</v>
      </c>
      <c r="BS40" s="55" t="str">
        <f t="shared" si="9"/>
        <v/>
      </c>
      <c r="BT40" s="55" t="str">
        <f t="shared" si="10"/>
        <v/>
      </c>
      <c r="BU40" s="55" t="str">
        <f t="shared" si="11"/>
        <v/>
      </c>
      <c r="BV40" s="55" t="str">
        <f t="shared" si="12"/>
        <v/>
      </c>
      <c r="BW40" s="60" t="str">
        <f t="shared" si="13"/>
        <v/>
      </c>
      <c r="BX40" s="61" t="str">
        <f t="shared" si="30"/>
        <v>INCORRECT</v>
      </c>
      <c r="BY40" s="55" t="b">
        <f t="shared" si="31"/>
        <v>0</v>
      </c>
      <c r="BZ40" s="62" t="str">
        <f t="shared" si="43"/>
        <v/>
      </c>
      <c r="CA40" s="55" t="b">
        <f t="shared" si="14"/>
        <v>0</v>
      </c>
      <c r="CB40" s="55" t="b">
        <f t="shared" si="15"/>
        <v>0</v>
      </c>
      <c r="CC40" s="55" t="b">
        <f t="shared" si="16"/>
        <v>0</v>
      </c>
      <c r="CD40" s="55" t="b">
        <f t="shared" si="17"/>
        <v>0</v>
      </c>
      <c r="CE40" s="55" t="b">
        <f t="shared" si="18"/>
        <v>0</v>
      </c>
      <c r="CF40" s="55" t="b">
        <f t="shared" si="19"/>
        <v>0</v>
      </c>
      <c r="CG40" s="55" t="str">
        <f t="shared" si="20"/>
        <v/>
      </c>
      <c r="CH40" s="55" t="str">
        <f t="shared" si="21"/>
        <v/>
      </c>
      <c r="CI40" s="55" t="str">
        <f t="shared" si="22"/>
        <v/>
      </c>
      <c r="CJ40" s="55" t="str">
        <f t="shared" si="23"/>
        <v/>
      </c>
      <c r="CK40" s="55" t="str">
        <f t="shared" si="24"/>
        <v/>
      </c>
      <c r="CL40" s="55" t="str">
        <f t="shared" si="25"/>
        <v/>
      </c>
      <c r="CM40" s="62" t="str">
        <f t="shared" si="26"/>
        <v/>
      </c>
      <c r="CN40" s="62" t="str">
        <f t="shared" si="27"/>
        <v/>
      </c>
      <c r="CO40" s="63" t="str">
        <f t="shared" si="28"/>
        <v>NO</v>
      </c>
      <c r="CP40" s="63" t="str">
        <f t="shared" si="29"/>
        <v>NO</v>
      </c>
      <c r="CQ40" s="61" t="str">
        <f t="shared" si="32"/>
        <v>NO</v>
      </c>
      <c r="CR40" s="61" t="str">
        <f t="shared" si="33"/>
        <v>NO</v>
      </c>
      <c r="CS40" s="63" t="str">
        <f t="shared" si="34"/>
        <v>OK</v>
      </c>
      <c r="CT40" s="55" t="b">
        <f t="shared" si="35"/>
        <v>0</v>
      </c>
      <c r="CU40" s="55" t="b">
        <f t="shared" si="36"/>
        <v>0</v>
      </c>
      <c r="CV40" s="55" t="b">
        <f t="shared" si="37"/>
        <v>0</v>
      </c>
      <c r="CW40" s="55" t="b">
        <f t="shared" si="38"/>
        <v>0</v>
      </c>
      <c r="CX40" s="62" t="str">
        <f t="shared" si="39"/>
        <v>SEQUENCE INCORRECT</v>
      </c>
      <c r="CY40" s="64">
        <f>COUNTIF(B21:B39,T(B40))</f>
        <v>19</v>
      </c>
    </row>
    <row r="41" spans="1:103" ht="18" customHeight="1" thickBot="1" x14ac:dyDescent="0.35">
      <c r="A41" s="56" t="s">
        <v>464</v>
      </c>
      <c r="B41" s="57" t="s">
        <v>464</v>
      </c>
      <c r="C41" s="309" t="s">
        <v>334</v>
      </c>
      <c r="D41" s="309"/>
      <c r="E41" s="309"/>
      <c r="F41" s="309"/>
      <c r="G41" s="309"/>
      <c r="H41" s="309"/>
      <c r="I41" s="309"/>
      <c r="J41" s="309"/>
      <c r="K41" s="309"/>
      <c r="L41" s="309"/>
      <c r="M41" s="309"/>
      <c r="N41" s="309"/>
      <c r="O41" s="309"/>
      <c r="P41" s="309"/>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10"/>
      <c r="D42" s="310"/>
      <c r="E42" s="310"/>
      <c r="F42" s="310"/>
      <c r="G42" s="310"/>
      <c r="H42" s="310"/>
      <c r="I42" s="310"/>
      <c r="J42" s="310"/>
      <c r="K42" s="310"/>
      <c r="L42" s="310"/>
      <c r="M42" s="310"/>
      <c r="N42" s="310"/>
      <c r="O42" s="310"/>
      <c r="P42" s="310"/>
      <c r="Q42" s="241"/>
      <c r="R42" s="272" t="s">
        <v>986</v>
      </c>
      <c r="S42" s="273"/>
      <c r="T42" s="273"/>
      <c r="U42" s="273"/>
      <c r="V42" s="273"/>
      <c r="W42" s="273"/>
      <c r="X42" s="273"/>
      <c r="Y42" s="95"/>
      <c r="Z42" s="95"/>
      <c r="AA42" s="95"/>
    </row>
    <row r="43" spans="1:103"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SUM(R41:AC41)+T15</f>
        <v>1</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336</v>
      </c>
      <c r="B45" s="287"/>
      <c r="C45" s="287"/>
      <c r="D45" s="294"/>
      <c r="E45" s="294"/>
      <c r="F45" s="287" t="s">
        <v>20</v>
      </c>
      <c r="G45" s="287"/>
      <c r="H45" s="287"/>
      <c r="I45" s="287"/>
      <c r="J45" s="294"/>
      <c r="K45" s="294"/>
      <c r="L45" s="287" t="s">
        <v>21</v>
      </c>
      <c r="M45" s="287"/>
      <c r="N45" s="287"/>
      <c r="O45" s="287"/>
      <c r="P45" s="287"/>
      <c r="Q45" s="241"/>
      <c r="R45" s="201" t="s">
        <v>482</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5">
        <f>$U$43</f>
        <v>1</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algorithmName="SHA-512" hashValue="ox/YDep0I+vpU4vbYcCgD40zTlha3gQuy5Sd0D4Fj2SRrR21/r7ZeUDx26oudGK2VwPl3OeZ56Hs1ZQZZzjd3A==" saltValue="ZfJY8X48N+IWfl4CDC5kfg==" spinCount="100000" sheet="1" objects="1" scenarios="1" selectLockedCells="1"/>
  <autoFilter ref="A20:C42">
    <filterColumn colId="1" showButton="0"/>
  </autoFilter>
  <dataConsolidate/>
  <mergeCells count="304">
    <mergeCell ref="S59:U59"/>
    <mergeCell ref="V59:W59"/>
    <mergeCell ref="X59:AC59"/>
    <mergeCell ref="S60:U60"/>
    <mergeCell ref="V60:W60"/>
    <mergeCell ref="X60:AC60"/>
    <mergeCell ref="S61:U61"/>
    <mergeCell ref="V61:W61"/>
    <mergeCell ref="H12:M13"/>
    <mergeCell ref="X57:AC57"/>
    <mergeCell ref="S58:U58"/>
    <mergeCell ref="V58:W58"/>
    <mergeCell ref="X58:AC58"/>
    <mergeCell ref="R50:AC52"/>
    <mergeCell ref="R53:AC54"/>
    <mergeCell ref="S55:U55"/>
    <mergeCell ref="V55:AC55"/>
    <mergeCell ref="S56:U56"/>
    <mergeCell ref="V56:W56"/>
    <mergeCell ref="S57:U57"/>
    <mergeCell ref="V57:W57"/>
    <mergeCell ref="X56:AC56"/>
    <mergeCell ref="A50:P62"/>
    <mergeCell ref="Q50:Q62"/>
    <mergeCell ref="B21:C21"/>
    <mergeCell ref="F25:G25"/>
    <mergeCell ref="D25:E25"/>
    <mergeCell ref="B25:C25"/>
    <mergeCell ref="X61:AC61"/>
    <mergeCell ref="S62:U62"/>
    <mergeCell ref="V62:W62"/>
    <mergeCell ref="X62:AC62"/>
    <mergeCell ref="F18:G18"/>
    <mergeCell ref="H18:I18"/>
    <mergeCell ref="J18:K18"/>
    <mergeCell ref="D19:E19"/>
    <mergeCell ref="L18:M18"/>
    <mergeCell ref="L19:M19"/>
    <mergeCell ref="F19:G19"/>
    <mergeCell ref="H19:I19"/>
    <mergeCell ref="J19:K19"/>
    <mergeCell ref="D18:E18"/>
    <mergeCell ref="D26:E26"/>
    <mergeCell ref="B26:C26"/>
    <mergeCell ref="F23:G23"/>
    <mergeCell ref="B40:C40"/>
    <mergeCell ref="N21:O21"/>
    <mergeCell ref="B22:C22"/>
    <mergeCell ref="F40:G40"/>
    <mergeCell ref="H40:I40"/>
    <mergeCell ref="J40:K40"/>
    <mergeCell ref="B35:C35"/>
    <mergeCell ref="D35:E35"/>
    <mergeCell ref="F35:G35"/>
    <mergeCell ref="H35:I35"/>
    <mergeCell ref="J35:K35"/>
    <mergeCell ref="L35:M35"/>
    <mergeCell ref="B32:C32"/>
    <mergeCell ref="D32:E32"/>
    <mergeCell ref="F32:G32"/>
    <mergeCell ref="H32:I32"/>
    <mergeCell ref="J32:K32"/>
    <mergeCell ref="L32:M32"/>
    <mergeCell ref="B36:C36"/>
    <mergeCell ref="D36:E36"/>
    <mergeCell ref="F36:G36"/>
    <mergeCell ref="H36:I36"/>
    <mergeCell ref="J36:K36"/>
    <mergeCell ref="L36:M36"/>
    <mergeCell ref="B33:C33"/>
    <mergeCell ref="D33:E33"/>
    <mergeCell ref="F33:G33"/>
    <mergeCell ref="H33:I33"/>
    <mergeCell ref="J33:K33"/>
    <mergeCell ref="L33:M33"/>
    <mergeCell ref="B34:C34"/>
    <mergeCell ref="D34:E34"/>
    <mergeCell ref="F34:G34"/>
    <mergeCell ref="H34:I34"/>
    <mergeCell ref="J34:K34"/>
    <mergeCell ref="L34:M34"/>
    <mergeCell ref="R45:X49"/>
    <mergeCell ref="B48:P49"/>
    <mergeCell ref="F45:I47"/>
    <mergeCell ref="A45:C47"/>
    <mergeCell ref="U43:V44"/>
    <mergeCell ref="D45:E47"/>
    <mergeCell ref="J45:K47"/>
    <mergeCell ref="R14:T14"/>
    <mergeCell ref="V22:X22"/>
    <mergeCell ref="L45:P47"/>
    <mergeCell ref="A43:P44"/>
    <mergeCell ref="V41:AC41"/>
    <mergeCell ref="W43:X44"/>
    <mergeCell ref="R43:T44"/>
    <mergeCell ref="C41:P42"/>
    <mergeCell ref="D40:E40"/>
    <mergeCell ref="S20:U20"/>
    <mergeCell ref="V20:X20"/>
    <mergeCell ref="B20:C20"/>
    <mergeCell ref="D20:E20"/>
    <mergeCell ref="F20:G20"/>
    <mergeCell ref="H20:I20"/>
    <mergeCell ref="J26:K26"/>
    <mergeCell ref="H26:I26"/>
    <mergeCell ref="V40:X40"/>
    <mergeCell ref="R42:X42"/>
    <mergeCell ref="B37:C37"/>
    <mergeCell ref="D37:E37"/>
    <mergeCell ref="F37:G37"/>
    <mergeCell ref="H37:I37"/>
    <mergeCell ref="J37:K37"/>
    <mergeCell ref="L37:M37"/>
    <mergeCell ref="J39:K39"/>
    <mergeCell ref="L39:M39"/>
    <mergeCell ref="D39:E39"/>
    <mergeCell ref="F39:G39"/>
    <mergeCell ref="H39:I39"/>
    <mergeCell ref="B38:C38"/>
    <mergeCell ref="D38:E38"/>
    <mergeCell ref="F38:G38"/>
    <mergeCell ref="H38:I38"/>
    <mergeCell ref="J38:K38"/>
    <mergeCell ref="S41:U41"/>
    <mergeCell ref="S40:U40"/>
    <mergeCell ref="L40:M40"/>
    <mergeCell ref="B39:C39"/>
    <mergeCell ref="Q1:Q49"/>
    <mergeCell ref="R8:T8"/>
    <mergeCell ref="B30:C30"/>
    <mergeCell ref="D30:E30"/>
    <mergeCell ref="F30:G30"/>
    <mergeCell ref="H30:I30"/>
    <mergeCell ref="J30:K30"/>
    <mergeCell ref="L30:M30"/>
    <mergeCell ref="B31:C31"/>
    <mergeCell ref="D31:E31"/>
    <mergeCell ref="F31:G31"/>
    <mergeCell ref="H31:I31"/>
    <mergeCell ref="J31:K31"/>
    <mergeCell ref="L31:M31"/>
    <mergeCell ref="D28:E28"/>
    <mergeCell ref="F28:G28"/>
    <mergeCell ref="H28:I28"/>
    <mergeCell ref="J28:K28"/>
    <mergeCell ref="L28:M28"/>
    <mergeCell ref="B29:C29"/>
    <mergeCell ref="D29:E29"/>
    <mergeCell ref="F29:G29"/>
    <mergeCell ref="H29:I29"/>
    <mergeCell ref="J29:K29"/>
    <mergeCell ref="L29:M29"/>
    <mergeCell ref="F11:G11"/>
    <mergeCell ref="N38:O38"/>
    <mergeCell ref="N27:O27"/>
    <mergeCell ref="N28:O28"/>
    <mergeCell ref="I8:L8"/>
    <mergeCell ref="D14:E16"/>
    <mergeCell ref="B9:K9"/>
    <mergeCell ref="A11:C11"/>
    <mergeCell ref="A10:B10"/>
    <mergeCell ref="D11:E11"/>
    <mergeCell ref="A12:A19"/>
    <mergeCell ref="B12:C19"/>
    <mergeCell ref="H11:I11"/>
    <mergeCell ref="J11:K11"/>
    <mergeCell ref="L11:P11"/>
    <mergeCell ref="B27:C27"/>
    <mergeCell ref="D27:E27"/>
    <mergeCell ref="F27:G27"/>
    <mergeCell ref="H27:I27"/>
    <mergeCell ref="J27:K27"/>
    <mergeCell ref="B23:C23"/>
    <mergeCell ref="F22:G22"/>
    <mergeCell ref="B24:C24"/>
    <mergeCell ref="B28:C28"/>
    <mergeCell ref="N40:O40"/>
    <mergeCell ref="N12:O16"/>
    <mergeCell ref="P12:P17"/>
    <mergeCell ref="N33:O33"/>
    <mergeCell ref="N34:O34"/>
    <mergeCell ref="N35:O35"/>
    <mergeCell ref="N26:O26"/>
    <mergeCell ref="N19:O19"/>
    <mergeCell ref="N36:O36"/>
    <mergeCell ref="N18:O18"/>
    <mergeCell ref="N39:O39"/>
    <mergeCell ref="N20:O20"/>
    <mergeCell ref="C10:P10"/>
    <mergeCell ref="A7:B7"/>
    <mergeCell ref="B4:C4"/>
    <mergeCell ref="A1:A4"/>
    <mergeCell ref="A5:P5"/>
    <mergeCell ref="L4:P4"/>
    <mergeCell ref="A6:D6"/>
    <mergeCell ref="C7:P7"/>
    <mergeCell ref="R9:T9"/>
    <mergeCell ref="B2:N3"/>
    <mergeCell ref="B1:N1"/>
    <mergeCell ref="O9:P9"/>
    <mergeCell ref="E8:F8"/>
    <mergeCell ref="G8:H8"/>
    <mergeCell ref="R1:T2"/>
    <mergeCell ref="R5:T5"/>
    <mergeCell ref="O1:P3"/>
    <mergeCell ref="D4:K4"/>
    <mergeCell ref="R6:T6"/>
    <mergeCell ref="R7:T7"/>
    <mergeCell ref="M8:P8"/>
    <mergeCell ref="L9:N9"/>
    <mergeCell ref="E6:P6"/>
    <mergeCell ref="U2:X5"/>
    <mergeCell ref="U1:X1"/>
    <mergeCell ref="R3:T3"/>
    <mergeCell ref="R4:T4"/>
    <mergeCell ref="S36:U36"/>
    <mergeCell ref="S37:U37"/>
    <mergeCell ref="S30:U30"/>
    <mergeCell ref="U6:X12"/>
    <mergeCell ref="R17:X18"/>
    <mergeCell ref="V37:X37"/>
    <mergeCell ref="S32:U32"/>
    <mergeCell ref="V32:X32"/>
    <mergeCell ref="S31:U31"/>
    <mergeCell ref="S28:U28"/>
    <mergeCell ref="S29:U29"/>
    <mergeCell ref="T15:T16"/>
    <mergeCell ref="S19:U19"/>
    <mergeCell ref="S21:U21"/>
    <mergeCell ref="V24:X24"/>
    <mergeCell ref="R10:T10"/>
    <mergeCell ref="R11:T11"/>
    <mergeCell ref="R12:T12"/>
    <mergeCell ref="R13:T13"/>
    <mergeCell ref="R15:S16"/>
    <mergeCell ref="J14:K16"/>
    <mergeCell ref="H14:I16"/>
    <mergeCell ref="N32:O32"/>
    <mergeCell ref="N22:O22"/>
    <mergeCell ref="N23:O23"/>
    <mergeCell ref="V21:X21"/>
    <mergeCell ref="N29:O29"/>
    <mergeCell ref="N30:O30"/>
    <mergeCell ref="N31:O31"/>
    <mergeCell ref="V28:X28"/>
    <mergeCell ref="S27:U27"/>
    <mergeCell ref="L14:M16"/>
    <mergeCell ref="V31:X31"/>
    <mergeCell ref="F14:G16"/>
    <mergeCell ref="L25:M25"/>
    <mergeCell ref="L26:M26"/>
    <mergeCell ref="H25:I25"/>
    <mergeCell ref="J25:K25"/>
    <mergeCell ref="D24:E24"/>
    <mergeCell ref="V19:X19"/>
    <mergeCell ref="N24:O24"/>
    <mergeCell ref="D21:E21"/>
    <mergeCell ref="U13:X16"/>
    <mergeCell ref="S24:U24"/>
    <mergeCell ref="D12:G13"/>
    <mergeCell ref="F24:G24"/>
    <mergeCell ref="H24:I24"/>
    <mergeCell ref="J24:K24"/>
    <mergeCell ref="L24:M24"/>
    <mergeCell ref="L22:M22"/>
    <mergeCell ref="D22:E22"/>
    <mergeCell ref="L21:M21"/>
    <mergeCell ref="J20:K20"/>
    <mergeCell ref="L20:M20"/>
    <mergeCell ref="F21:G21"/>
    <mergeCell ref="H21:I21"/>
    <mergeCell ref="J21:K21"/>
    <mergeCell ref="F26:G26"/>
    <mergeCell ref="V23:X23"/>
    <mergeCell ref="S22:U22"/>
    <mergeCell ref="S23:U23"/>
    <mergeCell ref="H23:I23"/>
    <mergeCell ref="J23:K23"/>
    <mergeCell ref="H22:I22"/>
    <mergeCell ref="J22:K22"/>
    <mergeCell ref="D23:E23"/>
    <mergeCell ref="V36:X36"/>
    <mergeCell ref="S35:U35"/>
    <mergeCell ref="S39:U39"/>
    <mergeCell ref="L23:M23"/>
    <mergeCell ref="V34:X34"/>
    <mergeCell ref="N25:O25"/>
    <mergeCell ref="S25:U25"/>
    <mergeCell ref="S38:U38"/>
    <mergeCell ref="V39:X39"/>
    <mergeCell ref="S26:U26"/>
    <mergeCell ref="V33:X33"/>
    <mergeCell ref="V35:X35"/>
    <mergeCell ref="N37:O37"/>
    <mergeCell ref="L38:M38"/>
    <mergeCell ref="L27:M27"/>
    <mergeCell ref="V25:X25"/>
    <mergeCell ref="V26:X26"/>
    <mergeCell ref="V27:X27"/>
    <mergeCell ref="V38:X38"/>
    <mergeCell ref="S34:U34"/>
    <mergeCell ref="S33:U33"/>
    <mergeCell ref="V29:X29"/>
    <mergeCell ref="V30:X30"/>
  </mergeCells>
  <dataValidations disablePrompts="1" xWindow="516" yWindow="329" count="9">
    <dataValidation type="list" showInputMessage="1" showErrorMessage="1" error="Please select Total Marks from Drop down list." prompt="Please select Total Marks from Drop down List by using small arrow button." sqref="O17">
      <formula1>TotalMarks</formula1>
    </dataValidation>
    <dataValidation type="textLength" operator="equal" showInputMessage="1" showErrorMessage="1" error="Please insert Date in Correct Format." prompt="E.g. 25/04/2014 with no blank space between characters." sqref="O9">
      <formula1>10</formula1>
    </dataValidation>
    <dataValidation type="list" showInputMessage="1" showErrorMessage="1" error="Please select Semester from Drop down list." prompt="Please select Semester from Drop down List by using small arrow button.(E.g First, Second(For First Year), Third, Fourth (For Second Year), Fifth, Sixth (For Third Year), Seventh, Eighth(For Final Year in B.E, B.CRP) Ninth &amp; Tenth FOR ONLY ARCHITECTURE)." sqref="B8">
      <formula1>Semester</formula1>
    </dataValidation>
    <dataValidation type="textLength" showInputMessage="1" showErrorMessage="1" error="Please write in correct Format." prompt="E.g. Nov/Dec, 2014, May/June, 2014, March/April, 2014, Aug/Sep, 2014" sqref="M8:P8">
      <formula1>3</formula1>
      <formula2>19</formula2>
    </dataValidation>
    <dataValidation type="list" showInputMessage="1" showErrorMessage="1" error="Please select Examination from Drop down list." prompt="Please select Examination from Drop down List by using small arrow button." sqref="I8:L8">
      <formula1>RegularExamPractical</formula1>
    </dataValidation>
    <dataValidation type="list" showInputMessage="1" showErrorMessage="1" error="Please select Department from Drop down list." prompt="Please select Department from Drop down List by using small arrow button." sqref="E6:P6">
      <formula1>Departments</formula1>
    </dataValidation>
    <dataValidation type="textLength" showInputMessage="1" showErrorMessage="1" error="Please write name of Internal Examiner (Subject Teacher)" sqref="C10">
      <formula1>3</formula1>
      <formula2>50</formula2>
    </dataValidation>
    <dataValidation type="list" showInputMessage="1" showErrorMessage="1" error="Please select Batch from Drop down list." prompt="Please select Batch from Drop down List by using small arrow button." sqref="G8:H8">
      <formula1>INDIRECT(SUBSTITUTE(AI6&amp;E8," ",""))</formula1>
    </dataValidation>
    <dataValidation type="list" errorStyle="information" showInputMessage="1" showErrorMessage="1" error="Suject is specified by Yourself." prompt="Please select Subject from Drop Down List, if not then define yours_x000a_(E.g. Introduction to Computer &amp; C++ Programming without any blank space between characters and please do not use abbreviation like Numerical Analysis &amp; Computer Applications as NACA)" sqref="B9:K9">
      <formula1>INDIRECT(SUBSTITUTE(AI6&amp;B8&amp;G8," ",""))</formula1>
    </dataValidation>
  </dataValidations>
  <printOptions horizontalCentered="1"/>
  <pageMargins left="0.35" right="0.35" top="0.3" bottom="0.3" header="0.3" footer="0.3"/>
  <pageSetup paperSize="9" orientation="portrait" errors="blank" r:id="rId1"/>
  <headerFooter>
    <oddFooter>&amp;R&amp;A</oddFooter>
  </headerFooter>
  <ignoredErrors>
    <ignoredError sqref="F19 J19 L19" numberStoredAsText="1"/>
  </ignoredErrors>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0</xdr:colOff>
                <xdr:row>0</xdr:row>
                <xdr:rowOff>60960</xdr:rowOff>
              </from>
              <to>
                <xdr:col>1</xdr:col>
                <xdr:colOff>22860</xdr:colOff>
                <xdr:row>3</xdr:row>
                <xdr:rowOff>182880</xdr:rowOff>
              </to>
            </anchor>
          </objectPr>
        </oleObject>
      </mc:Choice>
      <mc:Fallback>
        <oleObject progId="PBrush" shapeId="1025" r:id="rId4"/>
      </mc:Fallback>
    </mc:AlternateContent>
    <mc:AlternateContent xmlns:mc="http://schemas.openxmlformats.org/markup-compatibility/2006">
      <mc:Choice Requires="x14">
        <oleObject progId="PBrush" shapeId="1027" r:id="rId6">
          <objectPr defaultSize="0" autoPict="0" r:id="rId7">
            <anchor moveWithCells="1" sizeWithCells="1">
              <from>
                <xdr:col>14</xdr:col>
                <xdr:colOff>0</xdr:colOff>
                <xdr:row>0</xdr:row>
                <xdr:rowOff>114300</xdr:rowOff>
              </from>
              <to>
                <xdr:col>16</xdr:col>
                <xdr:colOff>0</xdr:colOff>
                <xdr:row>3</xdr:row>
                <xdr:rowOff>83820</xdr:rowOff>
              </to>
            </anchor>
          </objectPr>
        </oleObject>
      </mc:Choice>
      <mc:Fallback>
        <oleObject progId="PBrush" shapeId="1027"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CY62"/>
  <sheetViews>
    <sheetView topLeftCell="A5" zoomScaleNormal="100" workbookViewId="0">
      <selection activeCell="A22" sqref="A22"/>
    </sheetView>
  </sheetViews>
  <sheetFormatPr defaultColWidth="9.109375" defaultRowHeight="15.6" x14ac:dyDescent="0.3"/>
  <cols>
    <col min="1" max="1" width="9.6640625" style="2" customWidth="1"/>
    <col min="2" max="2" width="8.6640625" style="19" customWidth="1"/>
    <col min="3" max="3" width="5.6640625" style="19"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20" customFormat="1" ht="12" customHeight="1" x14ac:dyDescent="0.3">
      <c r="A1" s="228"/>
      <c r="B1" s="231" t="s">
        <v>892</v>
      </c>
      <c r="C1" s="231"/>
      <c r="D1" s="231"/>
      <c r="E1" s="231"/>
      <c r="F1" s="231"/>
      <c r="G1" s="231"/>
      <c r="H1" s="231"/>
      <c r="I1" s="231"/>
      <c r="J1" s="231"/>
      <c r="K1" s="231"/>
      <c r="L1" s="231"/>
      <c r="M1" s="231"/>
      <c r="N1" s="231"/>
      <c r="O1" s="241"/>
      <c r="P1" s="241"/>
      <c r="Q1" s="241"/>
      <c r="R1" s="347" t="s">
        <v>117</v>
      </c>
      <c r="S1" s="347"/>
      <c r="T1" s="347"/>
      <c r="U1" s="347"/>
      <c r="V1" s="347"/>
      <c r="W1" s="347"/>
      <c r="X1" s="371"/>
      <c r="Y1" s="105"/>
      <c r="Z1" s="90"/>
      <c r="AA1" s="90"/>
    </row>
    <row r="2" spans="1:27" s="20" customFormat="1" ht="12" customHeight="1" x14ac:dyDescent="0.3">
      <c r="A2" s="228"/>
      <c r="B2" s="230" t="s">
        <v>0</v>
      </c>
      <c r="C2" s="230"/>
      <c r="D2" s="230"/>
      <c r="E2" s="230"/>
      <c r="F2" s="230"/>
      <c r="G2" s="230"/>
      <c r="H2" s="230"/>
      <c r="I2" s="230"/>
      <c r="J2" s="230"/>
      <c r="K2" s="230"/>
      <c r="L2" s="230"/>
      <c r="M2" s="230"/>
      <c r="N2" s="230"/>
      <c r="O2" s="241"/>
      <c r="P2" s="241"/>
      <c r="Q2" s="241"/>
      <c r="R2" s="349"/>
      <c r="S2" s="349"/>
      <c r="T2" s="349"/>
      <c r="U2" s="349"/>
      <c r="V2" s="349"/>
      <c r="W2" s="349"/>
      <c r="X2" s="372"/>
      <c r="Y2" s="105"/>
      <c r="Z2" s="90"/>
      <c r="AA2" s="90"/>
    </row>
    <row r="3" spans="1:27" s="20" customFormat="1" ht="12" customHeight="1" x14ac:dyDescent="0.3">
      <c r="A3" s="228"/>
      <c r="B3" s="230"/>
      <c r="C3" s="230"/>
      <c r="D3" s="230"/>
      <c r="E3" s="230"/>
      <c r="F3" s="230"/>
      <c r="G3" s="230"/>
      <c r="H3" s="230"/>
      <c r="I3" s="230"/>
      <c r="J3" s="230"/>
      <c r="K3" s="230"/>
      <c r="L3" s="230"/>
      <c r="M3" s="230"/>
      <c r="N3" s="230"/>
      <c r="O3" s="241"/>
      <c r="P3" s="241"/>
      <c r="Q3" s="241"/>
      <c r="R3" s="349"/>
      <c r="S3" s="349"/>
      <c r="T3" s="349"/>
      <c r="U3" s="349"/>
      <c r="V3" s="349"/>
      <c r="W3" s="349"/>
      <c r="X3" s="372"/>
      <c r="Y3" s="105"/>
      <c r="Z3" s="90"/>
      <c r="AA3" s="90"/>
    </row>
    <row r="4" spans="1:27" s="20" customFormat="1" ht="18" customHeight="1" x14ac:dyDescent="0.3">
      <c r="A4" s="228"/>
      <c r="B4" s="228"/>
      <c r="C4" s="228"/>
      <c r="D4" s="241" t="s">
        <v>16</v>
      </c>
      <c r="E4" s="241"/>
      <c r="F4" s="241"/>
      <c r="G4" s="241"/>
      <c r="H4" s="241"/>
      <c r="I4" s="241"/>
      <c r="J4" s="241"/>
      <c r="K4" s="241"/>
      <c r="L4" s="353"/>
      <c r="M4" s="353"/>
      <c r="N4" s="353"/>
      <c r="O4" s="353"/>
      <c r="P4" s="353"/>
      <c r="Q4" s="241"/>
      <c r="R4" s="349"/>
      <c r="S4" s="349"/>
      <c r="T4" s="349"/>
      <c r="U4" s="349"/>
      <c r="V4" s="349"/>
      <c r="W4" s="349"/>
      <c r="X4" s="372"/>
      <c r="Y4" s="105"/>
      <c r="Z4" s="90"/>
      <c r="AA4" s="90"/>
    </row>
    <row r="5" spans="1:27" s="20" customFormat="1" ht="11.25" customHeight="1" x14ac:dyDescent="0.3">
      <c r="A5" s="228"/>
      <c r="B5" s="228"/>
      <c r="C5" s="228"/>
      <c r="D5" s="228"/>
      <c r="E5" s="228"/>
      <c r="F5" s="228"/>
      <c r="G5" s="228"/>
      <c r="H5" s="228"/>
      <c r="I5" s="228"/>
      <c r="J5" s="228"/>
      <c r="K5" s="228"/>
      <c r="L5" s="228"/>
      <c r="M5" s="228"/>
      <c r="N5" s="228"/>
      <c r="O5" s="228"/>
      <c r="P5" s="228"/>
      <c r="Q5" s="241"/>
      <c r="R5" s="349"/>
      <c r="S5" s="349"/>
      <c r="T5" s="349"/>
      <c r="U5" s="349"/>
      <c r="V5" s="349"/>
      <c r="W5" s="349"/>
      <c r="X5" s="372"/>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9"/>
      <c r="S6" s="349"/>
      <c r="T6" s="349"/>
      <c r="U6" s="350"/>
      <c r="V6" s="350"/>
      <c r="W6" s="350"/>
      <c r="X6" s="373"/>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9"/>
      <c r="S7" s="349"/>
      <c r="T7" s="349"/>
      <c r="U7" s="350"/>
      <c r="V7" s="350"/>
      <c r="W7" s="350"/>
      <c r="X7" s="373"/>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9"/>
      <c r="S8" s="349"/>
      <c r="T8" s="349"/>
      <c r="U8" s="350"/>
      <c r="V8" s="350"/>
      <c r="W8" s="350"/>
      <c r="X8" s="373"/>
      <c r="Y8" s="106"/>
      <c r="Z8" s="91"/>
      <c r="AA8" s="91"/>
    </row>
    <row r="9" spans="1:27" s="22" customFormat="1" ht="21.9" customHeight="1" x14ac:dyDescent="0.3">
      <c r="A9" s="25" t="s">
        <v>4</v>
      </c>
      <c r="B9" s="229" t="str">
        <f>Sheet1!$B$9</f>
        <v>Architectural Design-VII</v>
      </c>
      <c r="C9" s="229"/>
      <c r="D9" s="229"/>
      <c r="E9" s="229"/>
      <c r="F9" s="229"/>
      <c r="G9" s="229"/>
      <c r="H9" s="229"/>
      <c r="I9" s="229"/>
      <c r="J9" s="229"/>
      <c r="K9" s="229"/>
      <c r="L9" s="359" t="s">
        <v>5</v>
      </c>
      <c r="M9" s="359"/>
      <c r="N9" s="359"/>
      <c r="O9" s="370" t="str">
        <f>Sheet1!$O$9</f>
        <v>29/04/2025</v>
      </c>
      <c r="P9" s="370"/>
      <c r="Q9" s="241"/>
      <c r="R9" s="349"/>
      <c r="S9" s="349"/>
      <c r="T9" s="349"/>
      <c r="U9" s="350"/>
      <c r="V9" s="350"/>
      <c r="W9" s="350"/>
      <c r="X9" s="373"/>
      <c r="Y9" s="106"/>
      <c r="Z9" s="91"/>
      <c r="AA9" s="91"/>
    </row>
    <row r="10" spans="1:27" s="22" customFormat="1" ht="21.9" customHeight="1" x14ac:dyDescent="0.3">
      <c r="A10" s="227" t="s">
        <v>327</v>
      </c>
      <c r="B10" s="227"/>
      <c r="C10" s="369" t="str">
        <f>Sheet1!$C$10</f>
        <v>Dr.</v>
      </c>
      <c r="D10" s="369"/>
      <c r="E10" s="369"/>
      <c r="F10" s="369"/>
      <c r="G10" s="369"/>
      <c r="H10" s="369"/>
      <c r="I10" s="369"/>
      <c r="J10" s="369"/>
      <c r="K10" s="369"/>
      <c r="L10" s="369"/>
      <c r="M10" s="369"/>
      <c r="N10" s="369"/>
      <c r="O10" s="369"/>
      <c r="P10" s="369"/>
      <c r="Q10" s="241"/>
      <c r="R10" s="349"/>
      <c r="S10" s="349"/>
      <c r="T10" s="349"/>
      <c r="U10" s="350"/>
      <c r="V10" s="350"/>
      <c r="W10" s="350"/>
      <c r="X10" s="373"/>
      <c r="Y10" s="106"/>
      <c r="Z10" s="91"/>
      <c r="AA10" s="91"/>
    </row>
    <row r="11" spans="1:27" s="20" customFormat="1" ht="9.9" customHeight="1" x14ac:dyDescent="0.3">
      <c r="A11" s="258"/>
      <c r="B11" s="258"/>
      <c r="C11" s="258"/>
      <c r="D11" s="368" t="s">
        <v>380</v>
      </c>
      <c r="E11" s="368"/>
      <c r="F11" s="368" t="s">
        <v>380</v>
      </c>
      <c r="G11" s="368"/>
      <c r="H11" s="255" t="s">
        <v>380</v>
      </c>
      <c r="I11" s="255"/>
      <c r="J11" s="255" t="s">
        <v>380</v>
      </c>
      <c r="K11" s="255"/>
      <c r="L11" s="367"/>
      <c r="M11" s="367"/>
      <c r="N11" s="367"/>
      <c r="O11" s="367"/>
      <c r="P11" s="367"/>
      <c r="Q11" s="241"/>
      <c r="R11" s="349"/>
      <c r="S11" s="349"/>
      <c r="T11" s="349"/>
      <c r="U11" s="350"/>
      <c r="V11" s="350"/>
      <c r="W11" s="350"/>
      <c r="X11" s="373"/>
      <c r="Y11" s="106"/>
      <c r="Z11" s="91"/>
      <c r="AA11" s="91"/>
    </row>
    <row r="12" spans="1:27" s="20"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9"/>
      <c r="S12" s="349"/>
      <c r="T12" s="349"/>
      <c r="U12" s="350"/>
      <c r="V12" s="350"/>
      <c r="W12" s="350"/>
      <c r="X12" s="373"/>
      <c r="Y12" s="106"/>
      <c r="Z12" s="91"/>
      <c r="AA12" s="91"/>
    </row>
    <row r="13" spans="1:27" s="20" customFormat="1" ht="18" customHeight="1" x14ac:dyDescent="0.3">
      <c r="A13" s="261"/>
      <c r="B13" s="265"/>
      <c r="C13" s="266"/>
      <c r="D13" s="193"/>
      <c r="E13" s="193"/>
      <c r="F13" s="193"/>
      <c r="G13" s="193"/>
      <c r="H13" s="193"/>
      <c r="I13" s="193"/>
      <c r="J13" s="193"/>
      <c r="K13" s="193"/>
      <c r="L13" s="193"/>
      <c r="M13" s="193"/>
      <c r="N13" s="193"/>
      <c r="O13" s="193"/>
      <c r="P13" s="247"/>
      <c r="Q13" s="241"/>
      <c r="R13" s="349"/>
      <c r="S13" s="349"/>
      <c r="T13" s="349"/>
      <c r="U13" s="351"/>
      <c r="V13" s="351"/>
      <c r="W13" s="351"/>
      <c r="X13" s="374"/>
      <c r="Y13" s="107"/>
      <c r="Z13" s="92"/>
      <c r="AA13" s="92"/>
    </row>
    <row r="14" spans="1:27" s="20"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9"/>
      <c r="S14" s="349"/>
      <c r="T14" s="349"/>
      <c r="U14" s="351"/>
      <c r="V14" s="351"/>
      <c r="W14" s="351"/>
      <c r="X14" s="374"/>
      <c r="Y14" s="107"/>
      <c r="Z14" s="92"/>
      <c r="AA14" s="92"/>
    </row>
    <row r="15" spans="1:27" s="20" customFormat="1" ht="12" customHeight="1" x14ac:dyDescent="0.3">
      <c r="A15" s="261"/>
      <c r="B15" s="265"/>
      <c r="C15" s="266"/>
      <c r="D15" s="185"/>
      <c r="E15" s="186"/>
      <c r="F15" s="185"/>
      <c r="G15" s="186"/>
      <c r="H15" s="198"/>
      <c r="I15" s="198"/>
      <c r="J15" s="198"/>
      <c r="K15" s="198"/>
      <c r="L15" s="198"/>
      <c r="M15" s="198"/>
      <c r="N15" s="193"/>
      <c r="O15" s="193"/>
      <c r="P15" s="247"/>
      <c r="Q15" s="241"/>
      <c r="R15" s="349"/>
      <c r="S15" s="349"/>
      <c r="T15" s="349"/>
      <c r="U15" s="351"/>
      <c r="V15" s="351"/>
      <c r="W15" s="351"/>
      <c r="X15" s="374"/>
      <c r="Y15" s="107"/>
      <c r="Z15" s="92"/>
      <c r="AA15" s="92"/>
    </row>
    <row r="16" spans="1:27" s="20" customFormat="1" ht="2.25" customHeight="1" thickBot="1" x14ac:dyDescent="0.35">
      <c r="A16" s="261"/>
      <c r="B16" s="265"/>
      <c r="C16" s="266"/>
      <c r="D16" s="185"/>
      <c r="E16" s="186"/>
      <c r="F16" s="185"/>
      <c r="G16" s="186"/>
      <c r="H16" s="199"/>
      <c r="I16" s="199"/>
      <c r="J16" s="199"/>
      <c r="K16" s="199"/>
      <c r="L16" s="199"/>
      <c r="M16" s="199"/>
      <c r="N16" s="246"/>
      <c r="O16" s="246"/>
      <c r="P16" s="247"/>
      <c r="Q16" s="241"/>
      <c r="R16" s="32"/>
      <c r="S16" s="31"/>
      <c r="T16" s="31"/>
      <c r="U16" s="38"/>
      <c r="V16" s="38"/>
      <c r="W16" s="38"/>
      <c r="X16" s="39"/>
      <c r="Y16" s="107"/>
      <c r="Z16" s="92"/>
      <c r="AA16" s="92"/>
    </row>
    <row r="17" spans="1:103" s="20" customFormat="1" ht="18" customHeight="1" x14ac:dyDescent="0.3">
      <c r="A17" s="261"/>
      <c r="B17" s="265"/>
      <c r="C17" s="266"/>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8.899999999999999"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4.5" hidden="1"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Sheet9!$AF$40</f>
        <v>0</v>
      </c>
      <c r="AG20" s="69" t="str">
        <f>IF(AND(AF21=TRUE, AF20=TRUE),IF(A21-Sheet9!A40=1,"OK","INCORRECT"),"")</f>
        <v/>
      </c>
      <c r="BO20" s="49" t="str">
        <f>Sheet9!BO40</f>
        <v/>
      </c>
      <c r="BP20" s="49" t="b">
        <f>Sheet9!BP40</f>
        <v>0</v>
      </c>
      <c r="BQ20" s="49" t="b">
        <f>Sheet9!BQ40</f>
        <v>0</v>
      </c>
      <c r="BR20" s="49" t="b">
        <f>Sheet9!BR40</f>
        <v>0</v>
      </c>
      <c r="BS20" s="49" t="str">
        <f>Sheet9!BS40</f>
        <v/>
      </c>
      <c r="BT20" s="49" t="str">
        <f>Sheet9!BT40</f>
        <v/>
      </c>
      <c r="BU20" s="49" t="str">
        <f>Sheet9!BU40</f>
        <v/>
      </c>
      <c r="BV20" s="49" t="str">
        <f>Sheet9!BV40</f>
        <v/>
      </c>
      <c r="BW20" s="49" t="str">
        <f>Sheet9!BW40</f>
        <v/>
      </c>
      <c r="BX20" s="49" t="str">
        <f>Sheet9!BX40</f>
        <v>INCORRECT</v>
      </c>
      <c r="BY20" s="49" t="b">
        <f>Sheet9!BY40</f>
        <v>0</v>
      </c>
      <c r="BZ20" s="49" t="str">
        <f>Sheet9!BZ40</f>
        <v/>
      </c>
      <c r="CA20" s="49" t="b">
        <f>Sheet9!CA40</f>
        <v>0</v>
      </c>
      <c r="CB20" s="49" t="b">
        <f>Sheet9!CB40</f>
        <v>0</v>
      </c>
      <c r="CC20" s="49" t="b">
        <f>Sheet9!CC40</f>
        <v>0</v>
      </c>
      <c r="CD20" s="49" t="b">
        <f>Sheet9!CD40</f>
        <v>0</v>
      </c>
      <c r="CE20" s="49" t="b">
        <f>Sheet9!CE40</f>
        <v>0</v>
      </c>
      <c r="CF20" s="49" t="b">
        <f>Sheet9!CF40</f>
        <v>0</v>
      </c>
      <c r="CG20" s="49" t="str">
        <f>Sheet9!CG40</f>
        <v/>
      </c>
      <c r="CH20" s="49" t="str">
        <f>Sheet9!CH40</f>
        <v/>
      </c>
      <c r="CI20" s="49" t="str">
        <f>Sheet9!CI40</f>
        <v/>
      </c>
      <c r="CJ20" s="49" t="str">
        <f>Sheet9!CJ40</f>
        <v/>
      </c>
      <c r="CK20" s="49" t="str">
        <f>Sheet9!CK40</f>
        <v/>
      </c>
      <c r="CL20" s="49" t="str">
        <f>Sheet9!CL40</f>
        <v/>
      </c>
      <c r="CM20" s="49" t="str">
        <f>Sheet9!CM40</f>
        <v/>
      </c>
      <c r="CN20" s="49" t="str">
        <f>Sheet9!CN40</f>
        <v/>
      </c>
      <c r="CO20" s="49" t="str">
        <f>Sheet9!CO40</f>
        <v>NO</v>
      </c>
      <c r="CP20" s="49" t="str">
        <f>Sheet9!CP40</f>
        <v>NO</v>
      </c>
      <c r="CQ20" s="49" t="str">
        <f>Sheet9!CQ40</f>
        <v>NO</v>
      </c>
      <c r="CR20" s="49" t="str">
        <f>Sheet9!CR40</f>
        <v>NO</v>
      </c>
      <c r="CS20" s="49" t="str">
        <f>Sheet9!CS40</f>
        <v>OK</v>
      </c>
      <c r="CT20" s="49" t="b">
        <f>Sheet9!CT40</f>
        <v>0</v>
      </c>
      <c r="CU20" s="49" t="b">
        <f>Sheet9!CU40</f>
        <v>0</v>
      </c>
      <c r="CV20" s="49" t="b">
        <f>Sheet9!CV40</f>
        <v>0</v>
      </c>
      <c r="CW20" s="49" t="b">
        <f>Sheet9!CW40</f>
        <v>0</v>
      </c>
      <c r="CX20" s="49" t="str">
        <f>Sheet9!CX40</f>
        <v>SEQUENCE INCORRECT</v>
      </c>
      <c r="CY20" s="49">
        <f>Sheet9!CY40</f>
        <v>18</v>
      </c>
    </row>
    <row r="21" spans="1:103" s="20"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899999999999999" customHeight="1" thickBot="1" x14ac:dyDescent="0.35">
      <c r="A22" s="51"/>
      <c r="B22" s="179"/>
      <c r="C22" s="180"/>
      <c r="D22" s="179"/>
      <c r="E22" s="180"/>
      <c r="F22" s="179"/>
      <c r="G22" s="180"/>
      <c r="H22" s="179"/>
      <c r="I22" s="180"/>
      <c r="J22" s="179"/>
      <c r="K22" s="180"/>
      <c r="L22" s="176" t="str">
        <f>IF(AND(B22&lt;&gt;"", H22&lt;&gt;"", J22&lt;&gt;"",OR(H22&lt;=I17,H22="ABS"),OR(J22&lt;=K17,J22="ABS")),IF(AND(J22="ABS"),"ABS",IF(SUM(H22:J22)=0,"ZERO",SUM(H22,J22))),"")</f>
        <v/>
      </c>
      <c r="M22" s="176"/>
      <c r="N22" s="177" t="str">
        <f>IF(AND(A22&lt;&gt;"",B22&lt;&gt;"",D22&lt;&gt;"", F22&lt;&gt;"", H22&lt;&gt;"", J22&lt;&gt;"",S22="",V22="",OR(D22&lt;=E17,D22="ABS"),OR(F22&lt;=G17,F22="ABS"),OR(H22&lt;=I17,H22="ABS"),OR(J22&lt;=K17,J22="ABS")),IF(AND(OR(D22=0,D22="ABS"),OR(F22=0,F22="ABS"),OR(L22=0,L22="ABS"),D22="ABS",F22="ABS",L22="ABS"),"ABS",IF(AND(SUM(D22:F22)=0,OR(L22="ZERO",L22="ABS")),"ZERO",IF(L22="ABS",SUM(D22,F22),SUM(D22,F22,H22,J22)))),"")</f>
        <v/>
      </c>
      <c r="O22" s="178"/>
      <c r="P22" s="133" t="str">
        <f>IF(N22="","",IF(ROUND(N22*100/O17,0)&gt;=91,"A+",IF(ROUND(N22*100/O17,0)&gt;=83,"A",IF(ROUND(N22*100/O17,0)&gt;=75,"B+",IF(ROUND(N22*100/O17,0)&gt;=65,"B",IF(ROUND(N22*100/O17,0)&gt;=60,"C+",IF(ROUND(N22*100/O17,0)&gt;=50,"C","Fail")))))))</f>
        <v/>
      </c>
      <c r="Q22" s="241"/>
      <c r="R22" s="66" t="str">
        <f t="shared" ref="R22:R40" si="0">IF(A22&lt;&gt;"",IF(CX22="SEQUENCE CORRECT",IF(OR(T(AB22)="OK",T(Z22)="oKK",T(Y22)="oKK",T(AA22)="oKK",T(AC22)="oOk",T(AD22)="Okk",AE22="ok"),"OK","FORMAT INCORRECT"),"SEQUENCE INCORRECT"),"")</f>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 V23="",OR(D23&lt;=E17,D23="ABS"),OR(F23&lt;=G17,F23="ABS"),OR(H23&lt;=I17,H23="ABS"),OR(J23&lt;=K17,J23="ABS")),IF(AND(OR(D23=0,D23="ABS"),OR(F23=0,F23="ABS"),OR(L23=0,L23="ABS"),D23="ABS",F23="ABS",L23="ABS"),"ABS",IF(AND(SUM(D23:F23)=0,OR(L23="ZERO",L23="ABS")),"ZERO",IF(L23="ABS",SUM(D23,F23),SUM(D23,F23,H23,J23)))),"")</f>
        <v/>
      </c>
      <c r="O23" s="178"/>
      <c r="P23" s="133"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899999999999999" customHeight="1" thickBot="1" x14ac:dyDescent="0.35">
      <c r="A24" s="51"/>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899999999999999" customHeight="1" thickBot="1" x14ac:dyDescent="0.35">
      <c r="A26" s="51"/>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899999999999999" customHeight="1" thickBot="1" x14ac:dyDescent="0.35">
      <c r="A28" s="51"/>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S29" s="333"/>
      <c r="T29" s="334"/>
      <c r="U29" s="334"/>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899999999999999" customHeight="1" thickBot="1" x14ac:dyDescent="0.35">
      <c r="A30" s="51"/>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899999999999999" customHeight="1" thickBot="1" x14ac:dyDescent="0.35">
      <c r="A32" s="51"/>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899999999999999" customHeight="1" thickBot="1" x14ac:dyDescent="0.35">
      <c r="A37" s="51"/>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IF(N38="","",IF(ROUND(N38*100/O17,0)&gt;=91,"A+",IF(ROUND(N38*100/O17,0)&gt;=83,"A",IF(ROUND(N38*100/O17,0)&gt;=75,"B+",IF(ROUND(N38*100/O17,0)&gt;=65,"B",IF(ROUND(N38*100/O17,0)&gt;=60,"C+",IF(ROUND(N38*100/O17,0)&gt;=50,"C","Fail")))))))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899999999999999" customHeight="1" thickBot="1" x14ac:dyDescent="0.35">
      <c r="A39" s="51"/>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x14ac:dyDescent="0.35">
      <c r="A41" s="56" t="s">
        <v>464</v>
      </c>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485</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password="EDD8" sheet="1" objects="1" scenarios="1" selectLockedCells="1" autoFilter="0"/>
  <autoFilter ref="A20:C20">
    <filterColumn colId="1" showButton="0"/>
  </autoFilter>
  <mergeCells count="286">
    <mergeCell ref="X61:AC61"/>
    <mergeCell ref="S62:U62"/>
    <mergeCell ref="V62:W62"/>
    <mergeCell ref="X62:AC62"/>
    <mergeCell ref="S59:U59"/>
    <mergeCell ref="V59:W59"/>
    <mergeCell ref="X59:AC59"/>
    <mergeCell ref="S60:U60"/>
    <mergeCell ref="V60:W60"/>
    <mergeCell ref="X60:AC60"/>
    <mergeCell ref="S61:U61"/>
    <mergeCell ref="V61:W61"/>
    <mergeCell ref="X57:AC57"/>
    <mergeCell ref="S58:U58"/>
    <mergeCell ref="V58:W58"/>
    <mergeCell ref="X58:AC58"/>
    <mergeCell ref="R50:AC52"/>
    <mergeCell ref="R53:AC54"/>
    <mergeCell ref="S55:U55"/>
    <mergeCell ref="V55:AC55"/>
    <mergeCell ref="S56:U56"/>
    <mergeCell ref="V56:W56"/>
    <mergeCell ref="S57:U57"/>
    <mergeCell ref="V57:W57"/>
    <mergeCell ref="R1:X15"/>
    <mergeCell ref="A12:A19"/>
    <mergeCell ref="B12:C19"/>
    <mergeCell ref="R17:R19"/>
    <mergeCell ref="S17:U19"/>
    <mergeCell ref="V17:X19"/>
    <mergeCell ref="D18:E18"/>
    <mergeCell ref="F18:G18"/>
    <mergeCell ref="X56:AC56"/>
    <mergeCell ref="N20:O20"/>
    <mergeCell ref="S20:U20"/>
    <mergeCell ref="V20:X20"/>
    <mergeCell ref="B20:C20"/>
    <mergeCell ref="D20:E20"/>
    <mergeCell ref="F20:G20"/>
    <mergeCell ref="H20:I20"/>
    <mergeCell ref="J20:K20"/>
    <mergeCell ref="L20:M20"/>
    <mergeCell ref="D45:E47"/>
    <mergeCell ref="J45:K47"/>
    <mergeCell ref="A50:P62"/>
    <mergeCell ref="Q50:Q62"/>
    <mergeCell ref="A45:C47"/>
    <mergeCell ref="F45:I47"/>
    <mergeCell ref="L18:M18"/>
    <mergeCell ref="N18:O18"/>
    <mergeCell ref="A1:A4"/>
    <mergeCell ref="O1:P3"/>
    <mergeCell ref="Q1:Q49"/>
    <mergeCell ref="B4:C4"/>
    <mergeCell ref="D4:K4"/>
    <mergeCell ref="L4:P4"/>
    <mergeCell ref="A5:P5"/>
    <mergeCell ref="H18:I18"/>
    <mergeCell ref="J18:K18"/>
    <mergeCell ref="D19:E19"/>
    <mergeCell ref="F19:G19"/>
    <mergeCell ref="H19:I19"/>
    <mergeCell ref="J19:K19"/>
    <mergeCell ref="L19:M19"/>
    <mergeCell ref="N19:O19"/>
    <mergeCell ref="B9:K9"/>
    <mergeCell ref="L9:N9"/>
    <mergeCell ref="O9:P9"/>
    <mergeCell ref="A10:B10"/>
    <mergeCell ref="A6:D6"/>
    <mergeCell ref="E6:P6"/>
    <mergeCell ref="A7:B7"/>
    <mergeCell ref="C7:P7"/>
    <mergeCell ref="E8:F8"/>
    <mergeCell ref="G8:H8"/>
    <mergeCell ref="I8:L8"/>
    <mergeCell ref="M8:P8"/>
    <mergeCell ref="D12:G13"/>
    <mergeCell ref="H12:M13"/>
    <mergeCell ref="N12:O16"/>
    <mergeCell ref="P12:P17"/>
    <mergeCell ref="D14:E16"/>
    <mergeCell ref="F14:G16"/>
    <mergeCell ref="H14:I16"/>
    <mergeCell ref="J14:K16"/>
    <mergeCell ref="L14:M16"/>
    <mergeCell ref="C10:P10"/>
    <mergeCell ref="N21:O21"/>
    <mergeCell ref="S21:U21"/>
    <mergeCell ref="V21:X21"/>
    <mergeCell ref="B22:C22"/>
    <mergeCell ref="D22:E22"/>
    <mergeCell ref="F22:G22"/>
    <mergeCell ref="H22:I22"/>
    <mergeCell ref="J22:K22"/>
    <mergeCell ref="L22:M22"/>
    <mergeCell ref="N22:O22"/>
    <mergeCell ref="B21:C21"/>
    <mergeCell ref="D21:E21"/>
    <mergeCell ref="F21:G21"/>
    <mergeCell ref="H21:I21"/>
    <mergeCell ref="J21:K21"/>
    <mergeCell ref="L21:M21"/>
    <mergeCell ref="S22:U22"/>
    <mergeCell ref="V22:X22"/>
    <mergeCell ref="B23:C23"/>
    <mergeCell ref="D23:E23"/>
    <mergeCell ref="F23:G23"/>
    <mergeCell ref="H23:I23"/>
    <mergeCell ref="J23:K23"/>
    <mergeCell ref="L23:M23"/>
    <mergeCell ref="N23:O23"/>
    <mergeCell ref="S23:U23"/>
    <mergeCell ref="V23:X23"/>
    <mergeCell ref="B24:C24"/>
    <mergeCell ref="D24:E24"/>
    <mergeCell ref="F24:G24"/>
    <mergeCell ref="H24:I24"/>
    <mergeCell ref="J24:K24"/>
    <mergeCell ref="L24:M24"/>
    <mergeCell ref="N24:O24"/>
    <mergeCell ref="S24:U24"/>
    <mergeCell ref="V24:X24"/>
    <mergeCell ref="N25:O25"/>
    <mergeCell ref="S25:U25"/>
    <mergeCell ref="V25:X25"/>
    <mergeCell ref="B26:C26"/>
    <mergeCell ref="D26:E26"/>
    <mergeCell ref="F26:G26"/>
    <mergeCell ref="H26:I26"/>
    <mergeCell ref="J26:K26"/>
    <mergeCell ref="L26:M26"/>
    <mergeCell ref="N26:O26"/>
    <mergeCell ref="B25:C25"/>
    <mergeCell ref="D25:E25"/>
    <mergeCell ref="F25:G25"/>
    <mergeCell ref="H25:I25"/>
    <mergeCell ref="J25:K25"/>
    <mergeCell ref="L25:M25"/>
    <mergeCell ref="S26:U26"/>
    <mergeCell ref="V26:X26"/>
    <mergeCell ref="B27:C27"/>
    <mergeCell ref="D27:E27"/>
    <mergeCell ref="F27:G27"/>
    <mergeCell ref="H27:I27"/>
    <mergeCell ref="J27:K27"/>
    <mergeCell ref="L27:M27"/>
    <mergeCell ref="N27:O27"/>
    <mergeCell ref="S27:U27"/>
    <mergeCell ref="V27:X27"/>
    <mergeCell ref="B28:C28"/>
    <mergeCell ref="D28:E28"/>
    <mergeCell ref="F28:G28"/>
    <mergeCell ref="H28:I28"/>
    <mergeCell ref="J28:K28"/>
    <mergeCell ref="L28:M28"/>
    <mergeCell ref="N28:O28"/>
    <mergeCell ref="S28:U28"/>
    <mergeCell ref="V28:X28"/>
    <mergeCell ref="N29:O29"/>
    <mergeCell ref="S29:U29"/>
    <mergeCell ref="V29:X29"/>
    <mergeCell ref="B30:C30"/>
    <mergeCell ref="D30:E30"/>
    <mergeCell ref="F30:G30"/>
    <mergeCell ref="H30:I30"/>
    <mergeCell ref="J30:K30"/>
    <mergeCell ref="L30:M30"/>
    <mergeCell ref="N30:O30"/>
    <mergeCell ref="B29:C29"/>
    <mergeCell ref="D29:E29"/>
    <mergeCell ref="F29:G29"/>
    <mergeCell ref="H29:I29"/>
    <mergeCell ref="J29:K29"/>
    <mergeCell ref="L29:M29"/>
    <mergeCell ref="S30:U30"/>
    <mergeCell ref="V30:X30"/>
    <mergeCell ref="B31:C31"/>
    <mergeCell ref="D31:E31"/>
    <mergeCell ref="F31:G31"/>
    <mergeCell ref="H31:I31"/>
    <mergeCell ref="J31:K31"/>
    <mergeCell ref="L31:M31"/>
    <mergeCell ref="N31:O31"/>
    <mergeCell ref="S31:U31"/>
    <mergeCell ref="V31:X31"/>
    <mergeCell ref="B32:C32"/>
    <mergeCell ref="D32:E32"/>
    <mergeCell ref="F32:G32"/>
    <mergeCell ref="H32:I32"/>
    <mergeCell ref="J32:K32"/>
    <mergeCell ref="L32:M32"/>
    <mergeCell ref="N32:O32"/>
    <mergeCell ref="S32:U32"/>
    <mergeCell ref="V32:X32"/>
    <mergeCell ref="N33:O33"/>
    <mergeCell ref="S33:U33"/>
    <mergeCell ref="V33:X33"/>
    <mergeCell ref="B34:C34"/>
    <mergeCell ref="D34:E34"/>
    <mergeCell ref="F34:G34"/>
    <mergeCell ref="H34:I34"/>
    <mergeCell ref="J34:K34"/>
    <mergeCell ref="L34:M34"/>
    <mergeCell ref="N34:O34"/>
    <mergeCell ref="B33:C33"/>
    <mergeCell ref="D33:E33"/>
    <mergeCell ref="F33:G33"/>
    <mergeCell ref="H33:I33"/>
    <mergeCell ref="J33:K33"/>
    <mergeCell ref="L33:M33"/>
    <mergeCell ref="B36:C36"/>
    <mergeCell ref="D36:E36"/>
    <mergeCell ref="F36:G36"/>
    <mergeCell ref="H36:I36"/>
    <mergeCell ref="J36:K36"/>
    <mergeCell ref="L36:M36"/>
    <mergeCell ref="S34:U34"/>
    <mergeCell ref="V34:X34"/>
    <mergeCell ref="B35:C35"/>
    <mergeCell ref="D35:E35"/>
    <mergeCell ref="F35:G35"/>
    <mergeCell ref="H35:I35"/>
    <mergeCell ref="J35:K35"/>
    <mergeCell ref="L35:M35"/>
    <mergeCell ref="N35:O35"/>
    <mergeCell ref="S35:U35"/>
    <mergeCell ref="H39:I39"/>
    <mergeCell ref="J39:K39"/>
    <mergeCell ref="F38:G38"/>
    <mergeCell ref="H38:I38"/>
    <mergeCell ref="L37:M37"/>
    <mergeCell ref="V35:X35"/>
    <mergeCell ref="N36:O36"/>
    <mergeCell ref="S36:U36"/>
    <mergeCell ref="V36:X36"/>
    <mergeCell ref="S37:U37"/>
    <mergeCell ref="V37:X37"/>
    <mergeCell ref="B38:C38"/>
    <mergeCell ref="D38:E38"/>
    <mergeCell ref="L45:P47"/>
    <mergeCell ref="R45:X49"/>
    <mergeCell ref="B48:P49"/>
    <mergeCell ref="S41:U41"/>
    <mergeCell ref="V41:AC41"/>
    <mergeCell ref="R42:X4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B2:N3"/>
    <mergeCell ref="B1:N1"/>
    <mergeCell ref="L11:P11"/>
    <mergeCell ref="N37:O37"/>
    <mergeCell ref="C41:P42"/>
    <mergeCell ref="U43:V44"/>
    <mergeCell ref="N39:O39"/>
    <mergeCell ref="L38:M38"/>
    <mergeCell ref="B37:C37"/>
    <mergeCell ref="D11:E11"/>
    <mergeCell ref="F11:G11"/>
    <mergeCell ref="H11:I11"/>
    <mergeCell ref="J11:K11"/>
    <mergeCell ref="A11:C11"/>
    <mergeCell ref="N40:O40"/>
    <mergeCell ref="S40:U40"/>
    <mergeCell ref="D37:E37"/>
    <mergeCell ref="F37:G37"/>
    <mergeCell ref="S38:U38"/>
    <mergeCell ref="V38:X38"/>
    <mergeCell ref="J38:K38"/>
    <mergeCell ref="H37:I37"/>
    <mergeCell ref="J37:K37"/>
    <mergeCell ref="N38:O38"/>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35841" r:id="rId4">
          <objectPr defaultSize="0" autoPict="0" r:id="rId5">
            <anchor moveWithCells="1" sizeWithCells="1">
              <from>
                <xdr:col>0</xdr:col>
                <xdr:colOff>0</xdr:colOff>
                <xdr:row>0</xdr:row>
                <xdr:rowOff>60960</xdr:rowOff>
              </from>
              <to>
                <xdr:col>1</xdr:col>
                <xdr:colOff>22860</xdr:colOff>
                <xdr:row>3</xdr:row>
                <xdr:rowOff>152400</xdr:rowOff>
              </to>
            </anchor>
          </objectPr>
        </oleObject>
      </mc:Choice>
      <mc:Fallback>
        <oleObject progId="PBrush" shapeId="35841" r:id="rId4"/>
      </mc:Fallback>
    </mc:AlternateContent>
    <mc:AlternateContent xmlns:mc="http://schemas.openxmlformats.org/markup-compatibility/2006">
      <mc:Choice Requires="x14">
        <oleObject progId="PBrush" shapeId="35842" r:id="rId6">
          <objectPr defaultSize="0" autoPict="0" r:id="rId7">
            <anchor moveWithCells="1" sizeWithCells="1">
              <from>
                <xdr:col>14</xdr:col>
                <xdr:colOff>0</xdr:colOff>
                <xdr:row>0</xdr:row>
                <xdr:rowOff>121920</xdr:rowOff>
              </from>
              <to>
                <xdr:col>16</xdr:col>
                <xdr:colOff>0</xdr:colOff>
                <xdr:row>3</xdr:row>
                <xdr:rowOff>121920</xdr:rowOff>
              </to>
            </anchor>
          </objectPr>
        </oleObject>
      </mc:Choice>
      <mc:Fallback>
        <oleObject progId="PBrush" shapeId="35842"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Y62"/>
  <sheetViews>
    <sheetView topLeftCell="A6" zoomScaleNormal="100" workbookViewId="0">
      <selection activeCell="A22" sqref="A22"/>
    </sheetView>
  </sheetViews>
  <sheetFormatPr defaultColWidth="9.109375" defaultRowHeight="15.6" x14ac:dyDescent="0.3"/>
  <cols>
    <col min="1" max="1" width="9.6640625" style="2" customWidth="1"/>
    <col min="2" max="2" width="8.6640625" style="21" customWidth="1"/>
    <col min="3" max="3" width="5.6640625" style="21"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23" customFormat="1" ht="12" customHeight="1" x14ac:dyDescent="0.3">
      <c r="A1" s="228"/>
      <c r="B1" s="231" t="s">
        <v>892</v>
      </c>
      <c r="C1" s="231"/>
      <c r="D1" s="231"/>
      <c r="E1" s="231"/>
      <c r="F1" s="231"/>
      <c r="G1" s="231"/>
      <c r="H1" s="231"/>
      <c r="I1" s="231"/>
      <c r="J1" s="231"/>
      <c r="K1" s="231"/>
      <c r="L1" s="231"/>
      <c r="M1" s="231"/>
      <c r="N1" s="231"/>
      <c r="O1" s="241"/>
      <c r="P1" s="241"/>
      <c r="Q1" s="241"/>
      <c r="R1" s="347" t="s">
        <v>117</v>
      </c>
      <c r="S1" s="347"/>
      <c r="T1" s="347"/>
      <c r="U1" s="347"/>
      <c r="V1" s="347"/>
      <c r="W1" s="347"/>
      <c r="X1" s="371"/>
      <c r="Y1" s="105"/>
      <c r="Z1" s="90"/>
      <c r="AA1" s="90"/>
    </row>
    <row r="2" spans="1:27" s="23" customFormat="1" ht="12" customHeight="1" x14ac:dyDescent="0.3">
      <c r="A2" s="228"/>
      <c r="B2" s="230" t="s">
        <v>0</v>
      </c>
      <c r="C2" s="230"/>
      <c r="D2" s="230"/>
      <c r="E2" s="230"/>
      <c r="F2" s="230"/>
      <c r="G2" s="230"/>
      <c r="H2" s="230"/>
      <c r="I2" s="230"/>
      <c r="J2" s="230"/>
      <c r="K2" s="230"/>
      <c r="L2" s="230"/>
      <c r="M2" s="230"/>
      <c r="N2" s="230"/>
      <c r="O2" s="241"/>
      <c r="P2" s="241"/>
      <c r="Q2" s="241"/>
      <c r="R2" s="349"/>
      <c r="S2" s="349"/>
      <c r="T2" s="349"/>
      <c r="U2" s="349"/>
      <c r="V2" s="349"/>
      <c r="W2" s="349"/>
      <c r="X2" s="372"/>
      <c r="Y2" s="105"/>
      <c r="Z2" s="90"/>
      <c r="AA2" s="90"/>
    </row>
    <row r="3" spans="1:27" s="23" customFormat="1" ht="12" customHeight="1" x14ac:dyDescent="0.3">
      <c r="A3" s="228"/>
      <c r="B3" s="230"/>
      <c r="C3" s="230"/>
      <c r="D3" s="230"/>
      <c r="E3" s="230"/>
      <c r="F3" s="230"/>
      <c r="G3" s="230"/>
      <c r="H3" s="230"/>
      <c r="I3" s="230"/>
      <c r="J3" s="230"/>
      <c r="K3" s="230"/>
      <c r="L3" s="230"/>
      <c r="M3" s="230"/>
      <c r="N3" s="230"/>
      <c r="O3" s="241"/>
      <c r="P3" s="241"/>
      <c r="Q3" s="241"/>
      <c r="R3" s="349"/>
      <c r="S3" s="349"/>
      <c r="T3" s="349"/>
      <c r="U3" s="349"/>
      <c r="V3" s="349"/>
      <c r="W3" s="349"/>
      <c r="X3" s="372"/>
      <c r="Y3" s="105"/>
      <c r="Z3" s="90"/>
      <c r="AA3" s="90"/>
    </row>
    <row r="4" spans="1:27" s="23" customFormat="1" ht="18" customHeight="1" x14ac:dyDescent="0.3">
      <c r="A4" s="228"/>
      <c r="B4" s="228"/>
      <c r="C4" s="228"/>
      <c r="D4" s="241" t="s">
        <v>16</v>
      </c>
      <c r="E4" s="241"/>
      <c r="F4" s="241"/>
      <c r="G4" s="241"/>
      <c r="H4" s="241"/>
      <c r="I4" s="241"/>
      <c r="J4" s="241"/>
      <c r="K4" s="241"/>
      <c r="L4" s="353"/>
      <c r="M4" s="353"/>
      <c r="N4" s="353"/>
      <c r="O4" s="353"/>
      <c r="P4" s="353"/>
      <c r="Q4" s="241"/>
      <c r="R4" s="349"/>
      <c r="S4" s="349"/>
      <c r="T4" s="349"/>
      <c r="U4" s="349"/>
      <c r="V4" s="349"/>
      <c r="W4" s="349"/>
      <c r="X4" s="372"/>
      <c r="Y4" s="105"/>
      <c r="Z4" s="90"/>
      <c r="AA4" s="90"/>
    </row>
    <row r="5" spans="1:27" s="23" customFormat="1" ht="11.25" customHeight="1" x14ac:dyDescent="0.3">
      <c r="A5" s="228"/>
      <c r="B5" s="228"/>
      <c r="C5" s="228"/>
      <c r="D5" s="228"/>
      <c r="E5" s="228"/>
      <c r="F5" s="228"/>
      <c r="G5" s="228"/>
      <c r="H5" s="228"/>
      <c r="I5" s="228"/>
      <c r="J5" s="228"/>
      <c r="K5" s="228"/>
      <c r="L5" s="228"/>
      <c r="M5" s="228"/>
      <c r="N5" s="228"/>
      <c r="O5" s="228"/>
      <c r="P5" s="228"/>
      <c r="Q5" s="241"/>
      <c r="R5" s="349"/>
      <c r="S5" s="349"/>
      <c r="T5" s="349"/>
      <c r="U5" s="349"/>
      <c r="V5" s="349"/>
      <c r="W5" s="349"/>
      <c r="X5" s="372"/>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9"/>
      <c r="S6" s="349"/>
      <c r="T6" s="349"/>
      <c r="U6" s="350"/>
      <c r="V6" s="350"/>
      <c r="W6" s="350"/>
      <c r="X6" s="373"/>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9"/>
      <c r="S7" s="349"/>
      <c r="T7" s="349"/>
      <c r="U7" s="350"/>
      <c r="V7" s="350"/>
      <c r="W7" s="350"/>
      <c r="X7" s="373"/>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9"/>
      <c r="S8" s="349"/>
      <c r="T8" s="349"/>
      <c r="U8" s="350"/>
      <c r="V8" s="350"/>
      <c r="W8" s="350"/>
      <c r="X8" s="373"/>
      <c r="Y8" s="106"/>
      <c r="Z8" s="91"/>
      <c r="AA8" s="91"/>
    </row>
    <row r="9" spans="1:27" s="22" customFormat="1" ht="21.9" customHeight="1" x14ac:dyDescent="0.3">
      <c r="A9" s="25" t="s">
        <v>4</v>
      </c>
      <c r="B9" s="229" t="str">
        <f>Sheet1!$B$9</f>
        <v>Architectural Design-VII</v>
      </c>
      <c r="C9" s="360"/>
      <c r="D9" s="360"/>
      <c r="E9" s="360"/>
      <c r="F9" s="360"/>
      <c r="G9" s="360"/>
      <c r="H9" s="360"/>
      <c r="I9" s="360"/>
      <c r="J9" s="360"/>
      <c r="K9" s="360"/>
      <c r="L9" s="359" t="s">
        <v>5</v>
      </c>
      <c r="M9" s="359"/>
      <c r="N9" s="359"/>
      <c r="O9" s="358" t="str">
        <f>Sheet1!$O$9</f>
        <v>29/04/2025</v>
      </c>
      <c r="P9" s="358"/>
      <c r="Q9" s="241"/>
      <c r="R9" s="349"/>
      <c r="S9" s="349"/>
      <c r="T9" s="349"/>
      <c r="U9" s="350"/>
      <c r="V9" s="350"/>
      <c r="W9" s="350"/>
      <c r="X9" s="373"/>
      <c r="Y9" s="106"/>
      <c r="Z9" s="91"/>
      <c r="AA9" s="91"/>
    </row>
    <row r="10" spans="1:27" s="22" customFormat="1" ht="21.9" customHeight="1" x14ac:dyDescent="0.3">
      <c r="A10" s="227" t="s">
        <v>327</v>
      </c>
      <c r="B10" s="227"/>
      <c r="C10" s="361" t="str">
        <f>Sheet1!$C$10</f>
        <v>Dr.</v>
      </c>
      <c r="D10" s="361"/>
      <c r="E10" s="361"/>
      <c r="F10" s="361"/>
      <c r="G10" s="361"/>
      <c r="H10" s="361"/>
      <c r="I10" s="361"/>
      <c r="J10" s="361"/>
      <c r="K10" s="361"/>
      <c r="L10" s="361"/>
      <c r="M10" s="361"/>
      <c r="N10" s="361"/>
      <c r="O10" s="361"/>
      <c r="P10" s="361"/>
      <c r="Q10" s="241"/>
      <c r="R10" s="349"/>
      <c r="S10" s="349"/>
      <c r="T10" s="349"/>
      <c r="U10" s="350"/>
      <c r="V10" s="350"/>
      <c r="W10" s="350"/>
      <c r="X10" s="373"/>
      <c r="Y10" s="106"/>
      <c r="Z10" s="91"/>
      <c r="AA10" s="91"/>
    </row>
    <row r="11" spans="1:27" s="23"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349"/>
      <c r="S11" s="349"/>
      <c r="T11" s="349"/>
      <c r="U11" s="350"/>
      <c r="V11" s="350"/>
      <c r="W11" s="350"/>
      <c r="X11" s="373"/>
      <c r="Y11" s="106"/>
      <c r="Z11" s="91"/>
      <c r="AA11" s="91"/>
    </row>
    <row r="12" spans="1:27" s="23"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9"/>
      <c r="S12" s="349"/>
      <c r="T12" s="349"/>
      <c r="U12" s="350"/>
      <c r="V12" s="350"/>
      <c r="W12" s="350"/>
      <c r="X12" s="373"/>
      <c r="Y12" s="106"/>
      <c r="Z12" s="91"/>
      <c r="AA12" s="91"/>
    </row>
    <row r="13" spans="1:27" s="23" customFormat="1" ht="18" customHeight="1" x14ac:dyDescent="0.3">
      <c r="A13" s="261"/>
      <c r="B13" s="265"/>
      <c r="C13" s="266"/>
      <c r="D13" s="193"/>
      <c r="E13" s="193"/>
      <c r="F13" s="193"/>
      <c r="G13" s="193"/>
      <c r="H13" s="193"/>
      <c r="I13" s="193"/>
      <c r="J13" s="193"/>
      <c r="K13" s="193"/>
      <c r="L13" s="193"/>
      <c r="M13" s="193"/>
      <c r="N13" s="193"/>
      <c r="O13" s="193"/>
      <c r="P13" s="247"/>
      <c r="Q13" s="241"/>
      <c r="R13" s="349"/>
      <c r="S13" s="349"/>
      <c r="T13" s="349"/>
      <c r="U13" s="351"/>
      <c r="V13" s="351"/>
      <c r="W13" s="351"/>
      <c r="X13" s="374"/>
      <c r="Y13" s="107"/>
      <c r="Z13" s="92"/>
      <c r="AA13" s="92"/>
    </row>
    <row r="14" spans="1:27" s="23"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9"/>
      <c r="S14" s="349"/>
      <c r="T14" s="349"/>
      <c r="U14" s="351"/>
      <c r="V14" s="351"/>
      <c r="W14" s="351"/>
      <c r="X14" s="374"/>
      <c r="Y14" s="107"/>
      <c r="Z14" s="92"/>
      <c r="AA14" s="92"/>
    </row>
    <row r="15" spans="1:27" s="23" customFormat="1" ht="12" customHeight="1" x14ac:dyDescent="0.3">
      <c r="A15" s="261"/>
      <c r="B15" s="265"/>
      <c r="C15" s="266"/>
      <c r="D15" s="185"/>
      <c r="E15" s="186"/>
      <c r="F15" s="185"/>
      <c r="G15" s="186"/>
      <c r="H15" s="198"/>
      <c r="I15" s="198"/>
      <c r="J15" s="198"/>
      <c r="K15" s="198"/>
      <c r="L15" s="198"/>
      <c r="M15" s="198"/>
      <c r="N15" s="193"/>
      <c r="O15" s="193"/>
      <c r="P15" s="247"/>
      <c r="Q15" s="241"/>
      <c r="R15" s="349"/>
      <c r="S15" s="349"/>
      <c r="T15" s="349"/>
      <c r="U15" s="351"/>
      <c r="V15" s="351"/>
      <c r="W15" s="351"/>
      <c r="X15" s="374"/>
      <c r="Y15" s="107"/>
      <c r="Z15" s="92"/>
      <c r="AA15" s="92"/>
    </row>
    <row r="16" spans="1:27" s="23" customFormat="1" ht="2.25" customHeight="1" thickBot="1" x14ac:dyDescent="0.35">
      <c r="A16" s="261"/>
      <c r="B16" s="265"/>
      <c r="C16" s="266"/>
      <c r="D16" s="185"/>
      <c r="E16" s="186"/>
      <c r="F16" s="185"/>
      <c r="G16" s="186"/>
      <c r="H16" s="199"/>
      <c r="I16" s="199"/>
      <c r="J16" s="199"/>
      <c r="K16" s="199"/>
      <c r="L16" s="199"/>
      <c r="M16" s="199"/>
      <c r="N16" s="246"/>
      <c r="O16" s="246"/>
      <c r="P16" s="247"/>
      <c r="Q16" s="241"/>
      <c r="R16" s="32"/>
      <c r="S16" s="31"/>
      <c r="T16" s="31"/>
      <c r="U16" s="38"/>
      <c r="V16" s="38"/>
      <c r="W16" s="38"/>
      <c r="X16" s="39"/>
      <c r="Y16" s="107"/>
      <c r="Z16" s="92"/>
      <c r="AA16" s="92"/>
    </row>
    <row r="17" spans="1:103" s="23" customFormat="1" ht="18" customHeight="1" x14ac:dyDescent="0.3">
      <c r="A17" s="261"/>
      <c r="B17" s="265"/>
      <c r="C17" s="266"/>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8.899999999999999"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4.5" hidden="1"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Sheet10!$AF$40</f>
        <v>0</v>
      </c>
      <c r="AG20" s="69" t="str">
        <f>IF(AND(AF21=TRUE, AF20=TRUE),IF(A21-Sheet10!A40=1,"OK","INCORRECT"),"")</f>
        <v/>
      </c>
      <c r="BO20" s="49" t="str">
        <f>Sheet10!BO40</f>
        <v/>
      </c>
      <c r="BP20" s="49" t="b">
        <f>Sheet10!BP40</f>
        <v>0</v>
      </c>
      <c r="BQ20" s="49" t="b">
        <f>Sheet10!BQ40</f>
        <v>0</v>
      </c>
      <c r="BR20" s="49" t="b">
        <f>Sheet10!BR40</f>
        <v>0</v>
      </c>
      <c r="BS20" s="49" t="str">
        <f>Sheet10!BS40</f>
        <v/>
      </c>
      <c r="BT20" s="49" t="str">
        <f>Sheet10!BT40</f>
        <v/>
      </c>
      <c r="BU20" s="49" t="str">
        <f>Sheet10!BU40</f>
        <v/>
      </c>
      <c r="BV20" s="49" t="str">
        <f>Sheet10!BV40</f>
        <v/>
      </c>
      <c r="BW20" s="49" t="str">
        <f>Sheet10!BW40</f>
        <v/>
      </c>
      <c r="BX20" s="49" t="str">
        <f>Sheet10!BX40</f>
        <v>INCORRECT</v>
      </c>
      <c r="BY20" s="49" t="b">
        <f>Sheet10!BY40</f>
        <v>0</v>
      </c>
      <c r="BZ20" s="49" t="str">
        <f>Sheet10!BZ40</f>
        <v/>
      </c>
      <c r="CA20" s="49" t="b">
        <f>Sheet10!CA40</f>
        <v>0</v>
      </c>
      <c r="CB20" s="49" t="b">
        <f>Sheet10!CB40</f>
        <v>0</v>
      </c>
      <c r="CC20" s="49" t="b">
        <f>Sheet10!CC40</f>
        <v>0</v>
      </c>
      <c r="CD20" s="49" t="b">
        <f>Sheet10!CD40</f>
        <v>0</v>
      </c>
      <c r="CE20" s="49" t="b">
        <f>Sheet10!CE40</f>
        <v>0</v>
      </c>
      <c r="CF20" s="49" t="b">
        <f>Sheet10!CF40</f>
        <v>0</v>
      </c>
      <c r="CG20" s="49" t="str">
        <f>Sheet10!CG40</f>
        <v/>
      </c>
      <c r="CH20" s="49" t="str">
        <f>Sheet10!CH40</f>
        <v/>
      </c>
      <c r="CI20" s="49" t="str">
        <f>Sheet10!CI40</f>
        <v/>
      </c>
      <c r="CJ20" s="49" t="str">
        <f>Sheet10!CJ40</f>
        <v/>
      </c>
      <c r="CK20" s="49" t="str">
        <f>Sheet10!CK40</f>
        <v/>
      </c>
      <c r="CL20" s="49" t="str">
        <f>Sheet10!CL40</f>
        <v/>
      </c>
      <c r="CM20" s="49" t="str">
        <f>Sheet10!CM40</f>
        <v/>
      </c>
      <c r="CN20" s="49" t="str">
        <f>Sheet10!CN40</f>
        <v/>
      </c>
      <c r="CO20" s="49" t="str">
        <f>Sheet10!CO40</f>
        <v>NO</v>
      </c>
      <c r="CP20" s="49" t="str">
        <f>Sheet10!CP40</f>
        <v>NO</v>
      </c>
      <c r="CQ20" s="49" t="str">
        <f>Sheet10!CQ40</f>
        <v>NO</v>
      </c>
      <c r="CR20" s="49" t="str">
        <f>Sheet10!CR40</f>
        <v>NO</v>
      </c>
      <c r="CS20" s="49" t="str">
        <f>Sheet10!CS40</f>
        <v>OK</v>
      </c>
      <c r="CT20" s="49" t="b">
        <f>Sheet10!CT40</f>
        <v>0</v>
      </c>
      <c r="CU20" s="49" t="b">
        <f>Sheet10!CU40</f>
        <v>0</v>
      </c>
      <c r="CV20" s="49" t="b">
        <f>Sheet10!CV40</f>
        <v>0</v>
      </c>
      <c r="CW20" s="49" t="b">
        <f>Sheet10!CW40</f>
        <v>0</v>
      </c>
      <c r="CX20" s="49" t="str">
        <f>Sheet10!CX40</f>
        <v>SEQUENCE INCORRECT</v>
      </c>
      <c r="CY20" s="49">
        <f>Sheet10!CY40</f>
        <v>18</v>
      </c>
    </row>
    <row r="21" spans="1:103" s="23"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 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3"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3" customFormat="1" ht="18.899999999999999" customHeight="1" thickBot="1" x14ac:dyDescent="0.35">
      <c r="A22" s="51"/>
      <c r="B22" s="179"/>
      <c r="C22" s="180"/>
      <c r="D22" s="179"/>
      <c r="E22" s="180"/>
      <c r="F22" s="179"/>
      <c r="G22" s="180"/>
      <c r="H22" s="179"/>
      <c r="I22" s="180"/>
      <c r="J22" s="179"/>
      <c r="K22" s="180"/>
      <c r="L22" s="176" t="str">
        <f>IF(AND(B22&lt;&gt;"", H22&lt;&gt;"", J22&lt;&gt;"",OR(H22&lt;=I17,H22="ABS"),OR(J22&lt;=K17,J22="ABS")),IF(AND(J22="ABS"),"ABS",IF(SUM(H22:J22)=0,"ZERO",SUM(H22,J22))),"")</f>
        <v/>
      </c>
      <c r="M22" s="176"/>
      <c r="N22" s="177" t="str">
        <f>IF(AND(A22&lt;&gt;"",B22&lt;&gt;"",D22&lt;&gt;"", F22&lt;&gt;"", H22&lt;&gt;"", J22&lt;&gt;"",S22="", V22="",OR(D22&lt;=E17,D22="ABS"),OR(F22&lt;=G17,F22="ABS"),OR(H22&lt;=I17,H22="ABS"),OR(J22&lt;=K17,J22="ABS")),IF(AND(OR(D22=0,D22="ABS"),OR(F22=0,F22="ABS"),OR(L22=0,L22="ABS"),D22="ABS",F22="ABS",L22="ABS"),"ABS",IF(AND(SUM(D22:F22)=0,OR(L22="ZERO",L22="ABS")),"ZERO",IF(L22="ABS",SUM(D22,F22),SUM(D22,F22,H22,J22)))),"")</f>
        <v/>
      </c>
      <c r="O22" s="178"/>
      <c r="P22" s="133" t="str">
        <f>IF(N22="","",IF(ROUND(N22*100/O17,0)&gt;=91,"A+",IF(ROUND(N22*100/O17,0)&gt;=83,"A",IF(ROUND(N22*100/O17,0)&gt;=75,"B+",IF(ROUND(N22*100/O17,0)&gt;=65,"B",IF(ROUND(N22*100/O17,0)&gt;=60,"C+",IF(ROUND(N22*100/O17,0)&gt;=50,"C","Fail")))))))</f>
        <v/>
      </c>
      <c r="Q22" s="241"/>
      <c r="R22" s="66" t="str">
        <f t="shared" ref="R22:R40" si="0">IF(A22&lt;&gt;"",IF(CX22="SEQUENCE CORRECT",IF(OR(T(AB22)="OK",T(Z22)="oKK",T(Y22)="oKK",T(AA22)="oKK",T(AC22)="oOk",T(AD22)="Okk",AE22="ok"),"OK","FORMAT INCORRECT"),"SEQUENCE INCORRECT"),"")</f>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3" t="b">
        <f>IF(AND(ISNUMBER(A21)&lt;&gt;"",ISNUMBER(A22)&lt;&gt;""),IF(AND(ISNUMBER(A22),ISNUMBER(A21)),IF(A22-A21=1,AND(ISNUMBER(INT(MID(A22,1,3))),MID(A22,4,1)="",MID(A22,1,1)&lt;&gt;"0"))))</f>
        <v>0</v>
      </c>
      <c r="AG22" s="23" t="str">
        <f t="shared" ref="AG22:AG40" si="1">IF(AF22=TRUE,"OK","S# INCORRECT")</f>
        <v>S# INCORRECT</v>
      </c>
      <c r="BO22" s="55" t="str">
        <f t="shared" ref="BO22:BO40" si="2">RIGHT(B22,3)</f>
        <v/>
      </c>
      <c r="BP22" s="55" t="b">
        <f t="shared" ref="BP22:BP40" si="3">ISNUMBER(INT((MID(BO22,1,1))))</f>
        <v>0</v>
      </c>
      <c r="BQ22" s="55" t="b">
        <f t="shared" ref="BQ22:BQ40" si="4">ISNUMBER(INT((MID(BO22,2,1))))</f>
        <v>0</v>
      </c>
      <c r="BR22" s="55" t="b">
        <f t="shared" ref="BR22:BR40" si="5">ISNUMBER(INT((MID(BO22,3,1))))</f>
        <v>0</v>
      </c>
      <c r="BS22" s="55" t="str">
        <f t="shared" ref="BS22:BS40" si="6">IF(BP22=TRUE, MID(BO22,1,1),"")</f>
        <v/>
      </c>
      <c r="BT22" s="55" t="str">
        <f t="shared" ref="BT22:BT40" si="7">IF(BQ22=TRUE, MID(BO22,2,1),"")</f>
        <v/>
      </c>
      <c r="BU22" s="55" t="str">
        <f t="shared" ref="BU22:BU40" si="8">IF(BR22=TRUE, MID(BO22,3,1),"")</f>
        <v/>
      </c>
      <c r="BV22" s="55" t="str">
        <f t="shared" ref="BV22:BV40" si="9">T(BS22)&amp;T(BT22)&amp;T(BU22)</f>
        <v/>
      </c>
      <c r="BW22" s="60" t="str">
        <f t="shared" ref="BW22:BW40" si="10">IF(BV22="","",INT(TRIM(BV22)))</f>
        <v/>
      </c>
      <c r="BX22" s="61" t="str">
        <f>IF(BW22&gt;BW21,"OK","INCORRECT")</f>
        <v>INCORRECT</v>
      </c>
      <c r="BY22" s="55" t="b">
        <f>BW22&gt;BW21</f>
        <v>0</v>
      </c>
      <c r="BZ22" s="62" t="str">
        <f t="shared" ref="BZ22:BZ40" si="11">LEFT(B22,6)</f>
        <v/>
      </c>
      <c r="CA22" s="55" t="b">
        <f t="shared" ref="CA22:CA40" si="12">ISNUMBER(INT((MID(BZ22,1,1))))</f>
        <v>0</v>
      </c>
      <c r="CB22" s="55" t="b">
        <f t="shared" ref="CB22:CB40" si="13">ISNUMBER(INT((MID(BZ22,2,1))))</f>
        <v>0</v>
      </c>
      <c r="CC22" s="55" t="b">
        <f t="shared" ref="CC22:CC40" si="14">ISNUMBER(INT((MID(BZ22,3,1))))</f>
        <v>0</v>
      </c>
      <c r="CD22" s="55" t="b">
        <f t="shared" ref="CD22:CD40" si="15">ISNUMBER(INT((MID(BZ22,4,1))))</f>
        <v>0</v>
      </c>
      <c r="CE22" s="55" t="b">
        <f t="shared" ref="CE22:CE40" si="16">ISNUMBER(INT((MID(BZ22,5,1))))</f>
        <v>0</v>
      </c>
      <c r="CF22" s="55" t="b">
        <f t="shared" ref="CF22:CF40" si="17">ISNUMBER(INT((MID(BZ22,6,1))))</f>
        <v>0</v>
      </c>
      <c r="CG22" s="55" t="str">
        <f t="shared" ref="CG22:CG40" si="18">IF(CA22=TRUE, MID(BZ22,1,1),"")</f>
        <v/>
      </c>
      <c r="CH22" s="55" t="str">
        <f t="shared" ref="CH22:CH40" si="19">IF(CB22=TRUE, MID(BZ22,2,1),"")</f>
        <v/>
      </c>
      <c r="CI22" s="55" t="str">
        <f t="shared" ref="CI22:CI40" si="20">IF(CC22=TRUE, MID(BZ22,3,1),"")</f>
        <v/>
      </c>
      <c r="CJ22" s="55" t="str">
        <f t="shared" ref="CJ22:CJ40" si="21">IF(CD22=TRUE, MID(BZ22,4,1),"")</f>
        <v/>
      </c>
      <c r="CK22" s="55" t="str">
        <f t="shared" ref="CK22:CK40" si="22">IF(CE22=TRUE, MID(BZ22,5,1),"")</f>
        <v/>
      </c>
      <c r="CL22" s="55" t="str">
        <f t="shared" ref="CL22:CL40" si="23">IF(CF22=TRUE, MID(BZ22,6,1),"")</f>
        <v/>
      </c>
      <c r="CM22" s="62" t="str">
        <f t="shared" ref="CM22:CM40" si="24">TRIM(T(CG22)&amp;T(CH22)&amp;T(CI22))</f>
        <v/>
      </c>
      <c r="CN22" s="62" t="str">
        <f t="shared" ref="CN22:CN40" si="25">TRIM(T(CJ22)&amp;T(CK22)&amp;T(CL22))</f>
        <v/>
      </c>
      <c r="CO22" s="63" t="str">
        <f t="shared" ref="CO22:CO40" si="26">IF(OR(MID(BZ22,3,1)="-",MID(BZ22,4,1)="-"),T(CM22),"NO")</f>
        <v>NO</v>
      </c>
      <c r="CP22" s="63" t="str">
        <f t="shared" ref="CP22:CP40"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3"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V23="",OR(D23&lt;=E17,D23="ABS"),OR(F23&lt;=G17,F23="ABS"),OR(H23&lt;=I17,H23="ABS"),OR(J23&lt;=K17,J23="ABS")),IF(AND(OR(D23=0,D23="ABS"),OR(F23=0,F23="ABS"),OR(L23=0,L23="ABS"),D23="ABS",F23="ABS",L23="ABS"),"ABS",IF(AND(SUM(D23:F23)=0,OR(L23="ZERO",L23="ABS")),"ZERO",IF(L23="ABS",SUM(D23,F23),SUM(D23,F23,H23,J23)))),"")</f>
        <v/>
      </c>
      <c r="O23" s="178"/>
      <c r="P23" s="133"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3" t="b">
        <f t="shared" ref="AF23:AF40" si="28">IF(AND(ISNUMBER(A22)&lt;&gt;"",ISNUMBER(A23)&lt;&gt;""),IF(AND(ISNUMBER(A23),ISNUMBER(A22)),IF(A23-A22=1,AND(ISNUMBER(INT(MID(A23,1,3))),MID(A23,4,1)="",MID(A23,1,1)&lt;&gt;"0"))))</f>
        <v>0</v>
      </c>
      <c r="AG23" s="23"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40" si="29">IF(BW23&gt;BW22,"OK","INCORRECT")</f>
        <v>INCORRECT</v>
      </c>
      <c r="BY23" s="55" t="b">
        <f t="shared" ref="BY23:BY40"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40" si="31">IF(AND(CO23&lt;&gt;"NO", CP23&lt;&gt;"NO"),IF(CP23&lt;CO23,"OK","INCORRECT"),"NO")</f>
        <v>NO</v>
      </c>
      <c r="CR23" s="61" t="str">
        <f t="shared" ref="CR23:CR40" si="32">IF(AND(CO23&lt;&gt;"NO", CP23&lt;&gt;"NO"),IF(CP23&lt;=CP22,"OK","INCORRECT"),"NO")</f>
        <v>NO</v>
      </c>
      <c r="CS23" s="63" t="str">
        <f t="shared" ref="CS23:CS40" si="33">IF(OR(AND(OR(AND(CQ23="NO",CR23="NO"),AND(CQ23="OK", CR23="OK")),AND(CQ22="NO", CR22="NO")),AND(AND(CQ23="OK",CR23="OK",OR(AND(CQ22="NO", CR22="NO"),AND(CQ22="OK", CR22="OK"))))),"OK","INCORRECT")</f>
        <v>OK</v>
      </c>
      <c r="CT23" s="55" t="b">
        <f t="shared" ref="CT23:CT40" si="34">IF(CS23="OK",IF(AND(CO22="NO",CO23="NO"),BW23&gt;BW22))</f>
        <v>0</v>
      </c>
      <c r="CU23" s="55" t="b">
        <f t="shared" ref="CU23:CU40" si="35">IF(CS23="OK",AND(CQ23="OK",CR23="OK",CQ22="NO",CR22="NO"))</f>
        <v>0</v>
      </c>
      <c r="CV23" s="55" t="b">
        <f t="shared" ref="CV23:CV40" si="36">IF(CS23="OK",IF(AND(EXACT(CN22,CN23)),BW23&gt;BW22))</f>
        <v>0</v>
      </c>
      <c r="CW23" s="55" t="b">
        <f t="shared" ref="CW23:CW40" si="37">IF(CS23="OK",CP23&lt;CP22)</f>
        <v>0</v>
      </c>
      <c r="CX23" s="62" t="str">
        <f t="shared" ref="CX23:CX40" si="38">IF(AND(CT23=FALSE,CU23=FALSE,CV23=FALSE,CW23=FALSE),"SEQUENCE INCORRECT","SEQUENCE CORRECT")</f>
        <v>SEQUENCE INCORRECT</v>
      </c>
      <c r="CY23" s="64">
        <f>COUNTIF(B21:B22,T(B23))</f>
        <v>2</v>
      </c>
    </row>
    <row r="24" spans="1:103" s="23" customFormat="1" ht="18.899999999999999" customHeight="1" thickBot="1" x14ac:dyDescent="0.35">
      <c r="A24" s="51"/>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3" t="b">
        <f t="shared" si="28"/>
        <v>0</v>
      </c>
      <c r="AG24" s="23"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3"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3" t="b">
        <f t="shared" si="28"/>
        <v>0</v>
      </c>
      <c r="AG25" s="23"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3" customFormat="1" ht="18.899999999999999" customHeight="1" thickBot="1" x14ac:dyDescent="0.35">
      <c r="A26" s="51"/>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3" t="b">
        <f t="shared" si="28"/>
        <v>0</v>
      </c>
      <c r="AG26" s="23"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3"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3" t="b">
        <f t="shared" si="28"/>
        <v>0</v>
      </c>
      <c r="AG27" s="23"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3" customFormat="1" ht="18.899999999999999" customHeight="1" thickBot="1" x14ac:dyDescent="0.35">
      <c r="A28" s="51"/>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3" t="b">
        <f t="shared" si="28"/>
        <v>0</v>
      </c>
      <c r="AG28" s="23"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3"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S29" s="333"/>
      <c r="T29" s="334"/>
      <c r="U29" s="334"/>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3" t="b">
        <f t="shared" si="28"/>
        <v>0</v>
      </c>
      <c r="AG29" s="23"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3" customFormat="1" ht="18.899999999999999" customHeight="1" thickBot="1" x14ac:dyDescent="0.35">
      <c r="A30" s="51"/>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3" t="b">
        <f t="shared" si="28"/>
        <v>0</v>
      </c>
      <c r="AG30" s="23"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3"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3" t="b">
        <f t="shared" si="28"/>
        <v>0</v>
      </c>
      <c r="AG31" s="23"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3" customFormat="1" ht="18.899999999999999" customHeight="1" thickBot="1" x14ac:dyDescent="0.35">
      <c r="A32" s="51"/>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3" t="b">
        <f t="shared" si="28"/>
        <v>0</v>
      </c>
      <c r="AG32" s="23"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3"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3" t="b">
        <f t="shared" si="28"/>
        <v>0</v>
      </c>
      <c r="AG33" s="23"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3"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3" t="b">
        <f t="shared" si="28"/>
        <v>0</v>
      </c>
      <c r="AG34" s="23"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3"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3" t="b">
        <f t="shared" si="28"/>
        <v>0</v>
      </c>
      <c r="AG35" s="23"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3"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3" t="b">
        <f t="shared" si="28"/>
        <v>0</v>
      </c>
      <c r="AG36" s="23"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3" customFormat="1" ht="18.899999999999999" customHeight="1" thickBot="1" x14ac:dyDescent="0.35">
      <c r="A37" s="51"/>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3" t="b">
        <f t="shared" si="28"/>
        <v>0</v>
      </c>
      <c r="AG37" s="23"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3"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IF(N37="","",IF(ROUND(N37*100/O17,0)&gt;=91,"A+",IF(ROUND(N37*100/O17,0)&gt;=83,"A",IF(ROUND(N37*100/O17,0)&gt;=75,"B+",IF(ROUND(N37*100/O17,0)&gt;=65,"B",IF(ROUND(N37*100/O17,0)&gt;=60,"C+",IF(ROUND(N37*100/O17,0)&gt;=50,"C","Fail")))))))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3" t="b">
        <f t="shared" si="28"/>
        <v>0</v>
      </c>
      <c r="AG38" s="23"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3" customFormat="1" ht="18.899999999999999" customHeight="1" thickBot="1" x14ac:dyDescent="0.35">
      <c r="A39" s="51"/>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3" t="b">
        <f t="shared" si="28"/>
        <v>0</v>
      </c>
      <c r="AG39" s="23"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3"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3" t="b">
        <f t="shared" si="28"/>
        <v>0</v>
      </c>
      <c r="AG40" s="23" t="str">
        <f t="shared" si="1"/>
        <v>S# INCORRECT</v>
      </c>
      <c r="BO40" s="55" t="str">
        <f t="shared" si="2"/>
        <v/>
      </c>
      <c r="BP40" s="55" t="b">
        <f t="shared" si="3"/>
        <v>0</v>
      </c>
      <c r="BQ40" s="55" t="b">
        <f t="shared" si="4"/>
        <v>0</v>
      </c>
      <c r="BR40" s="55" t="b">
        <f t="shared" si="5"/>
        <v>0</v>
      </c>
      <c r="BS40" s="55" t="str">
        <f t="shared" si="6"/>
        <v/>
      </c>
      <c r="BT40" s="55" t="str">
        <f t="shared" si="7"/>
        <v/>
      </c>
      <c r="BU40" s="55" t="str">
        <f t="shared" si="8"/>
        <v/>
      </c>
      <c r="BV40" s="55" t="str">
        <f t="shared" si="9"/>
        <v/>
      </c>
      <c r="BW40" s="60" t="str">
        <f t="shared" si="10"/>
        <v/>
      </c>
      <c r="BX40" s="61" t="str">
        <f t="shared" si="29"/>
        <v>INCORRECT</v>
      </c>
      <c r="BY40" s="55" t="b">
        <f t="shared" si="30"/>
        <v>0</v>
      </c>
      <c r="BZ40" s="62" t="str">
        <f t="shared" si="11"/>
        <v/>
      </c>
      <c r="CA40" s="55" t="b">
        <f t="shared" si="12"/>
        <v>0</v>
      </c>
      <c r="CB40" s="55" t="b">
        <f t="shared" si="13"/>
        <v>0</v>
      </c>
      <c r="CC40" s="55" t="b">
        <f t="shared" si="14"/>
        <v>0</v>
      </c>
      <c r="CD40" s="55" t="b">
        <f t="shared" si="15"/>
        <v>0</v>
      </c>
      <c r="CE40" s="55" t="b">
        <f t="shared" si="16"/>
        <v>0</v>
      </c>
      <c r="CF40" s="55" t="b">
        <f t="shared" si="17"/>
        <v>0</v>
      </c>
      <c r="CG40" s="55" t="str">
        <f t="shared" si="18"/>
        <v/>
      </c>
      <c r="CH40" s="55" t="str">
        <f t="shared" si="19"/>
        <v/>
      </c>
      <c r="CI40" s="55" t="str">
        <f t="shared" si="20"/>
        <v/>
      </c>
      <c r="CJ40" s="55" t="str">
        <f t="shared" si="21"/>
        <v/>
      </c>
      <c r="CK40" s="55" t="str">
        <f t="shared" si="22"/>
        <v/>
      </c>
      <c r="CL40" s="55" t="str">
        <f t="shared" si="23"/>
        <v/>
      </c>
      <c r="CM40" s="62" t="str">
        <f t="shared" si="24"/>
        <v/>
      </c>
      <c r="CN40" s="62" t="str">
        <f t="shared" si="25"/>
        <v/>
      </c>
      <c r="CO40" s="63" t="str">
        <f t="shared" si="26"/>
        <v>NO</v>
      </c>
      <c r="CP40" s="63" t="str">
        <f t="shared" si="27"/>
        <v>NO</v>
      </c>
      <c r="CQ40" s="61" t="str">
        <f t="shared" si="31"/>
        <v>NO</v>
      </c>
      <c r="CR40" s="61" t="str">
        <f t="shared" si="32"/>
        <v>NO</v>
      </c>
      <c r="CS40" s="63" t="str">
        <f t="shared" si="33"/>
        <v>OK</v>
      </c>
      <c r="CT40" s="55" t="b">
        <f t="shared" si="34"/>
        <v>0</v>
      </c>
      <c r="CU40" s="55" t="b">
        <f t="shared" si="35"/>
        <v>0</v>
      </c>
      <c r="CV40" s="55" t="b">
        <f t="shared" si="36"/>
        <v>0</v>
      </c>
      <c r="CW40" s="55" t="b">
        <f t="shared" si="37"/>
        <v>0</v>
      </c>
      <c r="CX40" s="62" t="str">
        <f t="shared" si="38"/>
        <v>SEQUENCE INCORRECT</v>
      </c>
      <c r="CY40" s="64">
        <f>COUNTIF(B21:B39,T(B40))</f>
        <v>19</v>
      </c>
    </row>
    <row r="41" spans="1:103" ht="18" customHeight="1" thickBot="1" x14ac:dyDescent="0.35">
      <c r="A41" s="56" t="s">
        <v>464</v>
      </c>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485</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password="EDD8" sheet="1" objects="1" scenarios="1" selectLockedCells="1" autoFilter="0"/>
  <autoFilter ref="A20:C20">
    <filterColumn colId="1" showButton="0"/>
  </autoFilter>
  <mergeCells count="286">
    <mergeCell ref="X61:AC61"/>
    <mergeCell ref="S62:U62"/>
    <mergeCell ref="V62:W62"/>
    <mergeCell ref="X62:AC62"/>
    <mergeCell ref="S59:U59"/>
    <mergeCell ref="V59:W59"/>
    <mergeCell ref="X59:AC59"/>
    <mergeCell ref="S60:U60"/>
    <mergeCell ref="V60:W60"/>
    <mergeCell ref="X60:AC60"/>
    <mergeCell ref="S61:U61"/>
    <mergeCell ref="V61:W61"/>
    <mergeCell ref="X57:AC57"/>
    <mergeCell ref="S58:U58"/>
    <mergeCell ref="V58:W58"/>
    <mergeCell ref="X58:AC58"/>
    <mergeCell ref="R50:AC52"/>
    <mergeCell ref="R53:AC54"/>
    <mergeCell ref="S55:U55"/>
    <mergeCell ref="V55:AC55"/>
    <mergeCell ref="S56:U56"/>
    <mergeCell ref="V56:W56"/>
    <mergeCell ref="S57:U57"/>
    <mergeCell ref="V57:W57"/>
    <mergeCell ref="R1:X15"/>
    <mergeCell ref="A12:A19"/>
    <mergeCell ref="B12:C19"/>
    <mergeCell ref="R17:R19"/>
    <mergeCell ref="S17:U19"/>
    <mergeCell ref="V17:X19"/>
    <mergeCell ref="D18:E18"/>
    <mergeCell ref="F18:G18"/>
    <mergeCell ref="X56:AC56"/>
    <mergeCell ref="N20:O20"/>
    <mergeCell ref="S20:U20"/>
    <mergeCell ref="V20:X20"/>
    <mergeCell ref="B20:C20"/>
    <mergeCell ref="D20:E20"/>
    <mergeCell ref="F20:G20"/>
    <mergeCell ref="H20:I20"/>
    <mergeCell ref="J20:K20"/>
    <mergeCell ref="L20:M20"/>
    <mergeCell ref="D45:E47"/>
    <mergeCell ref="J45:K47"/>
    <mergeCell ref="A50:P62"/>
    <mergeCell ref="Q50:Q62"/>
    <mergeCell ref="A45:C47"/>
    <mergeCell ref="F45:I47"/>
    <mergeCell ref="L18:M18"/>
    <mergeCell ref="N18:O18"/>
    <mergeCell ref="A1:A4"/>
    <mergeCell ref="O1:P3"/>
    <mergeCell ref="Q1:Q49"/>
    <mergeCell ref="B4:C4"/>
    <mergeCell ref="D4:K4"/>
    <mergeCell ref="L4:P4"/>
    <mergeCell ref="A5:P5"/>
    <mergeCell ref="H18:I18"/>
    <mergeCell ref="J18:K18"/>
    <mergeCell ref="D19:E19"/>
    <mergeCell ref="F19:G19"/>
    <mergeCell ref="H19:I19"/>
    <mergeCell ref="J19:K19"/>
    <mergeCell ref="L19:M19"/>
    <mergeCell ref="N19:O19"/>
    <mergeCell ref="B9:K9"/>
    <mergeCell ref="L9:N9"/>
    <mergeCell ref="O9:P9"/>
    <mergeCell ref="A10:B10"/>
    <mergeCell ref="A6:D6"/>
    <mergeCell ref="E6:P6"/>
    <mergeCell ref="A7:B7"/>
    <mergeCell ref="C7:P7"/>
    <mergeCell ref="E8:F8"/>
    <mergeCell ref="G8:H8"/>
    <mergeCell ref="I8:L8"/>
    <mergeCell ref="M8:P8"/>
    <mergeCell ref="D12:G13"/>
    <mergeCell ref="H12:M13"/>
    <mergeCell ref="N12:O16"/>
    <mergeCell ref="P12:P17"/>
    <mergeCell ref="D14:E16"/>
    <mergeCell ref="F14:G16"/>
    <mergeCell ref="H14:I16"/>
    <mergeCell ref="J14:K16"/>
    <mergeCell ref="L14:M16"/>
    <mergeCell ref="C10:P10"/>
    <mergeCell ref="N21:O21"/>
    <mergeCell ref="S21:U21"/>
    <mergeCell ref="V21:X21"/>
    <mergeCell ref="B22:C22"/>
    <mergeCell ref="D22:E22"/>
    <mergeCell ref="F22:G22"/>
    <mergeCell ref="H22:I22"/>
    <mergeCell ref="J22:K22"/>
    <mergeCell ref="L22:M22"/>
    <mergeCell ref="N22:O22"/>
    <mergeCell ref="B21:C21"/>
    <mergeCell ref="D21:E21"/>
    <mergeCell ref="F21:G21"/>
    <mergeCell ref="H21:I21"/>
    <mergeCell ref="J21:K21"/>
    <mergeCell ref="L21:M21"/>
    <mergeCell ref="S22:U22"/>
    <mergeCell ref="V22:X22"/>
    <mergeCell ref="B23:C23"/>
    <mergeCell ref="D23:E23"/>
    <mergeCell ref="F23:G23"/>
    <mergeCell ref="H23:I23"/>
    <mergeCell ref="J23:K23"/>
    <mergeCell ref="L23:M23"/>
    <mergeCell ref="N23:O23"/>
    <mergeCell ref="S23:U23"/>
    <mergeCell ref="V23:X23"/>
    <mergeCell ref="B24:C24"/>
    <mergeCell ref="D24:E24"/>
    <mergeCell ref="F24:G24"/>
    <mergeCell ref="H24:I24"/>
    <mergeCell ref="J24:K24"/>
    <mergeCell ref="L24:M24"/>
    <mergeCell ref="N24:O24"/>
    <mergeCell ref="S24:U24"/>
    <mergeCell ref="V24:X24"/>
    <mergeCell ref="N25:O25"/>
    <mergeCell ref="S25:U25"/>
    <mergeCell ref="V25:X25"/>
    <mergeCell ref="B26:C26"/>
    <mergeCell ref="D26:E26"/>
    <mergeCell ref="F26:G26"/>
    <mergeCell ref="H26:I26"/>
    <mergeCell ref="J26:K26"/>
    <mergeCell ref="L26:M26"/>
    <mergeCell ref="N26:O26"/>
    <mergeCell ref="B25:C25"/>
    <mergeCell ref="D25:E25"/>
    <mergeCell ref="F25:G25"/>
    <mergeCell ref="H25:I25"/>
    <mergeCell ref="J25:K25"/>
    <mergeCell ref="L25:M25"/>
    <mergeCell ref="S26:U26"/>
    <mergeCell ref="V26:X26"/>
    <mergeCell ref="B27:C27"/>
    <mergeCell ref="D27:E27"/>
    <mergeCell ref="F27:G27"/>
    <mergeCell ref="H27:I27"/>
    <mergeCell ref="J27:K27"/>
    <mergeCell ref="L27:M27"/>
    <mergeCell ref="N27:O27"/>
    <mergeCell ref="S27:U27"/>
    <mergeCell ref="V27:X27"/>
    <mergeCell ref="B28:C28"/>
    <mergeCell ref="D28:E28"/>
    <mergeCell ref="F28:G28"/>
    <mergeCell ref="H28:I28"/>
    <mergeCell ref="J28:K28"/>
    <mergeCell ref="L28:M28"/>
    <mergeCell ref="N28:O28"/>
    <mergeCell ref="S28:U28"/>
    <mergeCell ref="V28:X28"/>
    <mergeCell ref="N29:O29"/>
    <mergeCell ref="S29:U29"/>
    <mergeCell ref="V29:X29"/>
    <mergeCell ref="B30:C30"/>
    <mergeCell ref="D30:E30"/>
    <mergeCell ref="F30:G30"/>
    <mergeCell ref="H30:I30"/>
    <mergeCell ref="J30:K30"/>
    <mergeCell ref="L30:M30"/>
    <mergeCell ref="N30:O30"/>
    <mergeCell ref="B29:C29"/>
    <mergeCell ref="D29:E29"/>
    <mergeCell ref="F29:G29"/>
    <mergeCell ref="H29:I29"/>
    <mergeCell ref="J29:K29"/>
    <mergeCell ref="L29:M29"/>
    <mergeCell ref="S30:U30"/>
    <mergeCell ref="V30:X30"/>
    <mergeCell ref="B31:C31"/>
    <mergeCell ref="D31:E31"/>
    <mergeCell ref="F31:G31"/>
    <mergeCell ref="H31:I31"/>
    <mergeCell ref="J31:K31"/>
    <mergeCell ref="L31:M31"/>
    <mergeCell ref="N31:O31"/>
    <mergeCell ref="S31:U31"/>
    <mergeCell ref="V31:X31"/>
    <mergeCell ref="B32:C32"/>
    <mergeCell ref="D32:E32"/>
    <mergeCell ref="F32:G32"/>
    <mergeCell ref="H32:I32"/>
    <mergeCell ref="J32:K32"/>
    <mergeCell ref="L32:M32"/>
    <mergeCell ref="N32:O32"/>
    <mergeCell ref="S32:U32"/>
    <mergeCell ref="V32:X32"/>
    <mergeCell ref="N33:O33"/>
    <mergeCell ref="S33:U33"/>
    <mergeCell ref="V33:X33"/>
    <mergeCell ref="B34:C34"/>
    <mergeCell ref="D34:E34"/>
    <mergeCell ref="F34:G34"/>
    <mergeCell ref="H34:I34"/>
    <mergeCell ref="J34:K34"/>
    <mergeCell ref="L34:M34"/>
    <mergeCell ref="N34:O34"/>
    <mergeCell ref="B33:C33"/>
    <mergeCell ref="D33:E33"/>
    <mergeCell ref="F33:G33"/>
    <mergeCell ref="H33:I33"/>
    <mergeCell ref="J33:K33"/>
    <mergeCell ref="L33:M33"/>
    <mergeCell ref="B36:C36"/>
    <mergeCell ref="D36:E36"/>
    <mergeCell ref="F36:G36"/>
    <mergeCell ref="H36:I36"/>
    <mergeCell ref="J36:K36"/>
    <mergeCell ref="L36:M36"/>
    <mergeCell ref="S34:U34"/>
    <mergeCell ref="V34:X34"/>
    <mergeCell ref="B35:C35"/>
    <mergeCell ref="D35:E35"/>
    <mergeCell ref="F35:G35"/>
    <mergeCell ref="H35:I35"/>
    <mergeCell ref="J35:K35"/>
    <mergeCell ref="L35:M35"/>
    <mergeCell ref="N35:O35"/>
    <mergeCell ref="S35:U35"/>
    <mergeCell ref="H39:I39"/>
    <mergeCell ref="J39:K39"/>
    <mergeCell ref="F38:G38"/>
    <mergeCell ref="H38:I38"/>
    <mergeCell ref="L37:M37"/>
    <mergeCell ref="V35:X35"/>
    <mergeCell ref="N36:O36"/>
    <mergeCell ref="S36:U36"/>
    <mergeCell ref="V36:X36"/>
    <mergeCell ref="S37:U37"/>
    <mergeCell ref="V37:X37"/>
    <mergeCell ref="B38:C38"/>
    <mergeCell ref="D38:E38"/>
    <mergeCell ref="L45:P47"/>
    <mergeCell ref="R45:X49"/>
    <mergeCell ref="B48:P49"/>
    <mergeCell ref="S41:U41"/>
    <mergeCell ref="V41:AC41"/>
    <mergeCell ref="R42:X4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B2:N3"/>
    <mergeCell ref="B1:N1"/>
    <mergeCell ref="L11:P11"/>
    <mergeCell ref="N37:O37"/>
    <mergeCell ref="C41:P42"/>
    <mergeCell ref="U43:V44"/>
    <mergeCell ref="N39:O39"/>
    <mergeCell ref="L38:M38"/>
    <mergeCell ref="B37:C37"/>
    <mergeCell ref="D11:E11"/>
    <mergeCell ref="F11:G11"/>
    <mergeCell ref="H11:I11"/>
    <mergeCell ref="J11:K11"/>
    <mergeCell ref="A11:C11"/>
    <mergeCell ref="N40:O40"/>
    <mergeCell ref="S40:U40"/>
    <mergeCell ref="D37:E37"/>
    <mergeCell ref="F37:G37"/>
    <mergeCell ref="S38:U38"/>
    <mergeCell ref="V38:X38"/>
    <mergeCell ref="J38:K38"/>
    <mergeCell ref="H37:I37"/>
    <mergeCell ref="J37:K37"/>
    <mergeCell ref="N38:O38"/>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36865" r:id="rId4">
          <objectPr defaultSize="0" autoPict="0" r:id="rId5">
            <anchor moveWithCells="1" sizeWithCells="1">
              <from>
                <xdr:col>0</xdr:col>
                <xdr:colOff>0</xdr:colOff>
                <xdr:row>0</xdr:row>
                <xdr:rowOff>60960</xdr:rowOff>
              </from>
              <to>
                <xdr:col>1</xdr:col>
                <xdr:colOff>22860</xdr:colOff>
                <xdr:row>3</xdr:row>
                <xdr:rowOff>160020</xdr:rowOff>
              </to>
            </anchor>
          </objectPr>
        </oleObject>
      </mc:Choice>
      <mc:Fallback>
        <oleObject progId="PBrush" shapeId="36865" r:id="rId4"/>
      </mc:Fallback>
    </mc:AlternateContent>
    <mc:AlternateContent xmlns:mc="http://schemas.openxmlformats.org/markup-compatibility/2006">
      <mc:Choice Requires="x14">
        <oleObject progId="PBrush" shapeId="36866" r:id="rId6">
          <objectPr defaultSize="0" autoPict="0" r:id="rId7">
            <anchor moveWithCells="1" sizeWithCells="1">
              <from>
                <xdr:col>14</xdr:col>
                <xdr:colOff>0</xdr:colOff>
                <xdr:row>0</xdr:row>
                <xdr:rowOff>121920</xdr:rowOff>
              </from>
              <to>
                <xdr:col>16</xdr:col>
                <xdr:colOff>0</xdr:colOff>
                <xdr:row>3</xdr:row>
                <xdr:rowOff>99060</xdr:rowOff>
              </to>
            </anchor>
          </objectPr>
        </oleObject>
      </mc:Choice>
      <mc:Fallback>
        <oleObject progId="PBrush" shapeId="36866"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222"/>
  <sheetViews>
    <sheetView workbookViewId="0">
      <selection sqref="A1:XFD1"/>
    </sheetView>
  </sheetViews>
  <sheetFormatPr defaultRowHeight="14.4" x14ac:dyDescent="0.3"/>
  <cols>
    <col min="3" max="3" width="12" bestFit="1" customWidth="1"/>
    <col min="4" max="4" width="51.33203125" customWidth="1"/>
    <col min="5" max="5" width="17.33203125" style="74" bestFit="1" customWidth="1"/>
    <col min="6" max="6" width="15.109375" style="74" customWidth="1"/>
    <col min="7" max="7" width="20.6640625" style="74" customWidth="1"/>
    <col min="8" max="8" width="12" bestFit="1" customWidth="1"/>
    <col min="9" max="9" width="15.33203125" bestFit="1" customWidth="1"/>
    <col min="10" max="10" width="25" style="74" bestFit="1" customWidth="1"/>
    <col min="11" max="11" width="21.44140625" style="74" bestFit="1" customWidth="1"/>
    <col min="12" max="12" width="16.33203125" style="74" customWidth="1"/>
  </cols>
  <sheetData>
    <row r="1" spans="1:12" x14ac:dyDescent="0.3">
      <c r="A1" t="s">
        <v>679</v>
      </c>
      <c r="B1" t="s">
        <v>1</v>
      </c>
      <c r="C1" t="s">
        <v>680</v>
      </c>
      <c r="D1" t="s">
        <v>681</v>
      </c>
      <c r="E1" s="74" t="s">
        <v>1170</v>
      </c>
      <c r="F1" s="74" t="s">
        <v>1171</v>
      </c>
      <c r="G1" s="74" t="s">
        <v>372</v>
      </c>
      <c r="H1" s="74" t="s">
        <v>769</v>
      </c>
      <c r="I1" s="74" t="s">
        <v>5</v>
      </c>
      <c r="J1" s="74" t="s">
        <v>1168</v>
      </c>
      <c r="K1" s="74" t="s">
        <v>684</v>
      </c>
      <c r="L1" s="74" t="s">
        <v>1169</v>
      </c>
    </row>
    <row r="2" spans="1:12" x14ac:dyDescent="0.3">
      <c r="A2" s="72" t="str">
        <f>IF(OR(LEFT(Sheet1!G8,2)="FK",LEFT(Sheet1!G8,1)="K", AND(LEN(Sheet1!G8=4),RIGHT(Sheet1!G8,3)&lt;&gt;"CRP",RIGHT(Sheet1!G8,3)&lt;&gt;"MTE")),RIGHT(Sheet1!G8,2),RIGHT(Sheet1!G8,3))</f>
        <v>CRP</v>
      </c>
      <c r="B2" s="72" t="str">
        <f>Sheet1!B8</f>
        <v>Seventh</v>
      </c>
      <c r="C2" s="72" t="str">
        <f>IF(Sheet1!B21&lt;&gt;"",Sheet1!B21,"")</f>
        <v/>
      </c>
      <c r="D2" s="72" t="str">
        <f>Sheet1!B9</f>
        <v>Architectural Design-VII</v>
      </c>
      <c r="E2" s="75" t="str">
        <f>IF(C2&lt;&gt;"",IF(Sheet1!D21="ABS",0,Sheet1!D21),"")</f>
        <v/>
      </c>
      <c r="F2" s="75" t="str">
        <f>IF(C2&lt;&gt;"",IF(Sheet1!F21="ABS","A", Sheet1!F21),"")</f>
        <v/>
      </c>
      <c r="G2" s="75" t="str">
        <f>IF(C2&lt;&gt;"",IF(Sheet1!H21="ABS","A", Sheet1!H21),"")</f>
        <v/>
      </c>
      <c r="H2" s="139" t="str">
        <f>IF(C2&lt;&gt;"",IF(Sheet1!O17=50,1,IF(Sheet1!O17=100,2,IF(Sheet1!O17=150,3,IF(Sheet1!O17=200,4,IF(Sheet1!O17=250,5,IF(Sheet1!O17=300,6,IF(Sheet1!O17=350,7,IF(Sheet1!O17=400,8,IF(Sheet1!O17=450,9,IF(Sheet1!O17=500,10)))))))))),"")</f>
        <v/>
      </c>
      <c r="I2" s="138" t="str">
        <f>Sheet1!O9</f>
        <v>29/04/2025</v>
      </c>
      <c r="J2" s="75" t="str">
        <f>IF(C2&lt;&gt;"",IF(Sheet1!J21="ABS","A", Sheet1!J21),"")</f>
        <v/>
      </c>
      <c r="K2" s="75" t="str">
        <f>IF(C2&lt;&gt;"",IF(Sheet1!J21="ABS","A",SUM(Sheet1!H21,Sheet1!J21)),"")</f>
        <v/>
      </c>
      <c r="L2" s="75" t="str">
        <f>IF(C2&lt;&gt;"",IF(Sheet1!N21="ABS","A", Sheet1!N21),"")</f>
        <v/>
      </c>
    </row>
    <row r="3" spans="1:12" x14ac:dyDescent="0.3">
      <c r="A3" t="str">
        <f>IF(C3&lt;&gt;"",A2,"")</f>
        <v/>
      </c>
      <c r="B3" t="str">
        <f>IF(C3&lt;&gt;"",B2,"")</f>
        <v/>
      </c>
      <c r="C3" s="71" t="str">
        <f>IF(Sheet1!B22&lt;&gt;"",Sheet1!B22,"")</f>
        <v/>
      </c>
      <c r="D3" t="str">
        <f>IF(C3&lt;&gt;"",D2,"")</f>
        <v/>
      </c>
      <c r="E3" s="76" t="str">
        <f>IF(C3&lt;&gt;"",IF(Sheet1!D22="ABS",0,Sheet1!D22),"")</f>
        <v/>
      </c>
      <c r="F3" s="76" t="str">
        <f>IF(C3&lt;&gt;"",IF(Sheet1!F22="ABS","A", Sheet1!F22),"")</f>
        <v/>
      </c>
      <c r="G3" s="76" t="str">
        <f>IF(C2&lt;&gt;"",IF(Sheet1!H22="ABS","A", Sheet1!H22),"")</f>
        <v/>
      </c>
      <c r="H3" s="74" t="str">
        <f>IF(C2&lt;&gt;"",IF(Sheet1!O17=50,1,IF(Sheet1!O17=100,2,IF(Sheet1!O17=150,3,IF(Sheet1!O17=200,4,IF(Sheet1!O17=250,5,IF(Sheet1!O17=300,6,IF(Sheet1!O17=350,7,IF(Sheet1!O17=400,8,IF(Sheet1!O17=450,9,IF(Sheet1!O17=500,10)))))))))),"")</f>
        <v/>
      </c>
      <c r="I3" s="74" t="str">
        <f>IF(C3&lt;&gt;"",I2,"")</f>
        <v/>
      </c>
      <c r="J3" s="76" t="str">
        <f>IF(C2&lt;&gt;"",IF(Sheet1!J22="ABS","A", Sheet1!J22),"")</f>
        <v/>
      </c>
      <c r="K3" s="76" t="str">
        <f>IF(C3&lt;&gt;"",IF(Sheet1!J22="ABS","A",SUM(Sheet1!H22,Sheet1!J22)),"")</f>
        <v/>
      </c>
      <c r="L3" s="76" t="str">
        <f>IF(C2&lt;&gt;"",IF(Sheet1!N22="ABS","A", Sheet1!N22),"")</f>
        <v/>
      </c>
    </row>
    <row r="4" spans="1:12" x14ac:dyDescent="0.3">
      <c r="A4" t="str">
        <f>IF(C4&lt;&gt;"",A2,"")</f>
        <v/>
      </c>
      <c r="B4" t="str">
        <f>IF(C4&lt;&gt;"",B2,"")</f>
        <v/>
      </c>
      <c r="C4" s="71" t="str">
        <f>IF(Sheet1!B23&lt;&gt;"",Sheet1!B23,"")</f>
        <v/>
      </c>
      <c r="D4" t="str">
        <f>IF(C4&lt;&gt;"",D2,"")</f>
        <v/>
      </c>
      <c r="E4" s="76" t="str">
        <f>IF(C4&lt;&gt;"",IF(Sheet1!D23="ABS",0,Sheet1!D23),"")</f>
        <v/>
      </c>
      <c r="F4" s="76" t="str">
        <f>IF(C4&lt;&gt;"",IF(Sheet1!F23="ABS","A", Sheet1!F23),"")</f>
        <v/>
      </c>
      <c r="G4" s="76" t="str">
        <f>IF(C3&lt;&gt;"",IF(Sheet1!H23="ABS","A", Sheet1!H23),"")</f>
        <v/>
      </c>
      <c r="H4" s="74" t="str">
        <f>IF(C2&lt;&gt;"",IF(Sheet1!O17=50,1,IF(Sheet1!O17=100,2,IF(Sheet1!O17=150,3,IF(Sheet1!O17=200,4,IF(Sheet1!O17=250,5,IF(Sheet1!O17=300,6,IF(Sheet1!O17=350,7,IF(Sheet1!O17=400,8,IF(Sheet1!O17=450,9,IF(Sheet1!O17=500,10)))))))))),"")</f>
        <v/>
      </c>
      <c r="I4" s="74" t="str">
        <f>IF(C4&lt;&gt;"",I2,"")</f>
        <v/>
      </c>
      <c r="J4" s="76" t="str">
        <f>IF(C3&lt;&gt;"",IF(Sheet1!J23="ABS","A", Sheet1!J23),"")</f>
        <v/>
      </c>
      <c r="K4" s="76" t="str">
        <f>IF(C4&lt;&gt;"",IF(Sheet1!J23="ABS","A",SUM(Sheet1!H23,Sheet1!J23)),"")</f>
        <v/>
      </c>
      <c r="L4" s="76" t="str">
        <f>IF(C3&lt;&gt;"",IF(Sheet1!N23="ABS","A", Sheet1!N23),"")</f>
        <v/>
      </c>
    </row>
    <row r="5" spans="1:12" x14ac:dyDescent="0.3">
      <c r="A5" t="str">
        <f>IF(C5&lt;&gt;"",A2,"")</f>
        <v/>
      </c>
      <c r="B5" t="str">
        <f>IF(C5&lt;&gt;"",B2,"")</f>
        <v/>
      </c>
      <c r="C5" s="71" t="str">
        <f>IF(Sheet1!B24&lt;&gt;"",Sheet1!B24,"")</f>
        <v/>
      </c>
      <c r="D5" t="str">
        <f>IF(C5&lt;&gt;"",D2,"")</f>
        <v/>
      </c>
      <c r="E5" s="76" t="str">
        <f>IF(C5&lt;&gt;"",IF(Sheet1!D24="ABS",0,Sheet1!D24),"")</f>
        <v/>
      </c>
      <c r="F5" s="76" t="str">
        <f>IF(C5&lt;&gt;"",IF(Sheet1!F24="ABS","A", Sheet1!F24),"")</f>
        <v/>
      </c>
      <c r="G5" s="76" t="str">
        <f>IF(C4&lt;&gt;"",IF(Sheet1!H24="ABS","A", Sheet1!H24),"")</f>
        <v/>
      </c>
      <c r="H5" s="74" t="str">
        <f>IF(C2&lt;&gt;"",IF(Sheet1!O17=50,1,IF(Sheet1!O17=100,2,IF(Sheet1!O17=150,3,IF(Sheet1!O17=200,4,IF(Sheet1!O17=250,5,IF(Sheet1!O17=300,6,IF(Sheet1!O17=350,7,IF(Sheet1!O17=400,8,IF(Sheet1!O17=450,9,IF(Sheet1!O17=500,10)))))))))),"")</f>
        <v/>
      </c>
      <c r="I5" s="74" t="str">
        <f>IF(C5&lt;&gt;"",I2,"")</f>
        <v/>
      </c>
      <c r="J5" s="76" t="str">
        <f>IF(C4&lt;&gt;"",IF(Sheet1!J24="ABS","A", Sheet1!J24),"")</f>
        <v/>
      </c>
      <c r="K5" s="76" t="str">
        <f>IF(C5&lt;&gt;"",IF(Sheet1!J24="ABS","A",SUM(Sheet1!H24,Sheet1!J24)),"")</f>
        <v/>
      </c>
      <c r="L5" s="76" t="str">
        <f>IF(C4&lt;&gt;"",IF(Sheet1!N24="ABS","A", Sheet1!N24),"")</f>
        <v/>
      </c>
    </row>
    <row r="6" spans="1:12" x14ac:dyDescent="0.3">
      <c r="A6" t="str">
        <f>IF(C6&lt;&gt;"",A2,"")</f>
        <v/>
      </c>
      <c r="B6" t="str">
        <f>IF(C6&lt;&gt;"",B2,"")</f>
        <v/>
      </c>
      <c r="C6" s="71" t="str">
        <f>IF(Sheet1!B25&lt;&gt;"",Sheet1!B25,"")</f>
        <v/>
      </c>
      <c r="D6" t="str">
        <f>IF(C6&lt;&gt;"",D2,"")</f>
        <v/>
      </c>
      <c r="E6" s="76" t="str">
        <f>IF(C6&lt;&gt;"",IF(Sheet1!D25="ABS",0,Sheet1!D25),"")</f>
        <v/>
      </c>
      <c r="F6" s="76" t="str">
        <f>IF(C6&lt;&gt;"",IF(Sheet1!F25="ABS","A", Sheet1!F25),"")</f>
        <v/>
      </c>
      <c r="G6" s="76" t="str">
        <f>IF(C5&lt;&gt;"",IF(Sheet1!H25="ABS","A", Sheet1!H25),"")</f>
        <v/>
      </c>
      <c r="H6" s="74" t="str">
        <f>IF(C2&lt;&gt;"",IF(Sheet1!O17=50,1,IF(Sheet1!O17=100,2,IF(Sheet1!O17=150,3,IF(Sheet1!O17=200,4,IF(Sheet1!O17=250,5,IF(Sheet1!O17=300,6,IF(Sheet1!O17=350,7,IF(Sheet1!O17=400,8,IF(Sheet1!O17=450,9,IF(Sheet1!O17=500,10)))))))))),"")</f>
        <v/>
      </c>
      <c r="I6" s="74" t="str">
        <f>IF(C6&lt;&gt;"",I2,"")</f>
        <v/>
      </c>
      <c r="J6" s="76" t="str">
        <f>IF(C5&lt;&gt;"",IF(Sheet1!J25="ABS","A", Sheet1!J25),"")</f>
        <v/>
      </c>
      <c r="K6" s="76" t="str">
        <f>IF(C6&lt;&gt;"",IF(Sheet1!J25="ABS","A",SUM(Sheet1!H25,Sheet1!J25)),"")</f>
        <v/>
      </c>
      <c r="L6" s="76" t="str">
        <f>IF(C5&lt;&gt;"",IF(Sheet1!N25="ABS","A", Sheet1!N25),"")</f>
        <v/>
      </c>
    </row>
    <row r="7" spans="1:12" x14ac:dyDescent="0.3">
      <c r="A7" t="str">
        <f>IF(C7&lt;&gt;"",A2,"")</f>
        <v/>
      </c>
      <c r="B7" t="str">
        <f>IF(C7&lt;&gt;"",B2,"")</f>
        <v/>
      </c>
      <c r="C7" s="71" t="str">
        <f>IF(Sheet1!B26&lt;&gt;"",Sheet1!B26,"")</f>
        <v/>
      </c>
      <c r="D7" t="str">
        <f>IF(C7&lt;&gt;"",D2,"")</f>
        <v/>
      </c>
      <c r="E7" s="76" t="str">
        <f>IF(C7&lt;&gt;"",IF(Sheet1!D26="ABS",0,Sheet1!D26),"")</f>
        <v/>
      </c>
      <c r="F7" s="76" t="str">
        <f>IF(C7&lt;&gt;"",IF(Sheet1!F26="ABS","A", Sheet1!F26),"")</f>
        <v/>
      </c>
      <c r="G7" s="76" t="str">
        <f>IF(C6&lt;&gt;"",IF(Sheet1!H26="ABS","A", Sheet1!H26),"")</f>
        <v/>
      </c>
      <c r="H7" s="74" t="str">
        <f>IF(C2&lt;&gt;"",IF(Sheet1!O17=50,1,IF(Sheet1!O17=100,2,IF(Sheet1!O17=150,3,IF(Sheet1!O17=200,4,IF(Sheet1!O17=250,5,IF(Sheet1!O17=300,6,IF(Sheet1!O17=350,7,IF(Sheet1!O17=400,8,IF(Sheet1!O17=450,9,IF(Sheet1!O17=500,10)))))))))),"")</f>
        <v/>
      </c>
      <c r="I7" s="74" t="str">
        <f>IF(C7&lt;&gt;"",I2,"")</f>
        <v/>
      </c>
      <c r="J7" s="76" t="str">
        <f>IF(C6&lt;&gt;"",IF(Sheet1!J26="ABS","A", Sheet1!J26),"")</f>
        <v/>
      </c>
      <c r="K7" s="76" t="str">
        <f>IF(C7&lt;&gt;"",IF(Sheet1!J26="ABS","A",SUM(Sheet1!H26,Sheet1!J26)),"")</f>
        <v/>
      </c>
      <c r="L7" s="76" t="str">
        <f>IF(C6&lt;&gt;"",IF(Sheet1!N26="ABS","A", Sheet1!N26),"")</f>
        <v/>
      </c>
    </row>
    <row r="8" spans="1:12" x14ac:dyDescent="0.3">
      <c r="A8" t="str">
        <f>IF(C8&lt;&gt;"",A2,"")</f>
        <v/>
      </c>
      <c r="B8" t="str">
        <f>IF(C8&lt;&gt;"",B2,"")</f>
        <v/>
      </c>
      <c r="C8" s="71" t="str">
        <f>IF(Sheet1!B27&lt;&gt;"",Sheet1!B27,"")</f>
        <v/>
      </c>
      <c r="D8" t="str">
        <f>IF(C8&lt;&gt;"",D2,"")</f>
        <v/>
      </c>
      <c r="E8" s="76" t="str">
        <f>IF(C8&lt;&gt;"",IF(Sheet1!D27="ABS",0,Sheet1!D27),"")</f>
        <v/>
      </c>
      <c r="F8" s="76" t="str">
        <f>IF(C8&lt;&gt;"",IF(Sheet1!F27="ABS","A", Sheet1!F27),"")</f>
        <v/>
      </c>
      <c r="G8" s="76" t="str">
        <f>IF(C7&lt;&gt;"",IF(Sheet1!H27="ABS","A", Sheet1!H27),"")</f>
        <v/>
      </c>
      <c r="H8" s="74" t="str">
        <f>IF(C2&lt;&gt;"",IF(Sheet1!O17=50,1,IF(Sheet1!O17=100,2,IF(Sheet1!O17=150,3,IF(Sheet1!O17=200,4,IF(Sheet1!O17=250,5,IF(Sheet1!O17=300,6,IF(Sheet1!O17=350,7,IF(Sheet1!O17=400,8,IF(Sheet1!O17=450,9,IF(Sheet1!O17=500,10)))))))))),"")</f>
        <v/>
      </c>
      <c r="I8" s="74" t="str">
        <f>IF(C8&lt;&gt;"",I2,"")</f>
        <v/>
      </c>
      <c r="J8" s="76" t="str">
        <f>IF(C7&lt;&gt;"",IF(Sheet1!J27="ABS","A", Sheet1!J27),"")</f>
        <v/>
      </c>
      <c r="K8" s="76" t="str">
        <f>IF(C8&lt;&gt;"",IF(Sheet1!J27="ABS","A",SUM(Sheet1!H27,Sheet1!J27)),"")</f>
        <v/>
      </c>
      <c r="L8" s="76" t="str">
        <f>IF(C7&lt;&gt;"",IF(Sheet1!N27="ABS","A", Sheet1!N27),"")</f>
        <v/>
      </c>
    </row>
    <row r="9" spans="1:12" x14ac:dyDescent="0.3">
      <c r="A9" t="str">
        <f>IF(C9&lt;&gt;"",A2,"")</f>
        <v/>
      </c>
      <c r="B9" t="str">
        <f>IF(C9&lt;&gt;"",B2,"")</f>
        <v/>
      </c>
      <c r="C9" s="71" t="str">
        <f>IF(Sheet1!B28&lt;&gt;"",Sheet1!B28,"")</f>
        <v/>
      </c>
      <c r="D9" t="str">
        <f>IF(C9&lt;&gt;"",D2,"")</f>
        <v/>
      </c>
      <c r="E9" s="76" t="str">
        <f>IF(C9&lt;&gt;"",IF(Sheet1!D28="ABS",0,Sheet1!D28),"")</f>
        <v/>
      </c>
      <c r="F9" s="76" t="str">
        <f>IF(C9&lt;&gt;"",IF(Sheet1!F28="ABS","A", Sheet1!F28),"")</f>
        <v/>
      </c>
      <c r="G9" s="76" t="str">
        <f>IF(C8&lt;&gt;"",IF(Sheet1!H28="ABS","A", Sheet1!H28),"")</f>
        <v/>
      </c>
      <c r="H9" s="74" t="str">
        <f>IF(C2&lt;&gt;"",IF(Sheet1!O17=50,1,IF(Sheet1!O17=100,2,IF(Sheet1!O17=150,3,IF(Sheet1!O17=200,4,IF(Sheet1!O17=250,5,IF(Sheet1!O17=300,6,IF(Sheet1!O17=350,7,IF(Sheet1!O17=400,8,IF(Sheet1!O17=450,9,IF(Sheet1!O17=500,10)))))))))),"")</f>
        <v/>
      </c>
      <c r="I9" s="74" t="str">
        <f>IF(C9&lt;&gt;"",I2,"")</f>
        <v/>
      </c>
      <c r="J9" s="76" t="str">
        <f>IF(C8&lt;&gt;"",IF(Sheet1!J28="ABS","A", Sheet1!J28),"")</f>
        <v/>
      </c>
      <c r="K9" s="76" t="str">
        <f>IF(C9&lt;&gt;"",IF(Sheet1!J28="ABS","A",SUM(Sheet1!H28,Sheet1!J28)),"")</f>
        <v/>
      </c>
      <c r="L9" s="76" t="str">
        <f>IF(C8&lt;&gt;"",IF(Sheet1!N28="ABS","A", Sheet1!N28),"")</f>
        <v/>
      </c>
    </row>
    <row r="10" spans="1:12" x14ac:dyDescent="0.3">
      <c r="A10" t="str">
        <f>IF(C10&lt;&gt;"",A2,"")</f>
        <v/>
      </c>
      <c r="B10" t="str">
        <f>IF(C10&lt;&gt;"",B2,"")</f>
        <v/>
      </c>
      <c r="C10" s="71" t="str">
        <f>IF(Sheet1!B29&lt;&gt;"",Sheet1!B29,"")</f>
        <v/>
      </c>
      <c r="D10" t="str">
        <f>IF(C10&lt;&gt;"",D2,"")</f>
        <v/>
      </c>
      <c r="E10" s="76" t="str">
        <f>IF(C10&lt;&gt;"",IF(Sheet1!D29="ABS",0,Sheet1!D29),"")</f>
        <v/>
      </c>
      <c r="F10" s="76" t="str">
        <f>IF(C10&lt;&gt;"",IF(Sheet1!F29="ABS","A", Sheet1!F29),"")</f>
        <v/>
      </c>
      <c r="G10" s="76" t="str">
        <f>IF(C9&lt;&gt;"",IF(Sheet1!H29="ABS","A", Sheet1!H29),"")</f>
        <v/>
      </c>
      <c r="H10" s="74" t="str">
        <f>IF(C2&lt;&gt;"",IF(Sheet1!O17=50,1,IF(Sheet1!O17=100,2,IF(Sheet1!O17=150,3,IF(Sheet1!O17=200,4,IF(Sheet1!O17=250,5,IF(Sheet1!O17=300,6,IF(Sheet1!O17=350,7,IF(Sheet1!O17=400,8,IF(Sheet1!O17=450,9,IF(Sheet1!O17=500,10)))))))))),"")</f>
        <v/>
      </c>
      <c r="I10" s="74" t="str">
        <f>IF(C10&lt;&gt;"",I2,"")</f>
        <v/>
      </c>
      <c r="J10" s="76" t="str">
        <f>IF(C9&lt;&gt;"",IF(Sheet1!J29="ABS","A", Sheet1!J29),"")</f>
        <v/>
      </c>
      <c r="K10" s="76" t="str">
        <f>IF(C10&lt;&gt;"",IF(Sheet1!J29="ABS","A",SUM(Sheet1!H29,Sheet1!J29)),"")</f>
        <v/>
      </c>
      <c r="L10" s="76" t="str">
        <f>IF(C9&lt;&gt;"",IF(Sheet1!N29="ABS","A", Sheet1!N29),"")</f>
        <v/>
      </c>
    </row>
    <row r="11" spans="1:12" x14ac:dyDescent="0.3">
      <c r="A11" t="str">
        <f>IF(C11&lt;&gt;"",A2,"")</f>
        <v/>
      </c>
      <c r="B11" t="str">
        <f>IF(C11&lt;&gt;"",B2,"")</f>
        <v/>
      </c>
      <c r="C11" s="71" t="str">
        <f>IF(Sheet1!B30&lt;&gt;"",Sheet1!B30,"")</f>
        <v/>
      </c>
      <c r="D11" t="str">
        <f>IF(C11&lt;&gt;"",D2,"")</f>
        <v/>
      </c>
      <c r="E11" s="76" t="str">
        <f>IF(C11&lt;&gt;"",IF(Sheet1!D30="ABS",0,Sheet1!D30),"")</f>
        <v/>
      </c>
      <c r="F11" s="76" t="str">
        <f>IF(C11&lt;&gt;"",IF(Sheet1!F30="ABS","A", Sheet1!F30),"")</f>
        <v/>
      </c>
      <c r="G11" s="76" t="str">
        <f>IF(C10&lt;&gt;"",IF(Sheet1!H30="ABS","A", Sheet1!H30),"")</f>
        <v/>
      </c>
      <c r="H11" s="74" t="str">
        <f>IF(C2&lt;&gt;"",IF(Sheet1!O17=50,1,IF(Sheet1!O17=100,2,IF(Sheet1!O17=150,3,IF(Sheet1!O17=200,4,IF(Sheet1!O17=250,5,IF(Sheet1!O17=300,6,IF(Sheet1!O17=350,7,IF(Sheet1!O17=400,8,IF(Sheet1!O17=450,9,IF(Sheet1!O17=500,10)))))))))),"")</f>
        <v/>
      </c>
      <c r="I11" s="74" t="str">
        <f>IF(C11&lt;&gt;"",I2,"")</f>
        <v/>
      </c>
      <c r="J11" s="76" t="str">
        <f>IF(C10&lt;&gt;"",IF(Sheet1!J30="ABS","A", Sheet1!J30),"")</f>
        <v/>
      </c>
      <c r="K11" s="76" t="str">
        <f>IF(C11&lt;&gt;"",IF(Sheet1!J30="ABS","A",SUM(Sheet1!H30,Sheet1!J30)),"")</f>
        <v/>
      </c>
      <c r="L11" s="76" t="str">
        <f>IF(C10&lt;&gt;"",IF(Sheet1!N30="ABS","A", Sheet1!N30),"")</f>
        <v/>
      </c>
    </row>
    <row r="12" spans="1:12" x14ac:dyDescent="0.3">
      <c r="A12" t="str">
        <f>IF(C12&lt;&gt;"",A2,"")</f>
        <v/>
      </c>
      <c r="B12" t="str">
        <f>IF(C12&lt;&gt;"",B2,"")</f>
        <v/>
      </c>
      <c r="C12" s="71" t="str">
        <f>IF(Sheet1!B31&lt;&gt;"",Sheet1!B31,"")</f>
        <v/>
      </c>
      <c r="D12" t="str">
        <f>IF(C12&lt;&gt;"",D2,"")</f>
        <v/>
      </c>
      <c r="E12" s="76" t="str">
        <f>IF(C12&lt;&gt;"",IF(Sheet1!D31="ABS",0,Sheet1!D31),"")</f>
        <v/>
      </c>
      <c r="F12" s="76" t="str">
        <f>IF(C12&lt;&gt;"",IF(Sheet1!F31="ABS","A", Sheet1!F31),"")</f>
        <v/>
      </c>
      <c r="G12" s="76" t="str">
        <f>IF(C11&lt;&gt;"",IF(Sheet1!H31="ABS","A", Sheet1!H31),"")</f>
        <v/>
      </c>
      <c r="H12" s="74" t="str">
        <f>IF(C2&lt;&gt;"",IF(Sheet1!O17=50,1,IF(Sheet1!O17=100,2,IF(Sheet1!O17=150,3,IF(Sheet1!O17=200,4,IF(Sheet1!O17=250,5,IF(Sheet1!O17=300,6,IF(Sheet1!O17=350,7,IF(Sheet1!O17=400,8,IF(Sheet1!O17=450,9,IF(Sheet1!O17=500,10)))))))))),"")</f>
        <v/>
      </c>
      <c r="I12" s="74" t="str">
        <f>IF(C12&lt;&gt;"",I2,"")</f>
        <v/>
      </c>
      <c r="J12" s="76" t="str">
        <f>IF(C11&lt;&gt;"",IF(Sheet1!J31="ABS","A", Sheet1!J31),"")</f>
        <v/>
      </c>
      <c r="K12" s="76" t="str">
        <f>IF(C12&lt;&gt;"",IF(Sheet1!J31="ABS","A",SUM(Sheet1!H31,Sheet1!J31)),"")</f>
        <v/>
      </c>
      <c r="L12" s="76" t="str">
        <f>IF(C11&lt;&gt;"",IF(Sheet1!N31="ABS","A", Sheet1!N31),"")</f>
        <v/>
      </c>
    </row>
    <row r="13" spans="1:12" x14ac:dyDescent="0.3">
      <c r="A13" t="str">
        <f>IF(C13&lt;&gt;"",A2,"")</f>
        <v/>
      </c>
      <c r="B13" t="str">
        <f>IF(C13&lt;&gt;"",B2,"")</f>
        <v/>
      </c>
      <c r="C13" s="71" t="str">
        <f>IF(Sheet1!B32&lt;&gt;"",Sheet1!B32,"")</f>
        <v/>
      </c>
      <c r="D13" t="str">
        <f>IF(C13&lt;&gt;"",D2,"")</f>
        <v/>
      </c>
      <c r="E13" s="76" t="str">
        <f>IF(C13&lt;&gt;"",IF(Sheet1!D32="ABS",0,Sheet1!D32),"")</f>
        <v/>
      </c>
      <c r="F13" s="76" t="str">
        <f>IF(C13&lt;&gt;"",IF(Sheet1!F32="ABS","A", Sheet1!F32),"")</f>
        <v/>
      </c>
      <c r="G13" s="76" t="str">
        <f>IF(C12&lt;&gt;"",IF(Sheet1!H32="ABS","A", Sheet1!H32),"")</f>
        <v/>
      </c>
      <c r="H13" s="74" t="str">
        <f>IF(C2&lt;&gt;"",IF(Sheet1!O17=50,1,IF(Sheet1!O17=100,2,IF(Sheet1!O17=150,3,IF(Sheet1!O17=200,4,IF(Sheet1!O17=250,5,IF(Sheet1!O17=300,6,IF(Sheet1!O17=350,7,IF(Sheet1!O17=400,8,IF(Sheet1!O17=450,9,IF(Sheet1!O17=500,10)))))))))),"")</f>
        <v/>
      </c>
      <c r="I13" s="74" t="str">
        <f>IF(C13&lt;&gt;"",I2,"")</f>
        <v/>
      </c>
      <c r="J13" s="76" t="str">
        <f>IF(C12&lt;&gt;"",IF(Sheet1!J32="ABS","A", Sheet1!J32),"")</f>
        <v/>
      </c>
      <c r="K13" s="76" t="str">
        <f>IF(C13&lt;&gt;"",IF(Sheet1!J32="ABS","A",SUM(Sheet1!H32,Sheet1!J32)),"")</f>
        <v/>
      </c>
      <c r="L13" s="76" t="str">
        <f>IF(C12&lt;&gt;"",IF(Sheet1!N32="ABS","A", Sheet1!N32),"")</f>
        <v/>
      </c>
    </row>
    <row r="14" spans="1:12" x14ac:dyDescent="0.3">
      <c r="A14" t="str">
        <f>IF(C14&lt;&gt;"",A2,"")</f>
        <v/>
      </c>
      <c r="B14" t="str">
        <f>IF(C14&lt;&gt;"",B2,"")</f>
        <v/>
      </c>
      <c r="C14" s="71" t="str">
        <f>IF(Sheet1!B33&lt;&gt;"",Sheet1!B33,"")</f>
        <v/>
      </c>
      <c r="D14" t="str">
        <f>IF(C14&lt;&gt;"",D2,"")</f>
        <v/>
      </c>
      <c r="E14" s="76" t="str">
        <f>IF(C14&lt;&gt;"",IF(Sheet1!D33="ABS",0,Sheet1!D33),"")</f>
        <v/>
      </c>
      <c r="F14" s="76" t="str">
        <f>IF(C14&lt;&gt;"",IF(Sheet1!F33="ABS","A", Sheet1!F33),"")</f>
        <v/>
      </c>
      <c r="G14" s="76" t="str">
        <f>IF(C13&lt;&gt;"",IF(Sheet1!H33="ABS","A", Sheet1!H33),"")</f>
        <v/>
      </c>
      <c r="H14" s="74" t="str">
        <f>IF(C2&lt;&gt;"",IF(Sheet1!O17=50,1,IF(Sheet1!O17=100,2,IF(Sheet1!O17=150,3,IF(Sheet1!O17=200,4,IF(Sheet1!O17=250,5,IF(Sheet1!O17=300,6,IF(Sheet1!O17=350,7,IF(Sheet1!O17=400,8,IF(Sheet1!O17=450,9,IF(Sheet1!O17=500,10)))))))))),"")</f>
        <v/>
      </c>
      <c r="I14" s="74" t="str">
        <f>IF(C14&lt;&gt;"",I2,"")</f>
        <v/>
      </c>
      <c r="J14" s="76" t="str">
        <f>IF(C13&lt;&gt;"",IF(Sheet1!J33="ABS","A", Sheet1!J33),"")</f>
        <v/>
      </c>
      <c r="K14" s="76" t="str">
        <f>IF(C14&lt;&gt;"",IF(Sheet1!J33="ABS","A",SUM(Sheet1!H33,Sheet1!J33)),"")</f>
        <v/>
      </c>
      <c r="L14" s="76" t="str">
        <f>IF(C13&lt;&gt;"",IF(Sheet1!N33="ABS","A", Sheet1!N33),"")</f>
        <v/>
      </c>
    </row>
    <row r="15" spans="1:12" x14ac:dyDescent="0.3">
      <c r="A15" t="str">
        <f>IF(C15&lt;&gt;"",A2,"")</f>
        <v/>
      </c>
      <c r="B15" t="str">
        <f>IF(C15&lt;&gt;"",B2,"")</f>
        <v/>
      </c>
      <c r="C15" s="71" t="str">
        <f>IF(Sheet1!B34&lt;&gt;"",Sheet1!B34,"")</f>
        <v/>
      </c>
      <c r="D15" t="str">
        <f>IF(C15&lt;&gt;"",D2,"")</f>
        <v/>
      </c>
      <c r="E15" s="76" t="str">
        <f>IF(C15&lt;&gt;"",IF(Sheet1!D34="ABS",0,Sheet1!D34),"")</f>
        <v/>
      </c>
      <c r="F15" s="76" t="str">
        <f>IF(C15&lt;&gt;"",IF(Sheet1!F34="ABS","A", Sheet1!F34),"")</f>
        <v/>
      </c>
      <c r="G15" s="76" t="str">
        <f>IF(C14&lt;&gt;"",IF(Sheet1!H34="ABS","A", Sheet1!H34),"")</f>
        <v/>
      </c>
      <c r="H15" s="74" t="str">
        <f>IF(C2&lt;&gt;"",IF(Sheet1!O17=50,1,IF(Sheet1!O17=100,2,IF(Sheet1!O17=150,3,IF(Sheet1!O17=200,4,IF(Sheet1!O17=250,5,IF(Sheet1!O17=300,6,IF(Sheet1!O17=350,7,IF(Sheet1!O17=400,8,IF(Sheet1!O17=450,9,IF(Sheet1!O17=500,10)))))))))),"")</f>
        <v/>
      </c>
      <c r="I15" s="74" t="str">
        <f>IF(C15&lt;&gt;"",I2,"")</f>
        <v/>
      </c>
      <c r="J15" s="76" t="str">
        <f>IF(C14&lt;&gt;"",IF(Sheet1!J34="ABS","A", Sheet1!J34),"")</f>
        <v/>
      </c>
      <c r="K15" s="76" t="str">
        <f>IF(C15&lt;&gt;"",IF(Sheet1!J34="ABS","A",SUM(Sheet1!H34,Sheet1!J34)),"")</f>
        <v/>
      </c>
      <c r="L15" s="76" t="str">
        <f>IF(C14&lt;&gt;"",IF(Sheet1!N34="ABS","A", Sheet1!N34),"")</f>
        <v/>
      </c>
    </row>
    <row r="16" spans="1:12" x14ac:dyDescent="0.3">
      <c r="A16" t="str">
        <f>IF(C16&lt;&gt;"",A2,"")</f>
        <v/>
      </c>
      <c r="B16" t="str">
        <f>IF(C16&lt;&gt;"",B2,"")</f>
        <v/>
      </c>
      <c r="C16" s="71" t="str">
        <f>IF(Sheet1!B35&lt;&gt;"",Sheet1!B35,"")</f>
        <v/>
      </c>
      <c r="D16" t="str">
        <f>IF(C16&lt;&gt;"",D2,"")</f>
        <v/>
      </c>
      <c r="E16" s="76" t="str">
        <f>IF(C16&lt;&gt;"",IF(Sheet1!D35="ABS",0,Sheet1!D35),"")</f>
        <v/>
      </c>
      <c r="F16" s="76" t="str">
        <f>IF(C16&lt;&gt;"",IF(Sheet1!F35="ABS","A", Sheet1!F35),"")</f>
        <v/>
      </c>
      <c r="G16" s="76" t="str">
        <f>IF(C15&lt;&gt;"",IF(Sheet1!H35="ABS","A", Sheet1!H35),"")</f>
        <v/>
      </c>
      <c r="H16" s="74" t="str">
        <f>IF(C2&lt;&gt;"",IF(Sheet1!O17=50,1,IF(Sheet1!O17=100,2,IF(Sheet1!O17=150,3,IF(Sheet1!O17=200,4,IF(Sheet1!O17=250,5,IF(Sheet1!O17=300,6,IF(Sheet1!O17=350,7,IF(Sheet1!O17=400,8,IF(Sheet1!O17=450,9,IF(Sheet1!O17=500,10)))))))))),"")</f>
        <v/>
      </c>
      <c r="I16" s="74" t="str">
        <f>IF(C16&lt;&gt;"",I2,"")</f>
        <v/>
      </c>
      <c r="J16" s="76" t="str">
        <f>IF(C15&lt;&gt;"",IF(Sheet1!J35="ABS","A", Sheet1!J35),"")</f>
        <v/>
      </c>
      <c r="K16" s="76" t="str">
        <f>IF(C16&lt;&gt;"",IF(Sheet1!J35="ABS","A",SUM(Sheet1!H35,Sheet1!J35)),"")</f>
        <v/>
      </c>
      <c r="L16" s="76" t="str">
        <f>IF(C15&lt;&gt;"",IF(Sheet1!N35="ABS","A", Sheet1!N35),"")</f>
        <v/>
      </c>
    </row>
    <row r="17" spans="1:12" x14ac:dyDescent="0.3">
      <c r="A17" t="str">
        <f>IF(C17&lt;&gt;"",A2,"")</f>
        <v/>
      </c>
      <c r="B17" t="str">
        <f>IF(C17&lt;&gt;"",B2,"")</f>
        <v/>
      </c>
      <c r="C17" s="71" t="str">
        <f>IF(Sheet1!B36&lt;&gt;"",Sheet1!B36,"")</f>
        <v/>
      </c>
      <c r="D17" t="str">
        <f>IF(C17&lt;&gt;"",D2,"")</f>
        <v/>
      </c>
      <c r="E17" s="76" t="str">
        <f>IF(C17&lt;&gt;"",IF(Sheet1!D36="ABS",0,Sheet1!D36),"")</f>
        <v/>
      </c>
      <c r="F17" s="76" t="str">
        <f>IF(C17&lt;&gt;"",IF(Sheet1!F36="ABS","A", Sheet1!F36),"")</f>
        <v/>
      </c>
      <c r="G17" s="76" t="str">
        <f>IF(C16&lt;&gt;"",IF(Sheet1!H36="ABS","A", Sheet1!H36),"")</f>
        <v/>
      </c>
      <c r="H17" s="74" t="str">
        <f>IF(C2&lt;&gt;"",IF(Sheet1!O17=50,1,IF(Sheet1!O17=100,2,IF(Sheet1!O17=150,3,IF(Sheet1!O17=200,4,IF(Sheet1!O17=250,5,IF(Sheet1!O17=300,6,IF(Sheet1!O17=350,7,IF(Sheet1!O17=400,8,IF(Sheet1!O17=450,9,IF(Sheet1!O17=500,10)))))))))),"")</f>
        <v/>
      </c>
      <c r="I17" s="74" t="str">
        <f>IF(C17&lt;&gt;"",I2,"")</f>
        <v/>
      </c>
      <c r="J17" s="76" t="str">
        <f>IF(C16&lt;&gt;"",IF(Sheet1!J36="ABS","A", Sheet1!J36),"")</f>
        <v/>
      </c>
      <c r="K17" s="76" t="str">
        <f>IF(C17&lt;&gt;"",IF(Sheet1!J36="ABS","A",SUM(Sheet1!H36,Sheet1!J36)),"")</f>
        <v/>
      </c>
      <c r="L17" s="76" t="str">
        <f>IF(C16&lt;&gt;"",IF(Sheet1!N36="ABS","A", Sheet1!N36),"")</f>
        <v/>
      </c>
    </row>
    <row r="18" spans="1:12" x14ac:dyDescent="0.3">
      <c r="A18" t="str">
        <f>IF(C18&lt;&gt;"",A2,"")</f>
        <v/>
      </c>
      <c r="B18" t="str">
        <f>IF(C18&lt;&gt;"",B2,"")</f>
        <v/>
      </c>
      <c r="C18" s="71" t="str">
        <f>IF(Sheet1!B37&lt;&gt;"",Sheet1!B37,"")</f>
        <v/>
      </c>
      <c r="D18" t="str">
        <f>IF(C18&lt;&gt;"",D2,"")</f>
        <v/>
      </c>
      <c r="E18" s="76" t="str">
        <f>IF(C18&lt;&gt;"",IF(Sheet1!D37="ABS",0,Sheet1!D37),"")</f>
        <v/>
      </c>
      <c r="F18" s="76" t="str">
        <f>IF(C18&lt;&gt;"",IF(Sheet1!F37="ABS","A", Sheet1!F37),"")</f>
        <v/>
      </c>
      <c r="G18" s="76" t="str">
        <f>IF(C17&lt;&gt;"",IF(Sheet1!H37="ABS","A", Sheet1!H37),"")</f>
        <v/>
      </c>
      <c r="H18" s="74" t="str">
        <f>IF(C2&lt;&gt;"",IF(Sheet1!O17=50,1,IF(Sheet1!O17=100,2,IF(Sheet1!O17=150,3,IF(Sheet1!O17=200,4,IF(Sheet1!O17=250,5,IF(Sheet1!O17=300,6,IF(Sheet1!O17=350,7,IF(Sheet1!O17=400,8,IF(Sheet1!O17=450,9,IF(Sheet1!O17=500,10)))))))))),"")</f>
        <v/>
      </c>
      <c r="I18" s="74" t="str">
        <f>IF(C18&lt;&gt;"",I2,"")</f>
        <v/>
      </c>
      <c r="J18" s="76" t="str">
        <f>IF(C17&lt;&gt;"",IF(Sheet1!J37="ABS","A", Sheet1!J37),"")</f>
        <v/>
      </c>
      <c r="K18" s="76" t="str">
        <f>IF(C18&lt;&gt;"",IF(Sheet1!J37="ABS","A",SUM(Sheet1!H37,Sheet1!J37)),"")</f>
        <v/>
      </c>
      <c r="L18" s="76" t="str">
        <f>IF(C17&lt;&gt;"",IF(Sheet1!N37="ABS","A", Sheet1!N37),"")</f>
        <v/>
      </c>
    </row>
    <row r="19" spans="1:12" x14ac:dyDescent="0.3">
      <c r="A19" t="str">
        <f>IF(C19&lt;&gt;"",A2,"")</f>
        <v/>
      </c>
      <c r="B19" t="str">
        <f>IF(C19&lt;&gt;"",B2,"")</f>
        <v/>
      </c>
      <c r="C19" s="71" t="str">
        <f>IF(Sheet1!B38&lt;&gt;"",Sheet1!B38,"")</f>
        <v/>
      </c>
      <c r="D19" t="str">
        <f>IF(C19&lt;&gt;"",D2,"")</f>
        <v/>
      </c>
      <c r="E19" s="76" t="str">
        <f>IF(C19&lt;&gt;"",IF(Sheet1!D38="ABS",0,Sheet1!D38),"")</f>
        <v/>
      </c>
      <c r="F19" s="76" t="str">
        <f>IF(C19&lt;&gt;"",IF(Sheet1!F38="ABS","A", Sheet1!F38),"")</f>
        <v/>
      </c>
      <c r="G19" s="76" t="str">
        <f>IF(C18&lt;&gt;"",IF(Sheet1!H38="ABS","A", Sheet1!H38),"")</f>
        <v/>
      </c>
      <c r="H19" s="74" t="str">
        <f>IF(C2&lt;&gt;"",IF(Sheet1!O17=50,1,IF(Sheet1!O17=100,2,IF(Sheet1!O17=150,3,IF(Sheet1!O17=200,4,IF(Sheet1!O17=250,5,IF(Sheet1!O17=300,6,IF(Sheet1!O17=350,7,IF(Sheet1!O17=400,8,IF(Sheet1!O17=450,9,IF(Sheet1!O17=500,10)))))))))),"")</f>
        <v/>
      </c>
      <c r="I19" s="74" t="str">
        <f>IF(C19&lt;&gt;"",I2,"")</f>
        <v/>
      </c>
      <c r="J19" s="76" t="str">
        <f>IF(C18&lt;&gt;"",IF(Sheet1!J38="ABS","A", Sheet1!J38),"")</f>
        <v/>
      </c>
      <c r="K19" s="76" t="str">
        <f>IF(C19&lt;&gt;"",IF(Sheet1!J38="ABS","A",SUM(Sheet1!H38,Sheet1!J38)),"")</f>
        <v/>
      </c>
      <c r="L19" s="76" t="str">
        <f>IF(C18&lt;&gt;"",IF(Sheet1!N38="ABS","A", Sheet1!N38),"")</f>
        <v/>
      </c>
    </row>
    <row r="20" spans="1:12" x14ac:dyDescent="0.3">
      <c r="A20" t="str">
        <f>IF(C20&lt;&gt;"",A2,"")</f>
        <v/>
      </c>
      <c r="B20" t="str">
        <f>IF(C20&lt;&gt;"",B2,"")</f>
        <v/>
      </c>
      <c r="C20" s="71" t="str">
        <f>IF(Sheet1!B39&lt;&gt;"",Sheet1!B39,"")</f>
        <v/>
      </c>
      <c r="D20" t="str">
        <f>IF(C20&lt;&gt;"",D2,"")</f>
        <v/>
      </c>
      <c r="E20" s="76" t="str">
        <f>IF(C20&lt;&gt;"",IF(Sheet1!D39="ABS",0,Sheet1!D39),"")</f>
        <v/>
      </c>
      <c r="F20" s="76" t="str">
        <f>IF(C20&lt;&gt;"",IF(Sheet1!F39="ABS","A", Sheet1!F39),"")</f>
        <v/>
      </c>
      <c r="G20" s="76" t="str">
        <f>IF(C19&lt;&gt;"",IF(Sheet1!H39="ABS","A", Sheet1!H39),"")</f>
        <v/>
      </c>
      <c r="H20" s="74" t="str">
        <f>IF(C2&lt;&gt;"",IF(Sheet1!O17=50,1,IF(Sheet1!O17=100,2,IF(Sheet1!O17=150,3,IF(Sheet1!O17=200,4,IF(Sheet1!O17=250,5,IF(Sheet1!O17=300,6,IF(Sheet1!O17=350,7,IF(Sheet1!O17=400,8,IF(Sheet1!O17=450,9,IF(Sheet1!O17=500,10)))))))))),"")</f>
        <v/>
      </c>
      <c r="I20" s="74" t="str">
        <f>IF(C20&lt;&gt;"",I2,"")</f>
        <v/>
      </c>
      <c r="J20" s="76" t="str">
        <f>IF(C19&lt;&gt;"",IF(Sheet1!J39="ABS","A", Sheet1!J39),"")</f>
        <v/>
      </c>
      <c r="K20" s="76" t="str">
        <f>IF(C20&lt;&gt;"",IF(Sheet1!J39="ABS","A",SUM(Sheet1!H39,Sheet1!J39)),"")</f>
        <v/>
      </c>
      <c r="L20" s="76" t="str">
        <f>IF(C19&lt;&gt;"",IF(Sheet1!N39="ABS","A", Sheet1!N39),"")</f>
        <v/>
      </c>
    </row>
    <row r="21" spans="1:12" x14ac:dyDescent="0.3">
      <c r="A21" t="str">
        <f>IF(C21&lt;&gt;"",A2,"")</f>
        <v/>
      </c>
      <c r="B21" t="str">
        <f>IF(C21&lt;&gt;"",B2,"")</f>
        <v/>
      </c>
      <c r="C21" s="71" t="str">
        <f>IF(Sheet1!B40&lt;&gt;"",Sheet1!B40,"")</f>
        <v/>
      </c>
      <c r="D21" t="str">
        <f>IF(C21&lt;&gt;"",D2,"")</f>
        <v/>
      </c>
      <c r="E21" s="76" t="str">
        <f>IF(C21&lt;&gt;"",IF(Sheet1!D40="ABS",0,Sheet1!D40),"")</f>
        <v/>
      </c>
      <c r="F21" s="76" t="str">
        <f>IF(C21&lt;&gt;"",IF(Sheet1!F40="ABS","A", Sheet1!F40),"")</f>
        <v/>
      </c>
      <c r="G21" s="76" t="str">
        <f>IF(C20&lt;&gt;"",IF(Sheet1!H40="ABS","A", Sheet1!H40),"")</f>
        <v/>
      </c>
      <c r="H21" s="74" t="str">
        <f>IF(C2&lt;&gt;"",IF(Sheet1!O17=50,1,IF(Sheet1!O17=100,2,IF(Sheet1!O17=150,3,IF(Sheet1!O17=200,4,IF(Sheet1!O17=250,5,IF(Sheet1!O17=300,6,IF(Sheet1!O17=350,7,IF(Sheet1!O17=400,8,IF(Sheet1!O17=450,9,IF(Sheet1!O17=500,10)))))))))),"")</f>
        <v/>
      </c>
      <c r="I21" s="74" t="str">
        <f>IF(C21&lt;&gt;"",I2,"")</f>
        <v/>
      </c>
      <c r="J21" s="76" t="str">
        <f>IF(C20&lt;&gt;"",IF(Sheet1!J40="ABS","A", Sheet1!J40),"")</f>
        <v/>
      </c>
      <c r="K21" s="76" t="str">
        <f>IF(C21&lt;&gt;"",IF(Sheet1!J40="ABS","A",SUM(Sheet1!H40,Sheet1!J40)),"")</f>
        <v/>
      </c>
      <c r="L21" s="76" t="str">
        <f>IF(C20&lt;&gt;"",IF(Sheet1!N40="ABS","A", Sheet1!N40),"")</f>
        <v/>
      </c>
    </row>
    <row r="22" spans="1:12" x14ac:dyDescent="0.3">
      <c r="A22" s="73" t="str">
        <f>IF(C22&lt;&gt;"",A2,"")</f>
        <v/>
      </c>
      <c r="B22" s="73" t="str">
        <f>IF(C22&lt;&gt;"",B2,"")</f>
        <v/>
      </c>
      <c r="C22" s="72" t="str">
        <f>IF(Sheet2!B21&lt;&gt;"",Sheet2!B21,"")</f>
        <v/>
      </c>
      <c r="D22" s="73" t="str">
        <f>IF(C22&lt;&gt;"",D2,"")</f>
        <v/>
      </c>
      <c r="E22" s="75" t="str">
        <f>IF(C22&lt;&gt;"",IF(Sheet2!D21="ABS",0,Sheet2!D21),"")</f>
        <v/>
      </c>
      <c r="F22" s="75" t="str">
        <f>IF(C22&lt;&gt;"",IF(Sheet2!F21="ABS","A", Sheet2!F21),"")</f>
        <v/>
      </c>
      <c r="G22" s="75" t="str">
        <f>IF(C2&lt;&gt;"",IF(Sheet2!H21="ABS","A", Sheet2!H21),"")</f>
        <v/>
      </c>
      <c r="H22" s="139" t="str">
        <f>IF(C2&lt;&gt;"",IF(Sheet1!O17=50,1,IF(Sheet1!O17=100,2,IF(Sheet1!O17=150,3,IF(Sheet1!O17=200,4,IF(Sheet1!O17=250,5,IF(Sheet1!O17=300,6,IF(Sheet1!O17=350,7,IF(Sheet1!O17=400,8,IF(Sheet1!O17=450,9,IF(Sheet1!O17=500,10)))))))))),"")</f>
        <v/>
      </c>
      <c r="I22" s="139" t="str">
        <f>IF(C22&lt;&gt;"",I2,"")</f>
        <v/>
      </c>
      <c r="J22" s="75" t="str">
        <f>IF(C2&lt;&gt;"",IF(Sheet2!J21="ABS","A", Sheet2!J21),"")</f>
        <v/>
      </c>
      <c r="K22" s="75" t="str">
        <f>IF(C2&lt;&gt;"",IF(Sheet2!J21="ABS","A",SUM(Sheet2!H21,Sheet2!J21)),"")</f>
        <v/>
      </c>
      <c r="L22" s="75" t="str">
        <f>IF(C2&lt;&gt;"",IF(Sheet2!N21="ABS","A", Sheet2!N21),"")</f>
        <v/>
      </c>
    </row>
    <row r="23" spans="1:12" x14ac:dyDescent="0.3">
      <c r="A23" t="str">
        <f>IF(C23&lt;&gt;"",A2,"")</f>
        <v/>
      </c>
      <c r="B23" t="str">
        <f>IF(C23&lt;&gt;"",B2,"")</f>
        <v/>
      </c>
      <c r="C23" t="str">
        <f>IF(Sheet2!B22&lt;&gt;"",Sheet2!B22,"")</f>
        <v/>
      </c>
      <c r="D23" t="str">
        <f>IF(C23&lt;&gt;"",D2,"")</f>
        <v/>
      </c>
      <c r="E23" s="76" t="str">
        <f>IF(C23&lt;&gt;"",IF(Sheet2!D22="ABS",0,Sheet2!D22),"")</f>
        <v/>
      </c>
      <c r="F23" s="76" t="str">
        <f>IF(C23&lt;&gt;"",IF(Sheet2!F22="ABS","A", Sheet2!F22),"")</f>
        <v/>
      </c>
      <c r="G23" s="76" t="str">
        <f>IF(C2&lt;&gt;"",IF(Sheet2!H22="ABS","A", Sheet2!H22),"")</f>
        <v/>
      </c>
      <c r="H23" s="74" t="str">
        <f>IF(C2&lt;&gt;"",IF(Sheet1!O17=50,1,IF(Sheet1!O17=100,2,IF(Sheet1!O17=150,3,IF(Sheet1!O17=200,4,IF(Sheet1!O17=250,5,IF(Sheet1!O17=300,6,IF(Sheet1!O17=350,7,IF(Sheet1!O17=400,8,IF(Sheet1!O17=450,9,IF(Sheet1!O17=500,10)))))))))),"")</f>
        <v/>
      </c>
      <c r="I23" s="74" t="str">
        <f>IF(C23&lt;&gt;"",I2,"")</f>
        <v/>
      </c>
      <c r="J23" s="76" t="str">
        <f>IF(C2&lt;&gt;"",IF(Sheet2!J22="ABS","A", Sheet2!J22),"")</f>
        <v/>
      </c>
      <c r="K23" s="76" t="str">
        <f>IF(C23&lt;&gt;"",IF(Sheet2!J22="ABS","A",SUM(Sheet2!H22,Sheet2!J22)),"")</f>
        <v/>
      </c>
      <c r="L23" s="76" t="str">
        <f>IF(C2&lt;&gt;"",IF(Sheet2!N22="ABS","A", Sheet2!N22),"")</f>
        <v/>
      </c>
    </row>
    <row r="24" spans="1:12" x14ac:dyDescent="0.3">
      <c r="A24" t="str">
        <f>IF(C24&lt;&gt;"",A2,"")</f>
        <v/>
      </c>
      <c r="B24" t="str">
        <f>IF(C24&lt;&gt;"",B2,"")</f>
        <v/>
      </c>
      <c r="C24" t="str">
        <f>IF(Sheet2!B23&lt;&gt;"",Sheet2!B23,"")</f>
        <v/>
      </c>
      <c r="D24" t="str">
        <f>IF(C24&lt;&gt;"",D2,"")</f>
        <v/>
      </c>
      <c r="E24" s="76" t="str">
        <f>IF(C24&lt;&gt;"",IF(Sheet2!D23="ABS",0,Sheet2!D23),"")</f>
        <v/>
      </c>
      <c r="F24" s="76" t="str">
        <f>IF(C24&lt;&gt;"",IF(Sheet2!F23="ABS","A", Sheet2!F23),"")</f>
        <v/>
      </c>
      <c r="G24" s="76" t="str">
        <f>IF(C3&lt;&gt;"",IF(Sheet2!H23="ABS","A", Sheet2!H23),"")</f>
        <v/>
      </c>
      <c r="H24" s="74" t="str">
        <f>IF(C2&lt;&gt;"",IF(Sheet1!O17=50,1,IF(Sheet1!O17=100,2,IF(Sheet1!O17=150,3,IF(Sheet1!O17=200,4,IF(Sheet1!O17=250,5,IF(Sheet1!O17=300,6,IF(Sheet1!O17=350,7,IF(Sheet1!O17=400,8,IF(Sheet1!O17=450,9,IF(Sheet1!O17=500,10)))))))))),"")</f>
        <v/>
      </c>
      <c r="I24" s="74" t="str">
        <f>IF(C24&lt;&gt;"",I2,"")</f>
        <v/>
      </c>
      <c r="J24" s="76" t="str">
        <f>IF(C3&lt;&gt;"",IF(Sheet2!J23="ABS","A", Sheet2!J23),"")</f>
        <v/>
      </c>
      <c r="K24" s="76" t="str">
        <f>IF(C24&lt;&gt;"",IF(Sheet2!J23="ABS","A",SUM(Sheet2!H23,Sheet2!J23)),"")</f>
        <v/>
      </c>
      <c r="L24" s="76" t="str">
        <f>IF(C3&lt;&gt;"",IF(Sheet2!N23="ABS","A", Sheet2!N23),"")</f>
        <v/>
      </c>
    </row>
    <row r="25" spans="1:12" x14ac:dyDescent="0.3">
      <c r="A25" t="str">
        <f>IF(C25&lt;&gt;"",A2,"")</f>
        <v/>
      </c>
      <c r="B25" t="str">
        <f>IF(C25&lt;&gt;"",B2,"")</f>
        <v/>
      </c>
      <c r="C25" t="str">
        <f>IF(Sheet2!B24&lt;&gt;"",Sheet2!B24,"")</f>
        <v/>
      </c>
      <c r="D25" t="str">
        <f>IF(C25&lt;&gt;"",D2,"")</f>
        <v/>
      </c>
      <c r="E25" s="76" t="str">
        <f>IF(C25&lt;&gt;"",IF(Sheet2!D24="ABS",0,Sheet2!D24),"")</f>
        <v/>
      </c>
      <c r="F25" s="76" t="str">
        <f>IF(C25&lt;&gt;"",IF(Sheet2!F24="ABS","A", Sheet2!F24),"")</f>
        <v/>
      </c>
      <c r="G25" s="76" t="str">
        <f>IF(C4&lt;&gt;"",IF(Sheet2!H24="ABS","A", Sheet2!H24),"")</f>
        <v/>
      </c>
      <c r="H25" s="74" t="str">
        <f>IF(C2&lt;&gt;"",IF(Sheet1!O17=50,1,IF(Sheet1!O17=100,2,IF(Sheet1!O17=150,3,IF(Sheet1!O17=200,4,IF(Sheet1!O17=250,5,IF(Sheet1!O17=300,6,IF(Sheet1!O17=350,7,IF(Sheet1!O17=400,8,IF(Sheet1!O17=450,9,IF(Sheet1!O17=500,10)))))))))),"")</f>
        <v/>
      </c>
      <c r="I25" s="74" t="str">
        <f>IF(C25&lt;&gt;"",I2,"")</f>
        <v/>
      </c>
      <c r="J25" s="76" t="str">
        <f>IF(C4&lt;&gt;"",IF(Sheet2!J24="ABS","A", Sheet2!J24),"")</f>
        <v/>
      </c>
      <c r="K25" s="76" t="str">
        <f>IF(C25&lt;&gt;"",IF(Sheet2!J24="ABS","A",SUM(Sheet2!H24,Sheet2!J24)),"")</f>
        <v/>
      </c>
      <c r="L25" s="76" t="str">
        <f>IF(C4&lt;&gt;"",IF(Sheet2!N24="ABS","A", Sheet2!N24),"")</f>
        <v/>
      </c>
    </row>
    <row r="26" spans="1:12" x14ac:dyDescent="0.3">
      <c r="A26" t="str">
        <f>IF(C26&lt;&gt;"",A2,"")</f>
        <v/>
      </c>
      <c r="B26" t="str">
        <f>IF(C26&lt;&gt;"",B2,"")</f>
        <v/>
      </c>
      <c r="C26" t="str">
        <f>IF(Sheet2!B25&lt;&gt;"",Sheet2!B25,"")</f>
        <v/>
      </c>
      <c r="D26" t="str">
        <f>IF(C26&lt;&gt;"",D2,"")</f>
        <v/>
      </c>
      <c r="E26" s="76" t="str">
        <f>IF(C26&lt;&gt;"",IF(Sheet2!D25="ABS",0,Sheet2!D25),"")</f>
        <v/>
      </c>
      <c r="F26" s="76" t="str">
        <f>IF(C26&lt;&gt;"",IF(Sheet2!F25="ABS","A", Sheet2!F25),"")</f>
        <v/>
      </c>
      <c r="G26" s="76" t="str">
        <f>IF(C5&lt;&gt;"",IF(Sheet2!H25="ABS","A", Sheet2!H25),"")</f>
        <v/>
      </c>
      <c r="H26" s="74" t="str">
        <f>IF(C2&lt;&gt;"",IF(Sheet1!O17=50,1,IF(Sheet1!O17=100,2,IF(Sheet1!O17=150,3,IF(Sheet1!O17=200,4,IF(Sheet1!O17=250,5,IF(Sheet1!O17=300,6,IF(Sheet1!O17=350,7,IF(Sheet1!O17=400,8,IF(Sheet1!O17=450,9,IF(Sheet1!O17=500,10)))))))))),"")</f>
        <v/>
      </c>
      <c r="I26" s="74" t="str">
        <f>IF(C26&lt;&gt;"",I2,"")</f>
        <v/>
      </c>
      <c r="J26" s="76" t="str">
        <f>IF(C5&lt;&gt;"",IF(Sheet2!J25="ABS","A", Sheet2!J25),"")</f>
        <v/>
      </c>
      <c r="K26" s="76" t="str">
        <f>IF(C26&lt;&gt;"",IF(Sheet2!J25="ABS","A",SUM(Sheet2!H25,Sheet2!J25)),"")</f>
        <v/>
      </c>
      <c r="L26" s="76" t="str">
        <f>IF(C5&lt;&gt;"",IF(Sheet2!N25="ABS","A", Sheet2!N25),"")</f>
        <v/>
      </c>
    </row>
    <row r="27" spans="1:12" x14ac:dyDescent="0.3">
      <c r="A27" t="str">
        <f>IF(C27&lt;&gt;"",A2,"")</f>
        <v/>
      </c>
      <c r="B27" t="str">
        <f>IF(C27&lt;&gt;"",B2,"")</f>
        <v/>
      </c>
      <c r="C27" t="str">
        <f>IF(Sheet2!B26&lt;&gt;"",Sheet2!B26,"")</f>
        <v/>
      </c>
      <c r="D27" t="str">
        <f>IF(C27&lt;&gt;"",D2,"")</f>
        <v/>
      </c>
      <c r="E27" s="76" t="str">
        <f>IF(C27&lt;&gt;"",IF(Sheet2!D26="ABS",0,Sheet2!D26),"")</f>
        <v/>
      </c>
      <c r="F27" s="76" t="str">
        <f>IF(C27&lt;&gt;"",IF(Sheet2!F26="ABS","A", Sheet2!F26),"")</f>
        <v/>
      </c>
      <c r="G27" s="76" t="str">
        <f>IF(C6&lt;&gt;"",IF(Sheet2!H26="ABS","A", Sheet2!H26),"")</f>
        <v/>
      </c>
      <c r="H27" s="74" t="str">
        <f>IF(C2&lt;&gt;"",IF(Sheet1!O17=50,1,IF(Sheet1!O17=100,2,IF(Sheet1!O17=150,3,IF(Sheet1!O17=200,4,IF(Sheet1!O17=250,5,IF(Sheet1!O17=300,6,IF(Sheet1!O17=350,7,IF(Sheet1!O17=400,8,IF(Sheet1!O17=450,9,IF(Sheet1!O17=500,10)))))))))),"")</f>
        <v/>
      </c>
      <c r="I27" s="74" t="str">
        <f>IF(C27&lt;&gt;"",I2,"")</f>
        <v/>
      </c>
      <c r="J27" s="76" t="str">
        <f>IF(C6&lt;&gt;"",IF(Sheet2!J26="ABS","A", Sheet2!J26),"")</f>
        <v/>
      </c>
      <c r="K27" s="76" t="str">
        <f>IF(C27&lt;&gt;"",IF(Sheet2!J26="ABS","A",SUM(Sheet2!H26,Sheet2!J26)),"")</f>
        <v/>
      </c>
      <c r="L27" s="76" t="str">
        <f>IF(C6&lt;&gt;"",IF(Sheet2!N26="ABS","A", Sheet2!N26),"")</f>
        <v/>
      </c>
    </row>
    <row r="28" spans="1:12" x14ac:dyDescent="0.3">
      <c r="A28" t="str">
        <f>IF(C28&lt;&gt;"",A2,"")</f>
        <v/>
      </c>
      <c r="B28" t="str">
        <f>IF(C28&lt;&gt;"",B2,"")</f>
        <v/>
      </c>
      <c r="C28" t="str">
        <f>IF(Sheet2!B27&lt;&gt;"",Sheet2!B27,"")</f>
        <v/>
      </c>
      <c r="D28" t="str">
        <f>IF(C28&lt;&gt;"",D2,"")</f>
        <v/>
      </c>
      <c r="E28" s="76" t="str">
        <f>IF(C28&lt;&gt;"",IF(Sheet2!D27="ABS",0,Sheet2!D27),"")</f>
        <v/>
      </c>
      <c r="F28" s="76" t="str">
        <f>IF(C28&lt;&gt;"",IF(Sheet2!F27="ABS","A", Sheet2!F27),"")</f>
        <v/>
      </c>
      <c r="G28" s="76" t="str">
        <f>IF(C7&lt;&gt;"",IF(Sheet2!H27="ABS","A", Sheet2!H27),"")</f>
        <v/>
      </c>
      <c r="H28" s="74" t="str">
        <f>IF(C2&lt;&gt;"",IF(Sheet1!O17=50,1,IF(Sheet1!O17=100,2,IF(Sheet1!O17=150,3,IF(Sheet1!O17=200,4,IF(Sheet1!O17=250,5,IF(Sheet1!O17=300,6,IF(Sheet1!O17=350,7,IF(Sheet1!O17=400,8,IF(Sheet1!O17=450,9,IF(Sheet1!O17=500,10)))))))))),"")</f>
        <v/>
      </c>
      <c r="I28" s="74" t="str">
        <f>IF(C28&lt;&gt;"",I2,"")</f>
        <v/>
      </c>
      <c r="J28" s="76" t="str">
        <f>IF(C7&lt;&gt;"",IF(Sheet2!J27="ABS","A", Sheet2!J27),"")</f>
        <v/>
      </c>
      <c r="K28" s="76" t="str">
        <f>IF(C28&lt;&gt;"",IF(Sheet2!J27="ABS","A",SUM(Sheet2!H27,Sheet2!J27)),"")</f>
        <v/>
      </c>
      <c r="L28" s="76" t="str">
        <f>IF(C7&lt;&gt;"",IF(Sheet2!N27="ABS","A", Sheet2!N27),"")</f>
        <v/>
      </c>
    </row>
    <row r="29" spans="1:12" x14ac:dyDescent="0.3">
      <c r="A29" t="str">
        <f>IF(C29&lt;&gt;"",A2,"")</f>
        <v/>
      </c>
      <c r="B29" t="str">
        <f>IF(C29&lt;&gt;"",B2,"")</f>
        <v/>
      </c>
      <c r="C29" t="str">
        <f>IF(Sheet2!B28&lt;&gt;"",Sheet2!B28,"")</f>
        <v/>
      </c>
      <c r="D29" t="str">
        <f>IF(C29&lt;&gt;"",D2,"")</f>
        <v/>
      </c>
      <c r="E29" s="76" t="str">
        <f>IF(C29&lt;&gt;"",IF(Sheet2!D28="ABS",0,Sheet2!D28),"")</f>
        <v/>
      </c>
      <c r="F29" s="76" t="str">
        <f>IF(C29&lt;&gt;"",IF(Sheet2!F28="ABS","A", Sheet2!F28),"")</f>
        <v/>
      </c>
      <c r="G29" s="76" t="str">
        <f>IF(C8&lt;&gt;"",IF(Sheet2!H28="ABS","A", Sheet2!H28),"")</f>
        <v/>
      </c>
      <c r="H29" s="74" t="str">
        <f>IF(C2&lt;&gt;"",IF(Sheet1!O17=50,1,IF(Sheet1!O17=100,2,IF(Sheet1!O17=150,3,IF(Sheet1!O17=200,4,IF(Sheet1!O17=250,5,IF(Sheet1!O17=300,6,IF(Sheet1!O17=350,7,IF(Sheet1!O17=400,8,IF(Sheet1!O17=450,9,IF(Sheet1!O17=500,10)))))))))),"")</f>
        <v/>
      </c>
      <c r="I29" s="74" t="str">
        <f>IF(C29&lt;&gt;"",I2,"")</f>
        <v/>
      </c>
      <c r="J29" s="76" t="str">
        <f>IF(C8&lt;&gt;"",IF(Sheet2!J28="ABS","A", Sheet2!J28),"")</f>
        <v/>
      </c>
      <c r="K29" s="76" t="str">
        <f>IF(C29&lt;&gt;"",IF(Sheet2!J28="ABS","A",SUM(Sheet2!H28,Sheet2!J28)),"")</f>
        <v/>
      </c>
      <c r="L29" s="76" t="str">
        <f>IF(C8&lt;&gt;"",IF(Sheet2!N28="ABS","A", Sheet2!N28),"")</f>
        <v/>
      </c>
    </row>
    <row r="30" spans="1:12" x14ac:dyDescent="0.3">
      <c r="A30" t="str">
        <f>IF(C30&lt;&gt;"",A2,"")</f>
        <v/>
      </c>
      <c r="B30" t="str">
        <f>IF(C30&lt;&gt;"",B2,"")</f>
        <v/>
      </c>
      <c r="C30" t="str">
        <f>IF(Sheet2!B29&lt;&gt;"",Sheet2!B29,"")</f>
        <v/>
      </c>
      <c r="D30" t="str">
        <f>IF(C30&lt;&gt;"",D2,"")</f>
        <v/>
      </c>
      <c r="E30" s="76" t="str">
        <f>IF(C30&lt;&gt;"",IF(Sheet2!D29="ABS",0,Sheet2!D29),"")</f>
        <v/>
      </c>
      <c r="F30" s="76" t="str">
        <f>IF(C30&lt;&gt;"",IF(Sheet2!F29="ABS","A", Sheet2!F29),"")</f>
        <v/>
      </c>
      <c r="G30" s="76" t="str">
        <f>IF(C9&lt;&gt;"",IF(Sheet2!H29="ABS","A", Sheet2!H29),"")</f>
        <v/>
      </c>
      <c r="H30" s="74" t="str">
        <f>IF(C2&lt;&gt;"",IF(Sheet1!O17=50,1,IF(Sheet1!O17=100,2,IF(Sheet1!O17=150,3,IF(Sheet1!O17=200,4,IF(Sheet1!O17=250,5,IF(Sheet1!O17=300,6,IF(Sheet1!O17=350,7,IF(Sheet1!O17=400,8,IF(Sheet1!O17=450,9,IF(Sheet1!O17=500,10)))))))))),"")</f>
        <v/>
      </c>
      <c r="I30" s="74" t="str">
        <f>IF(C30&lt;&gt;"",I2,"")</f>
        <v/>
      </c>
      <c r="J30" s="76" t="str">
        <f>IF(C9&lt;&gt;"",IF(Sheet2!J29="ABS","A", Sheet2!J29),"")</f>
        <v/>
      </c>
      <c r="K30" s="76" t="str">
        <f>IF(C30&lt;&gt;"",IF(Sheet2!J29="ABS","A",SUM(Sheet2!H29,Sheet2!J29)),"")</f>
        <v/>
      </c>
      <c r="L30" s="76" t="str">
        <f>IF(C9&lt;&gt;"",IF(Sheet2!N29="ABS","A", Sheet2!N29),"")</f>
        <v/>
      </c>
    </row>
    <row r="31" spans="1:12" x14ac:dyDescent="0.3">
      <c r="A31" t="str">
        <f>IF(C31&lt;&gt;"",A2,"")</f>
        <v/>
      </c>
      <c r="B31" t="str">
        <f>IF(C31&lt;&gt;"",B2,"")</f>
        <v/>
      </c>
      <c r="C31" t="str">
        <f>IF(Sheet2!B30&lt;&gt;"",Sheet2!B30,"")</f>
        <v/>
      </c>
      <c r="D31" t="str">
        <f>IF(C31&lt;&gt;"",D2,"")</f>
        <v/>
      </c>
      <c r="E31" s="76" t="str">
        <f>IF(C31&lt;&gt;"",IF(Sheet2!D30="ABS",0,Sheet2!D30),"")</f>
        <v/>
      </c>
      <c r="F31" s="76" t="str">
        <f>IF(C31&lt;&gt;"",IF(Sheet2!F30="ABS","A", Sheet2!F30),"")</f>
        <v/>
      </c>
      <c r="G31" s="76" t="str">
        <f>IF(C10&lt;&gt;"",IF(Sheet2!H30="ABS","A", Sheet2!H30),"")</f>
        <v/>
      </c>
      <c r="H31" s="74" t="str">
        <f>IF(C2&lt;&gt;"",IF(Sheet1!O17=50,1,IF(Sheet1!O17=100,2,IF(Sheet1!O17=150,3,IF(Sheet1!O17=200,4,IF(Sheet1!O17=250,5,IF(Sheet1!O17=300,6,IF(Sheet1!O17=350,7,IF(Sheet1!O17=400,8,IF(Sheet1!O17=450,9,IF(Sheet1!O17=500,10)))))))))),"")</f>
        <v/>
      </c>
      <c r="I31" s="74" t="str">
        <f>IF(C31&lt;&gt;"",I2,"")</f>
        <v/>
      </c>
      <c r="J31" s="76" t="str">
        <f>IF(C10&lt;&gt;"",IF(Sheet2!J30="ABS","A", Sheet2!J30),"")</f>
        <v/>
      </c>
      <c r="K31" s="76" t="str">
        <f>IF(C31&lt;&gt;"",IF(Sheet2!J30="ABS","A",SUM(Sheet2!H30,Sheet2!J30)),"")</f>
        <v/>
      </c>
      <c r="L31" s="76" t="str">
        <f>IF(C10&lt;&gt;"",IF(Sheet2!N30="ABS","A", Sheet2!N30),"")</f>
        <v/>
      </c>
    </row>
    <row r="32" spans="1:12" x14ac:dyDescent="0.3">
      <c r="A32" t="str">
        <f>IF(C32&lt;&gt;"",A2,"")</f>
        <v/>
      </c>
      <c r="B32" t="str">
        <f>IF(C32&lt;&gt;"",B2,"")</f>
        <v/>
      </c>
      <c r="C32" t="str">
        <f>IF(Sheet2!B31&lt;&gt;"",Sheet2!B31,"")</f>
        <v/>
      </c>
      <c r="D32" t="str">
        <f>IF(C32&lt;&gt;"",D2,"")</f>
        <v/>
      </c>
      <c r="E32" s="76" t="str">
        <f>IF(C32&lt;&gt;"",IF(Sheet2!D31="ABS",0,Sheet2!D31),"")</f>
        <v/>
      </c>
      <c r="F32" s="76" t="str">
        <f>IF(C32&lt;&gt;"",IF(Sheet2!F31="ABS","A", Sheet2!F31),"")</f>
        <v/>
      </c>
      <c r="G32" s="76" t="str">
        <f>IF(C11&lt;&gt;"",IF(Sheet2!H31="ABS","A", Sheet2!H31),"")</f>
        <v/>
      </c>
      <c r="H32" s="74" t="str">
        <f>IF(C2&lt;&gt;"",IF(Sheet1!O17=50,1,IF(Sheet1!O17=100,2,IF(Sheet1!O17=150,3,IF(Sheet1!O17=200,4,IF(Sheet1!O17=250,5,IF(Sheet1!O17=300,6,IF(Sheet1!O17=350,7,IF(Sheet1!O17=400,8,IF(Sheet1!O17=450,9,IF(Sheet1!O17=500,10)))))))))),"")</f>
        <v/>
      </c>
      <c r="I32" s="74" t="str">
        <f>IF(C32&lt;&gt;"",I2,"")</f>
        <v/>
      </c>
      <c r="J32" s="76" t="str">
        <f>IF(C11&lt;&gt;"",IF(Sheet2!J31="ABS","A", Sheet2!J31),"")</f>
        <v/>
      </c>
      <c r="K32" s="76" t="str">
        <f>IF(C32&lt;&gt;"",IF(Sheet2!J31="ABS","A",SUM(Sheet2!H31,Sheet2!J31)),"")</f>
        <v/>
      </c>
      <c r="L32" s="76" t="str">
        <f>IF(C11&lt;&gt;"",IF(Sheet2!N31="ABS","A", Sheet2!N31),"")</f>
        <v/>
      </c>
    </row>
    <row r="33" spans="1:12" x14ac:dyDescent="0.3">
      <c r="A33" t="str">
        <f>IF(C33&lt;&gt;"",A2,"")</f>
        <v/>
      </c>
      <c r="B33" t="str">
        <f>IF(C33&lt;&gt;"",B2,"")</f>
        <v/>
      </c>
      <c r="C33" t="str">
        <f>IF(Sheet2!B32&lt;&gt;"",Sheet2!B32,"")</f>
        <v/>
      </c>
      <c r="D33" t="str">
        <f>IF(C33&lt;&gt;"",D2,"")</f>
        <v/>
      </c>
      <c r="E33" s="76" t="str">
        <f>IF(C33&lt;&gt;"",IF(Sheet2!D32="ABS",0,Sheet2!D32),"")</f>
        <v/>
      </c>
      <c r="F33" s="76" t="str">
        <f>IF(C33&lt;&gt;"",IF(Sheet2!F32="ABS","A", Sheet2!F32),"")</f>
        <v/>
      </c>
      <c r="G33" s="76" t="str">
        <f>IF(C12&lt;&gt;"",IF(Sheet2!H32="ABS","A", Sheet2!H32),"")</f>
        <v/>
      </c>
      <c r="H33" s="74" t="str">
        <f>IF(C2&lt;&gt;"",IF(Sheet1!O17=50,1,IF(Sheet1!O17=100,2,IF(Sheet1!O17=150,3,IF(Sheet1!O17=200,4,IF(Sheet1!O17=250,5,IF(Sheet1!O17=300,6,IF(Sheet1!O17=350,7,IF(Sheet1!O17=400,8,IF(Sheet1!O17=450,9,IF(Sheet1!O17=500,10)))))))))),"")</f>
        <v/>
      </c>
      <c r="I33" s="74" t="str">
        <f>IF(C33&lt;&gt;"",I2,"")</f>
        <v/>
      </c>
      <c r="J33" s="76" t="str">
        <f>IF(C12&lt;&gt;"",IF(Sheet2!J32="ABS","A", Sheet2!J32),"")</f>
        <v/>
      </c>
      <c r="K33" s="76" t="str">
        <f>IF(C33&lt;&gt;"",IF(Sheet2!J32="ABS","A",SUM(Sheet2!H32,Sheet2!J32)),"")</f>
        <v/>
      </c>
      <c r="L33" s="76" t="str">
        <f>IF(C12&lt;&gt;"",IF(Sheet2!N32="ABS","A", Sheet2!N32),"")</f>
        <v/>
      </c>
    </row>
    <row r="34" spans="1:12" x14ac:dyDescent="0.3">
      <c r="A34" t="str">
        <f>IF(C34&lt;&gt;"",A2,"")</f>
        <v/>
      </c>
      <c r="B34" t="str">
        <f>IF(C34&lt;&gt;"",B2,"")</f>
        <v/>
      </c>
      <c r="C34" t="str">
        <f>IF(Sheet2!B33&lt;&gt;"",Sheet2!B33,"")</f>
        <v/>
      </c>
      <c r="D34" t="str">
        <f>IF(C34&lt;&gt;"",D2,"")</f>
        <v/>
      </c>
      <c r="E34" s="76" t="str">
        <f>IF(C34&lt;&gt;"",IF(Sheet2!D33="ABS",0,Sheet2!D33),"")</f>
        <v/>
      </c>
      <c r="F34" s="76" t="str">
        <f>IF(C34&lt;&gt;"",IF(Sheet2!F33="ABS","A", Sheet2!F33),"")</f>
        <v/>
      </c>
      <c r="G34" s="76" t="str">
        <f>IF(C13&lt;&gt;"",IF(Sheet2!H33="ABS","A", Sheet2!H33),"")</f>
        <v/>
      </c>
      <c r="H34" s="74" t="str">
        <f>IF(C2&lt;&gt;"",IF(Sheet1!O17=50,1,IF(Sheet1!O17=100,2,IF(Sheet1!O17=150,3,IF(Sheet1!O17=200,4,IF(Sheet1!O17=250,5,IF(Sheet1!O17=300,6,IF(Sheet1!O17=350,7,IF(Sheet1!O17=400,8,IF(Sheet1!O17=450,9,IF(Sheet1!O17=500,10)))))))))),"")</f>
        <v/>
      </c>
      <c r="I34" s="74" t="str">
        <f>IF(C34&lt;&gt;"",I2,"")</f>
        <v/>
      </c>
      <c r="J34" s="76" t="str">
        <f>IF(C13&lt;&gt;"",IF(Sheet2!J33="ABS","A", Sheet2!J33),"")</f>
        <v/>
      </c>
      <c r="K34" s="76" t="str">
        <f>IF(C34&lt;&gt;"",IF(Sheet2!J33="ABS","A",SUM(Sheet2!H33,Sheet2!J33)),"")</f>
        <v/>
      </c>
      <c r="L34" s="76" t="str">
        <f>IF(C13&lt;&gt;"",IF(Sheet2!N33="ABS","A", Sheet2!N33),"")</f>
        <v/>
      </c>
    </row>
    <row r="35" spans="1:12" x14ac:dyDescent="0.3">
      <c r="A35" t="str">
        <f>IF(C35&lt;&gt;"",A2,"")</f>
        <v/>
      </c>
      <c r="B35" t="str">
        <f>IF(C35&lt;&gt;"",B2,"")</f>
        <v/>
      </c>
      <c r="C35" t="str">
        <f>IF(Sheet2!B34&lt;&gt;"",Sheet2!B34,"")</f>
        <v/>
      </c>
      <c r="D35" t="str">
        <f>IF(C35&lt;&gt;"",D2,"")</f>
        <v/>
      </c>
      <c r="E35" s="76" t="str">
        <f>IF(C35&lt;&gt;"",IF(Sheet2!D34="ABS",0,Sheet2!D34),"")</f>
        <v/>
      </c>
      <c r="F35" s="76" t="str">
        <f>IF(C35&lt;&gt;"",IF(Sheet2!F34="ABS","A", Sheet2!F34),"")</f>
        <v/>
      </c>
      <c r="G35" s="76" t="str">
        <f>IF(C14&lt;&gt;"",IF(Sheet2!H34="ABS","A", Sheet2!H34),"")</f>
        <v/>
      </c>
      <c r="H35" s="74" t="str">
        <f>IF(C2&lt;&gt;"",IF(Sheet1!O17=50,1,IF(Sheet1!O17=100,2,IF(Sheet1!O17=150,3,IF(Sheet1!O17=200,4,IF(Sheet1!O17=250,5,IF(Sheet1!O17=300,6,IF(Sheet1!O17=350,7,IF(Sheet1!O17=400,8,IF(Sheet1!O17=450,9,IF(Sheet1!O17=500,10)))))))))),"")</f>
        <v/>
      </c>
      <c r="I35" s="74" t="str">
        <f>IF(C35&lt;&gt;"",I2,"")</f>
        <v/>
      </c>
      <c r="J35" s="76" t="str">
        <f>IF(C14&lt;&gt;"",IF(Sheet2!J34="ABS","A", Sheet2!J34),"")</f>
        <v/>
      </c>
      <c r="K35" s="76" t="str">
        <f>IF(C35&lt;&gt;"",IF(Sheet2!J34="ABS","A",SUM(Sheet2!H34,Sheet2!J34)),"")</f>
        <v/>
      </c>
      <c r="L35" s="76" t="str">
        <f>IF(C14&lt;&gt;"",IF(Sheet2!N34="ABS","A", Sheet2!N34),"")</f>
        <v/>
      </c>
    </row>
    <row r="36" spans="1:12" x14ac:dyDescent="0.3">
      <c r="A36" t="str">
        <f>IF(C36&lt;&gt;"",A2,"")</f>
        <v/>
      </c>
      <c r="B36" t="str">
        <f>IF(C36&lt;&gt;"",B2,"")</f>
        <v/>
      </c>
      <c r="C36" t="str">
        <f>IF(Sheet2!B35&lt;&gt;"",Sheet2!B35,"")</f>
        <v/>
      </c>
      <c r="D36" t="str">
        <f>IF(C36&lt;&gt;"",D2,"")</f>
        <v/>
      </c>
      <c r="E36" s="76" t="str">
        <f>IF(C36&lt;&gt;"",IF(Sheet2!D35="ABS",0,Sheet2!D35),"")</f>
        <v/>
      </c>
      <c r="F36" s="76" t="str">
        <f>IF(C36&lt;&gt;"",IF(Sheet2!F35="ABS","A", Sheet2!F35),"")</f>
        <v/>
      </c>
      <c r="G36" s="76" t="str">
        <f>IF(C15&lt;&gt;"",IF(Sheet2!H35="ABS","A", Sheet2!H35),"")</f>
        <v/>
      </c>
      <c r="H36" s="74" t="str">
        <f>IF(C2&lt;&gt;"",IF(Sheet1!O17=50,1,IF(Sheet1!O17=100,2,IF(Sheet1!O17=150,3,IF(Sheet1!O17=200,4,IF(Sheet1!O17=250,5,IF(Sheet1!O17=300,6,IF(Sheet1!O17=350,7,IF(Sheet1!O17=400,8,IF(Sheet1!O17=450,9,IF(Sheet1!O17=500,10)))))))))),"")</f>
        <v/>
      </c>
      <c r="I36" s="74" t="str">
        <f>IF(C36&lt;&gt;"",I2,"")</f>
        <v/>
      </c>
      <c r="J36" s="76" t="str">
        <f>IF(C15&lt;&gt;"",IF(Sheet2!J35="ABS","A", Sheet2!J35),"")</f>
        <v/>
      </c>
      <c r="K36" s="76" t="str">
        <f>IF(C36&lt;&gt;"",IF(Sheet2!J35="ABS","A",SUM(Sheet2!H35,Sheet2!J35)),"")</f>
        <v/>
      </c>
      <c r="L36" s="76" t="str">
        <f>IF(C15&lt;&gt;"",IF(Sheet2!N35="ABS","A", Sheet2!N35),"")</f>
        <v/>
      </c>
    </row>
    <row r="37" spans="1:12" x14ac:dyDescent="0.3">
      <c r="A37" t="str">
        <f>IF(C37&lt;&gt;"",A2,"")</f>
        <v/>
      </c>
      <c r="B37" t="str">
        <f>IF(C37&lt;&gt;"",B2,"")</f>
        <v/>
      </c>
      <c r="C37" t="str">
        <f>IF(Sheet2!B36&lt;&gt;"",Sheet2!B36,"")</f>
        <v/>
      </c>
      <c r="D37" t="str">
        <f>IF(C37&lt;&gt;"",D2,"")</f>
        <v/>
      </c>
      <c r="E37" s="76" t="str">
        <f>IF(C37&lt;&gt;"",IF(Sheet2!D36="ABS",0,Sheet2!D36),"")</f>
        <v/>
      </c>
      <c r="F37" s="76" t="str">
        <f>IF(C37&lt;&gt;"",IF(Sheet2!F36="ABS","A", Sheet2!F36),"")</f>
        <v/>
      </c>
      <c r="G37" s="76" t="str">
        <f>IF(C16&lt;&gt;"",IF(Sheet2!H36="ABS","A", Sheet2!H36),"")</f>
        <v/>
      </c>
      <c r="H37" s="74" t="str">
        <f>IF(C2&lt;&gt;"",IF(Sheet1!O17=50,1,IF(Sheet1!O17=100,2,IF(Sheet1!O17=150,3,IF(Sheet1!O17=200,4,IF(Sheet1!O17=250,5,IF(Sheet1!O17=300,6,IF(Sheet1!O17=350,7,IF(Sheet1!O17=400,8,IF(Sheet1!O17=450,9,IF(Sheet1!O17=500,10)))))))))),"")</f>
        <v/>
      </c>
      <c r="I37" s="74" t="str">
        <f>IF(C37&lt;&gt;"",I2,"")</f>
        <v/>
      </c>
      <c r="J37" s="76" t="str">
        <f>IF(C16&lt;&gt;"",IF(Sheet2!J36="ABS","A", Sheet2!J36),"")</f>
        <v/>
      </c>
      <c r="K37" s="76" t="str">
        <f>IF(C37&lt;&gt;"",IF(Sheet2!J36="ABS","A",SUM(Sheet2!H36,Sheet2!J36)),"")</f>
        <v/>
      </c>
      <c r="L37" s="76" t="str">
        <f>IF(C16&lt;&gt;"",IF(Sheet2!N36="ABS","A", Sheet2!N36),"")</f>
        <v/>
      </c>
    </row>
    <row r="38" spans="1:12" x14ac:dyDescent="0.3">
      <c r="A38" t="str">
        <f>IF(C38&lt;&gt;"",A2,"")</f>
        <v/>
      </c>
      <c r="B38" t="str">
        <f>IF(C38&lt;&gt;"",B2,"")</f>
        <v/>
      </c>
      <c r="C38" t="str">
        <f>IF(Sheet2!B37&lt;&gt;"",Sheet2!B37,"")</f>
        <v/>
      </c>
      <c r="D38" t="str">
        <f>IF(C38&lt;&gt;"",D2,"")</f>
        <v/>
      </c>
      <c r="E38" s="76" t="str">
        <f>IF(C38&lt;&gt;"",IF(Sheet2!D37="ABS",0,Sheet2!D37),"")</f>
        <v/>
      </c>
      <c r="F38" s="76" t="str">
        <f>IF(C38&lt;&gt;"",IF(Sheet2!F37="ABS","A", Sheet2!F37),"")</f>
        <v/>
      </c>
      <c r="G38" s="76" t="str">
        <f>IF(C17&lt;&gt;"",IF(Sheet2!H37="ABS","A", Sheet2!H37),"")</f>
        <v/>
      </c>
      <c r="H38" s="74" t="str">
        <f>IF(C2&lt;&gt;"",IF(Sheet1!O17=50,1,IF(Sheet1!O17=100,2,IF(Sheet1!O17=150,3,IF(Sheet1!O17=200,4,IF(Sheet1!O17=250,5,IF(Sheet1!O17=300,6,IF(Sheet1!O17=350,7,IF(Sheet1!O17=400,8,IF(Sheet1!O17=450,9,IF(Sheet1!O17=500,10)))))))))),"")</f>
        <v/>
      </c>
      <c r="I38" s="74" t="str">
        <f>IF(C38&lt;&gt;"",I2,"")</f>
        <v/>
      </c>
      <c r="J38" s="76" t="str">
        <f>IF(C17&lt;&gt;"",IF(Sheet2!J37="ABS","A", Sheet2!J37),"")</f>
        <v/>
      </c>
      <c r="K38" s="76" t="str">
        <f>IF(C38&lt;&gt;"",IF(Sheet2!J37="ABS","A",SUM(Sheet2!H37,Sheet2!J37)),"")</f>
        <v/>
      </c>
      <c r="L38" s="76" t="str">
        <f>IF(C17&lt;&gt;"",IF(Sheet2!N37="ABS","A", Sheet2!N37),"")</f>
        <v/>
      </c>
    </row>
    <row r="39" spans="1:12" x14ac:dyDescent="0.3">
      <c r="A39" t="str">
        <f>IF(C39&lt;&gt;"",A2,"")</f>
        <v/>
      </c>
      <c r="B39" t="str">
        <f>IF(C39&lt;&gt;"",B2,"")</f>
        <v/>
      </c>
      <c r="C39" t="str">
        <f>IF(Sheet2!B38&lt;&gt;"",Sheet2!B38,"")</f>
        <v/>
      </c>
      <c r="D39" t="str">
        <f>IF(C39&lt;&gt;"",D2,"")</f>
        <v/>
      </c>
      <c r="E39" s="76" t="str">
        <f>IF(C39&lt;&gt;"",IF(Sheet2!D38="ABS",0,Sheet2!D38),"")</f>
        <v/>
      </c>
      <c r="F39" s="76" t="str">
        <f>IF(C39&lt;&gt;"",IF(Sheet2!F38="ABS","A", Sheet2!F38),"")</f>
        <v/>
      </c>
      <c r="G39" s="76" t="str">
        <f>IF(C18&lt;&gt;"",IF(Sheet2!H38="ABS","A", Sheet2!H38),"")</f>
        <v/>
      </c>
      <c r="H39" s="74" t="str">
        <f>IF(C2&lt;&gt;"",IF(Sheet1!O17=50,1,IF(Sheet1!O17=100,2,IF(Sheet1!O17=150,3,IF(Sheet1!O17=200,4,IF(Sheet1!O17=250,5,IF(Sheet1!O17=300,6,IF(Sheet1!O17=350,7,IF(Sheet1!O17=400,8,IF(Sheet1!O17=450,9,IF(Sheet1!O17=500,10)))))))))),"")</f>
        <v/>
      </c>
      <c r="I39" s="74" t="str">
        <f>IF(C39&lt;&gt;"",I2,"")</f>
        <v/>
      </c>
      <c r="J39" s="76" t="str">
        <f>IF(C18&lt;&gt;"",IF(Sheet2!J38="ABS","A", Sheet2!J38),"")</f>
        <v/>
      </c>
      <c r="K39" s="76" t="str">
        <f>IF(C39&lt;&gt;"",IF(Sheet2!J38="ABS","A",SUM(Sheet2!H38,Sheet2!J38)),"")</f>
        <v/>
      </c>
      <c r="L39" s="76" t="str">
        <f>IF(C18&lt;&gt;"",IF(Sheet2!N38="ABS","A", Sheet2!N38),"")</f>
        <v/>
      </c>
    </row>
    <row r="40" spans="1:12" x14ac:dyDescent="0.3">
      <c r="A40" t="str">
        <f>IF(C40&lt;&gt;"",A2,"")</f>
        <v/>
      </c>
      <c r="B40" t="str">
        <f>IF(C40&lt;&gt;"",B2,"")</f>
        <v/>
      </c>
      <c r="C40" t="str">
        <f>IF(Sheet2!B39&lt;&gt;"",Sheet2!B39,"")</f>
        <v/>
      </c>
      <c r="D40" t="str">
        <f>IF(C40&lt;&gt;"",D2,"")</f>
        <v/>
      </c>
      <c r="E40" s="76" t="str">
        <f>IF(C40&lt;&gt;"",IF(Sheet2!D39="ABS",0,Sheet2!D39),"")</f>
        <v/>
      </c>
      <c r="F40" s="76" t="str">
        <f>IF(C40&lt;&gt;"",IF(Sheet2!F39="ABS","A", Sheet2!F39),"")</f>
        <v/>
      </c>
      <c r="G40" s="76" t="str">
        <f>IF(C19&lt;&gt;"",IF(Sheet2!H39="ABS","A", Sheet2!H39),"")</f>
        <v/>
      </c>
      <c r="H40" s="74" t="str">
        <f>IF(C2&lt;&gt;"",IF(Sheet1!O17=50,1,IF(Sheet1!O17=100,2,IF(Sheet1!O17=150,3,IF(Sheet1!O17=200,4,IF(Sheet1!O17=250,5,IF(Sheet1!O17=300,6,IF(Sheet1!O17=350,7,IF(Sheet1!O17=400,8,IF(Sheet1!O17=450,9,IF(Sheet1!O17=500,10)))))))))),"")</f>
        <v/>
      </c>
      <c r="I40" s="74" t="str">
        <f>IF(C40&lt;&gt;"",I2,"")</f>
        <v/>
      </c>
      <c r="J40" s="76" t="str">
        <f>IF(C19&lt;&gt;"",IF(Sheet2!J39="ABS","A", Sheet2!J39),"")</f>
        <v/>
      </c>
      <c r="K40" s="76" t="str">
        <f>IF(C40&lt;&gt;"",IF(Sheet2!J39="ABS","A",SUM(Sheet2!H39,Sheet2!J39)),"")</f>
        <v/>
      </c>
      <c r="L40" s="76" t="str">
        <f>IF(C19&lt;&gt;"",IF(Sheet2!N39="ABS","A", Sheet2!N39),"")</f>
        <v/>
      </c>
    </row>
    <row r="41" spans="1:12" x14ac:dyDescent="0.3">
      <c r="A41" t="str">
        <f>IF(C41&lt;&gt;"",A2,"")</f>
        <v/>
      </c>
      <c r="B41" t="str">
        <f>IF(C41&lt;&gt;"",B2,"")</f>
        <v/>
      </c>
      <c r="C41" t="str">
        <f>IF(Sheet2!B40&lt;&gt;"",Sheet2!B40,"")</f>
        <v/>
      </c>
      <c r="D41" t="str">
        <f>IF(C41&lt;&gt;"",D2,"")</f>
        <v/>
      </c>
      <c r="E41" s="76" t="str">
        <f>IF(C41&lt;&gt;"",IF(Sheet2!D40="ABS",0,Sheet2!D40),"")</f>
        <v/>
      </c>
      <c r="F41" s="76" t="str">
        <f>IF(C41&lt;&gt;"",IF(Sheet2!F40="ABS","A", Sheet2!F40),"")</f>
        <v/>
      </c>
      <c r="G41" s="76" t="str">
        <f>IF(C20&lt;&gt;"",IF(Sheet2!H40="ABS","A", Sheet2!H40),"")</f>
        <v/>
      </c>
      <c r="H41" s="74" t="str">
        <f>IF(C2&lt;&gt;"",IF(Sheet1!O17=50,1,IF(Sheet1!O17=100,2,IF(Sheet1!O17=150,3,IF(Sheet1!O17=200,4,IF(Sheet1!O17=250,5,IF(Sheet1!O17=300,6,IF(Sheet1!O17=350,7,IF(Sheet1!O17=400,8,IF(Sheet1!O17=450,9,IF(Sheet1!O17=500,10)))))))))),"")</f>
        <v/>
      </c>
      <c r="I41" s="74" t="str">
        <f>IF(C41&lt;&gt;"",I2,"")</f>
        <v/>
      </c>
      <c r="J41" s="76" t="str">
        <f>IF(C20&lt;&gt;"",IF(Sheet2!J40="ABS","A", Sheet2!J40),"")</f>
        <v/>
      </c>
      <c r="K41" s="76" t="str">
        <f>IF(C41&lt;&gt;"",IF(Sheet2!J40="ABS","A",SUM(Sheet2!H40,Sheet2!J40)),"")</f>
        <v/>
      </c>
      <c r="L41" s="76" t="str">
        <f>IF(C20&lt;&gt;"",IF(Sheet2!N40="ABS","A", Sheet2!N40),"")</f>
        <v/>
      </c>
    </row>
    <row r="42" spans="1:12" x14ac:dyDescent="0.3">
      <c r="A42" s="73" t="str">
        <f>IF(C42&lt;&gt;"",A2,"")</f>
        <v/>
      </c>
      <c r="B42" s="73" t="str">
        <f>IF(C42&lt;&gt;"",B2,"")</f>
        <v/>
      </c>
      <c r="C42" s="73" t="str">
        <f>IF(Sheet3!B21&lt;&gt;"",Sheet3!B21,"")</f>
        <v/>
      </c>
      <c r="D42" s="73" t="str">
        <f>IF(C42&lt;&gt;"",D2,"")</f>
        <v/>
      </c>
      <c r="E42" s="75" t="str">
        <f>IF(C42&lt;&gt;"",IF(Sheet3!D21="ABS",0,Sheet3!D21),"")</f>
        <v/>
      </c>
      <c r="F42" s="77" t="str">
        <f>IF(C2&lt;&gt;"",IF(Sheet3!F23="ABS","A", Sheet3!F23),"")</f>
        <v/>
      </c>
      <c r="G42" s="75" t="str">
        <f>IF(C2&lt;&gt;"",IF(Sheet3!H21="ABS","A", Sheet3!H21),"")</f>
        <v/>
      </c>
      <c r="H42" s="139" t="str">
        <f>IF(C2&lt;&gt;"",IF(Sheet1!O17=50,1,IF(Sheet1!O17=100,2,IF(Sheet1!O17=150,3,IF(Sheet1!O17=200,4,IF(Sheet1!O17=250,5,IF(Sheet1!O17=300,6,IF(Sheet1!O17=350,7,IF(Sheet1!O17=400,8,IF(Sheet1!O17=450,9,IF(Sheet1!O17=500,10)))))))))),"")</f>
        <v/>
      </c>
      <c r="I42" s="139" t="str">
        <f>IF(C42&lt;&gt;"",I2,"")</f>
        <v/>
      </c>
      <c r="J42" s="75" t="str">
        <f>IF(C2&lt;&gt;"",IF(Sheet3!J21="ABS","A", Sheet3!J21),"")</f>
        <v/>
      </c>
      <c r="K42" s="75" t="str">
        <f>IF(C2&lt;&gt;"",IF(Sheet3!J21="ABS","A",SUM(Sheet3!H21,Sheet3!J21)),"")</f>
        <v/>
      </c>
      <c r="L42" s="75" t="str">
        <f>IF(C2&lt;&gt;"",IF(Sheet3!N21="ABS","A", Sheet3!N21),"")</f>
        <v/>
      </c>
    </row>
    <row r="43" spans="1:12" x14ac:dyDescent="0.3">
      <c r="A43" t="str">
        <f>IF(C43&lt;&gt;"",A2,"")</f>
        <v/>
      </c>
      <c r="B43" t="str">
        <f>IF(C43&lt;&gt;"",B2,"")</f>
        <v/>
      </c>
      <c r="C43" t="str">
        <f>IF(Sheet3!B22&lt;&gt;"",Sheet3!B22,"")</f>
        <v/>
      </c>
      <c r="D43" t="str">
        <f>IF(C43&lt;&gt;"",D2,"")</f>
        <v/>
      </c>
      <c r="E43" s="76" t="str">
        <f>IF(C43&lt;&gt;"",IF(Sheet3!D22="ABS",0,Sheet3!D22),"")</f>
        <v/>
      </c>
      <c r="F43" s="76" t="str">
        <f>IF(C43&lt;&gt;"",IF(Sheet3!F22="ABS","A", Sheet3!F22),"")</f>
        <v/>
      </c>
      <c r="G43" s="76" t="str">
        <f>IF(C2&lt;&gt;"",IF(Sheet3!H22="ABS","A", Sheet3!H22),"")</f>
        <v/>
      </c>
      <c r="H43" s="74" t="str">
        <f>IF(C2&lt;&gt;"",IF(Sheet1!O17=50,1,IF(Sheet1!O17=100,2,IF(Sheet1!O17=150,3,IF(Sheet1!O17=200,4,IF(Sheet1!O17=250,5,IF(Sheet1!O17=300,6,IF(Sheet1!O17=350,7,IF(Sheet1!O17=400,8,IF(Sheet1!O17=450,9,IF(Sheet1!O17=500,10)))))))))),"")</f>
        <v/>
      </c>
      <c r="I43" s="74" t="str">
        <f>IF(C43&lt;&gt;"",I2,"")</f>
        <v/>
      </c>
      <c r="J43" s="76" t="str">
        <f>IF(C2&lt;&gt;"",IF(Sheet3!J22="ABS","A", Sheet3!J22),"")</f>
        <v/>
      </c>
      <c r="K43" s="76" t="str">
        <f>IF(C43&lt;&gt;"",IF(Sheet3!J22="ABS","A",SUM(Sheet3!H22,Sheet3!J22)),"")</f>
        <v/>
      </c>
      <c r="L43" s="76" t="str">
        <f>IF(C2&lt;&gt;"",IF(Sheet3!N22="ABS","A", Sheet3!N22),"")</f>
        <v/>
      </c>
    </row>
    <row r="44" spans="1:12" x14ac:dyDescent="0.3">
      <c r="A44" t="str">
        <f>IF(C44&lt;&gt;"",A2,"")</f>
        <v/>
      </c>
      <c r="B44" t="str">
        <f>IF(C44&lt;&gt;"",B2,"")</f>
        <v/>
      </c>
      <c r="C44" t="str">
        <f>IF(Sheet3!B23&lt;&gt;"",Sheet3!B23,"")</f>
        <v/>
      </c>
      <c r="D44" t="str">
        <f>IF(C44&lt;&gt;"",D2,"")</f>
        <v/>
      </c>
      <c r="E44" s="76" t="str">
        <f>IF(C44&lt;&gt;"",IF(Sheet3!D23="ABS",0,Sheet3!D23),"")</f>
        <v/>
      </c>
      <c r="F44" s="76" t="str">
        <f>IF(C44&lt;&gt;"",IF(Sheet3!F23="ABS","A", Sheet3!F23),"")</f>
        <v/>
      </c>
      <c r="G44" s="76" t="str">
        <f>IF(C3&lt;&gt;"",IF(Sheet3!H23="ABS","A", Sheet3!H23),"")</f>
        <v/>
      </c>
      <c r="H44" s="74" t="str">
        <f>IF(C2&lt;&gt;"",IF(Sheet1!O17=50,1,IF(Sheet1!O17=100,2,IF(Sheet1!O17=150,3,IF(Sheet1!O17=200,4,IF(Sheet1!O17=250,5,IF(Sheet1!O17=300,6,IF(Sheet1!O17=350,7,IF(Sheet1!O17=400,8,IF(Sheet1!O17=450,9,IF(Sheet1!O17=500,10)))))))))),"")</f>
        <v/>
      </c>
      <c r="I44" s="74" t="str">
        <f>IF(C44&lt;&gt;"",I2,"")</f>
        <v/>
      </c>
      <c r="J44" s="76" t="str">
        <f>IF(C3&lt;&gt;"",IF(Sheet3!J23="ABS","A", Sheet3!J23),"")</f>
        <v/>
      </c>
      <c r="K44" s="76" t="str">
        <f>IF(C44&lt;&gt;"",IF(Sheet3!J23="ABS","A",SUM(Sheet3!H23,Sheet3!J23)),"")</f>
        <v/>
      </c>
      <c r="L44" s="76" t="str">
        <f>IF(C3&lt;&gt;"",IF(Sheet3!N23="ABS","A", Sheet3!N23),"")</f>
        <v/>
      </c>
    </row>
    <row r="45" spans="1:12" x14ac:dyDescent="0.3">
      <c r="A45" t="str">
        <f>IF(C45&lt;&gt;"",A2,"")</f>
        <v/>
      </c>
      <c r="B45" t="str">
        <f>IF(C45&lt;&gt;"",B2,"")</f>
        <v/>
      </c>
      <c r="C45" t="str">
        <f>IF(Sheet3!B24&lt;&gt;"",Sheet3!B24,"")</f>
        <v/>
      </c>
      <c r="D45" t="str">
        <f>IF(C45&lt;&gt;"",D2,"")</f>
        <v/>
      </c>
      <c r="E45" s="76" t="str">
        <f>IF(C45&lt;&gt;"",IF(Sheet3!D24="ABS",0,Sheet3!D24),"")</f>
        <v/>
      </c>
      <c r="F45" s="76" t="str">
        <f>IF(C45&lt;&gt;"",IF(Sheet3!F24="ABS","A", Sheet3!F24),"")</f>
        <v/>
      </c>
      <c r="G45" s="76" t="str">
        <f>IF(C4&lt;&gt;"",IF(Sheet3!H24="ABS","A", Sheet3!H24),"")</f>
        <v/>
      </c>
      <c r="H45" s="74" t="str">
        <f>IF(C2&lt;&gt;"",IF(Sheet1!O17=50,1,IF(Sheet1!O17=100,2,IF(Sheet1!O17=150,3,IF(Sheet1!O17=200,4,IF(Sheet1!O17=250,5,IF(Sheet1!O17=300,6,IF(Sheet1!O17=350,7,IF(Sheet1!O17=400,8,IF(Sheet1!O17=450,9,IF(Sheet1!O17=500,10)))))))))),"")</f>
        <v/>
      </c>
      <c r="I45" s="74" t="str">
        <f>IF(C45&lt;&gt;"",I2,"")</f>
        <v/>
      </c>
      <c r="J45" s="76" t="str">
        <f>IF(C4&lt;&gt;"",IF(Sheet3!J24="ABS","A", Sheet3!J24),"")</f>
        <v/>
      </c>
      <c r="K45" s="76" t="str">
        <f>IF(C45&lt;&gt;"",IF(Sheet3!J24="ABS","A",SUM(Sheet3!H24,Sheet3!J24)),"")</f>
        <v/>
      </c>
      <c r="L45" s="76" t="str">
        <f>IF(C4&lt;&gt;"",IF(Sheet3!N24="ABS","A", Sheet3!N24),"")</f>
        <v/>
      </c>
    </row>
    <row r="46" spans="1:12" x14ac:dyDescent="0.3">
      <c r="A46" t="str">
        <f>IF(C46&lt;&gt;"",A2,"")</f>
        <v/>
      </c>
      <c r="B46" t="str">
        <f>IF(C46&lt;&gt;"",B2,"")</f>
        <v/>
      </c>
      <c r="C46" t="str">
        <f>IF(Sheet3!B25&lt;&gt;"",Sheet3!B25,"")</f>
        <v/>
      </c>
      <c r="D46" t="str">
        <f>IF(C46&lt;&gt;"",D2,"")</f>
        <v/>
      </c>
      <c r="E46" s="76" t="str">
        <f>IF(C46&lt;&gt;"",IF(Sheet3!D25="ABS",0,Sheet3!D25),"")</f>
        <v/>
      </c>
      <c r="F46" s="76" t="str">
        <f>IF(C46&lt;&gt;"",IF(Sheet3!F25="ABS","A", Sheet3!F25),"")</f>
        <v/>
      </c>
      <c r="G46" s="76" t="str">
        <f>IF(C5&lt;&gt;"",IF(Sheet3!H25="ABS","A", Sheet3!H25),"")</f>
        <v/>
      </c>
      <c r="H46" s="74" t="str">
        <f>IF(C2&lt;&gt;"",IF(Sheet1!O17=50,1,IF(Sheet1!O17=100,2,IF(Sheet1!O17=150,3,IF(Sheet1!O17=200,4,IF(Sheet1!O17=250,5,IF(Sheet1!O17=300,6,IF(Sheet1!O17=350,7,IF(Sheet1!O17=400,8,IF(Sheet1!O17=450,9,IF(Sheet1!O17=500,10)))))))))),"")</f>
        <v/>
      </c>
      <c r="I46" s="74" t="str">
        <f>IF(C46&lt;&gt;"",I2,"")</f>
        <v/>
      </c>
      <c r="J46" s="76" t="str">
        <f>IF(C5&lt;&gt;"",IF(Sheet3!J25="ABS","A", Sheet3!J25),"")</f>
        <v/>
      </c>
      <c r="K46" s="76" t="str">
        <f>IF(C46&lt;&gt;"",IF(Sheet3!J25="ABS","A",SUM(Sheet3!H25,Sheet3!J25)),"")</f>
        <v/>
      </c>
      <c r="L46" s="76" t="str">
        <f>IF(C5&lt;&gt;"",IF(Sheet3!N25="ABS","A", Sheet3!N25),"")</f>
        <v/>
      </c>
    </row>
    <row r="47" spans="1:12" x14ac:dyDescent="0.3">
      <c r="A47" t="str">
        <f>IF(C47&lt;&gt;"",A2,"")</f>
        <v/>
      </c>
      <c r="B47" t="str">
        <f>IF(C47&lt;&gt;"",B2,"")</f>
        <v/>
      </c>
      <c r="C47" t="str">
        <f>IF(Sheet3!B26&lt;&gt;"",Sheet3!B26,"")</f>
        <v/>
      </c>
      <c r="D47" t="str">
        <f>IF(C47&lt;&gt;"",D2,"")</f>
        <v/>
      </c>
      <c r="E47" s="76" t="str">
        <f>IF(C47&lt;&gt;"",IF(Sheet3!D26="ABS",0,Sheet3!D26),"")</f>
        <v/>
      </c>
      <c r="F47" s="76" t="str">
        <f>IF(C47&lt;&gt;"",IF(Sheet3!F26="ABS","A", Sheet3!F26),"")</f>
        <v/>
      </c>
      <c r="G47" s="76" t="str">
        <f>IF(C6&lt;&gt;"",IF(Sheet3!H26="ABS","A", Sheet3!H26),"")</f>
        <v/>
      </c>
      <c r="H47" s="74" t="str">
        <f>IF(C2&lt;&gt;"",IF(Sheet1!O17=50,1,IF(Sheet1!O17=100,2,IF(Sheet1!O17=150,3,IF(Sheet1!O17=200,4,IF(Sheet1!O17=250,5,IF(Sheet1!O17=300,6,IF(Sheet1!O17=350,7,IF(Sheet1!O17=400,8,IF(Sheet1!O17=450,9,IF(Sheet1!O17=500,10)))))))))),"")</f>
        <v/>
      </c>
      <c r="I47" s="74" t="str">
        <f>IF(C47&lt;&gt;"",I2,"")</f>
        <v/>
      </c>
      <c r="J47" s="76" t="str">
        <f>IF(C6&lt;&gt;"",IF(Sheet3!J26="ABS","A", Sheet3!J26),"")</f>
        <v/>
      </c>
      <c r="K47" s="76" t="str">
        <f>IF(C47&lt;&gt;"",IF(Sheet3!J26="ABS","A",SUM(Sheet3!H26,Sheet3!J26)),"")</f>
        <v/>
      </c>
      <c r="L47" s="76" t="str">
        <f>IF(C6&lt;&gt;"",IF(Sheet3!N26="ABS","A", Sheet3!N26),"")</f>
        <v/>
      </c>
    </row>
    <row r="48" spans="1:12" x14ac:dyDescent="0.3">
      <c r="A48" t="str">
        <f>IF(C48&lt;&gt;"",A2,"")</f>
        <v/>
      </c>
      <c r="B48" t="str">
        <f>IF(C48&lt;&gt;"",B2,"")</f>
        <v/>
      </c>
      <c r="C48" t="str">
        <f>IF(Sheet3!B27&lt;&gt;"",Sheet3!B27,"")</f>
        <v/>
      </c>
      <c r="D48" t="str">
        <f>IF(C48&lt;&gt;"",D2,"")</f>
        <v/>
      </c>
      <c r="E48" s="76" t="str">
        <f>IF(C48&lt;&gt;"",IF(Sheet3!D27="ABS",0,Sheet3!D27),"")</f>
        <v/>
      </c>
      <c r="F48" s="76" t="str">
        <f>IF(C48&lt;&gt;"",IF(Sheet3!F27="ABS","A", Sheet3!F27),"")</f>
        <v/>
      </c>
      <c r="G48" s="76" t="str">
        <f>IF(C7&lt;&gt;"",IF(Sheet3!H27="ABS","A", Sheet3!H27),"")</f>
        <v/>
      </c>
      <c r="H48" s="74" t="str">
        <f>IF(C2&lt;&gt;"",IF(Sheet1!O17=50,1,IF(Sheet1!O17=100,2,IF(Sheet1!O17=150,3,IF(Sheet1!O17=200,4,IF(Sheet1!O17=250,5,IF(Sheet1!O17=300,6,IF(Sheet1!O17=350,7,IF(Sheet1!O17=400,8,IF(Sheet1!O17=450,9,IF(Sheet1!O17=500,10)))))))))),"")</f>
        <v/>
      </c>
      <c r="I48" s="74" t="str">
        <f>IF(C48&lt;&gt;"",I2,"")</f>
        <v/>
      </c>
      <c r="J48" s="76" t="str">
        <f>IF(C7&lt;&gt;"",IF(Sheet3!J27="ABS","A", Sheet3!J27),"")</f>
        <v/>
      </c>
      <c r="K48" s="76" t="str">
        <f>IF(C48&lt;&gt;"",IF(Sheet3!J27="ABS","A",SUM(Sheet3!H27,Sheet3!J27)),"")</f>
        <v/>
      </c>
      <c r="L48" s="76" t="str">
        <f>IF(C7&lt;&gt;"",IF(Sheet3!N27="ABS","A", Sheet3!N27),"")</f>
        <v/>
      </c>
    </row>
    <row r="49" spans="1:12" x14ac:dyDescent="0.3">
      <c r="A49" t="str">
        <f>IF(C49&lt;&gt;"",A2,"")</f>
        <v/>
      </c>
      <c r="B49" t="str">
        <f>IF(C49&lt;&gt;"",B2,"")</f>
        <v/>
      </c>
      <c r="C49" t="str">
        <f>IF(Sheet3!B28&lt;&gt;"",Sheet3!B28,"")</f>
        <v/>
      </c>
      <c r="D49" t="str">
        <f>IF(C49&lt;&gt;"",D2,"")</f>
        <v/>
      </c>
      <c r="E49" s="76" t="str">
        <f>IF(C49&lt;&gt;"",IF(Sheet3!D28="ABS",0,Sheet3!D28),"")</f>
        <v/>
      </c>
      <c r="F49" s="76" t="str">
        <f>IF(C49&lt;&gt;"",IF(Sheet3!F28="ABS","A", Sheet3!F28),"")</f>
        <v/>
      </c>
      <c r="G49" s="76" t="str">
        <f>IF(C8&lt;&gt;"",IF(Sheet3!H28="ABS","A", Sheet3!H28),"")</f>
        <v/>
      </c>
      <c r="H49" s="74" t="str">
        <f>IF(C2&lt;&gt;"",IF(Sheet1!O17=50,1,IF(Sheet1!O17=100,2,IF(Sheet1!O17=150,3,IF(Sheet1!O17=200,4,IF(Sheet1!O17=250,5,IF(Sheet1!O17=300,6,IF(Sheet1!O17=350,7,IF(Sheet1!O17=400,8,IF(Sheet1!O17=450,9,IF(Sheet1!O17=500,10)))))))))),"")</f>
        <v/>
      </c>
      <c r="I49" s="74" t="str">
        <f>IF(C49&lt;&gt;"",I2,"")</f>
        <v/>
      </c>
      <c r="J49" s="76" t="str">
        <f>IF(C8&lt;&gt;"",IF(Sheet3!J28="ABS","A", Sheet3!J28),"")</f>
        <v/>
      </c>
      <c r="K49" s="76" t="str">
        <f>IF(C49&lt;&gt;"",IF(Sheet3!J28="ABS","A",SUM(Sheet3!H28,Sheet3!J28)),"")</f>
        <v/>
      </c>
      <c r="L49" s="76" t="str">
        <f>IF(C8&lt;&gt;"",IF(Sheet3!N28="ABS","A", Sheet3!N28),"")</f>
        <v/>
      </c>
    </row>
    <row r="50" spans="1:12" x14ac:dyDescent="0.3">
      <c r="A50" t="str">
        <f>IF(C50&lt;&gt;"",A2,"")</f>
        <v/>
      </c>
      <c r="B50" t="str">
        <f>IF(C50&lt;&gt;"",B2,"")</f>
        <v/>
      </c>
      <c r="C50" t="str">
        <f>IF(Sheet3!B29&lt;&gt;"",Sheet3!B29,"")</f>
        <v/>
      </c>
      <c r="D50" t="str">
        <f>IF(C50&lt;&gt;"",D2,"")</f>
        <v/>
      </c>
      <c r="E50" s="76" t="str">
        <f>IF(C50&lt;&gt;"",IF(Sheet3!D29="ABS",0,Sheet3!D29),"")</f>
        <v/>
      </c>
      <c r="F50" s="76" t="str">
        <f>IF(C50&lt;&gt;"",IF(Sheet3!F29="ABS","A", Sheet3!F29),"")</f>
        <v/>
      </c>
      <c r="G50" s="76" t="str">
        <f>IF(C9&lt;&gt;"",IF(Sheet3!H29="ABS","A", Sheet3!H29),"")</f>
        <v/>
      </c>
      <c r="H50" s="74" t="str">
        <f>IF(C2&lt;&gt;"",IF(Sheet1!O17=50,1,IF(Sheet1!O17=100,2,IF(Sheet1!O17=150,3,IF(Sheet1!O17=200,4,IF(Sheet1!O17=250,5,IF(Sheet1!O17=300,6,IF(Sheet1!O17=350,7,IF(Sheet1!O17=400,8,IF(Sheet1!O17=450,9,IF(Sheet1!O17=500,10)))))))))),"")</f>
        <v/>
      </c>
      <c r="I50" s="74" t="str">
        <f>IF(C50&lt;&gt;"",I2,"")</f>
        <v/>
      </c>
      <c r="J50" s="76" t="str">
        <f>IF(C9&lt;&gt;"",IF(Sheet3!J29="ABS","A", Sheet3!J29),"")</f>
        <v/>
      </c>
      <c r="K50" s="76" t="str">
        <f>IF(C50&lt;&gt;"",IF(Sheet3!J29="ABS","A",SUM(Sheet3!H29,Sheet3!J29)),"")</f>
        <v/>
      </c>
      <c r="L50" s="76" t="str">
        <f>IF(C9&lt;&gt;"",IF(Sheet3!N29="ABS","A", Sheet3!N29),"")</f>
        <v/>
      </c>
    </row>
    <row r="51" spans="1:12" x14ac:dyDescent="0.3">
      <c r="A51" t="str">
        <f>IF(C51&lt;&gt;"",A2,"")</f>
        <v/>
      </c>
      <c r="B51" t="str">
        <f>IF(C51&lt;&gt;"",B2,"")</f>
        <v/>
      </c>
      <c r="C51" t="str">
        <f>IF(Sheet3!B30&lt;&gt;"",Sheet3!B30,"")</f>
        <v/>
      </c>
      <c r="D51" t="str">
        <f>IF(C51&lt;&gt;"",D2,"")</f>
        <v/>
      </c>
      <c r="E51" s="76" t="str">
        <f>IF(C51&lt;&gt;"",IF(Sheet3!D30="ABS",0,Sheet3!D30),"")</f>
        <v/>
      </c>
      <c r="F51" s="76" t="str">
        <f>IF(C51&lt;&gt;"",IF(Sheet3!F30="ABS","A", Sheet3!F30),"")</f>
        <v/>
      </c>
      <c r="G51" s="76" t="str">
        <f>IF(C10&lt;&gt;"",IF(Sheet3!H30="ABS","A", Sheet3!H30),"")</f>
        <v/>
      </c>
      <c r="H51" s="74" t="str">
        <f>IF(C2&lt;&gt;"",IF(Sheet1!O17=50,1,IF(Sheet1!O17=100,2,IF(Sheet1!O17=150,3,IF(Sheet1!O17=200,4,IF(Sheet1!O17=250,5,IF(Sheet1!O17=300,6,IF(Sheet1!O17=350,7,IF(Sheet1!O17=400,8,IF(Sheet1!O17=450,9,IF(Sheet1!O17=500,10)))))))))),"")</f>
        <v/>
      </c>
      <c r="I51" s="74" t="str">
        <f>IF(C51&lt;&gt;"",I2,"")</f>
        <v/>
      </c>
      <c r="J51" s="76" t="str">
        <f>IF(C10&lt;&gt;"",IF(Sheet3!J30="ABS","A", Sheet3!J30),"")</f>
        <v/>
      </c>
      <c r="K51" s="76" t="str">
        <f>IF(C51&lt;&gt;"",IF(Sheet3!J30="ABS","A",SUM(Sheet3!H30,Sheet3!J30)),"")</f>
        <v/>
      </c>
      <c r="L51" s="76" t="str">
        <f>IF(C10&lt;&gt;"",IF(Sheet3!N30="ABS","A", Sheet3!N30),"")</f>
        <v/>
      </c>
    </row>
    <row r="52" spans="1:12" x14ac:dyDescent="0.3">
      <c r="A52" t="str">
        <f>IF(C52&lt;&gt;"",A2,"")</f>
        <v/>
      </c>
      <c r="B52" t="str">
        <f>IF(C52&lt;&gt;"",B2,"")</f>
        <v/>
      </c>
      <c r="C52" t="str">
        <f>IF(Sheet3!B31&lt;&gt;"",Sheet3!B31,"")</f>
        <v/>
      </c>
      <c r="D52" t="str">
        <f>IF(C52&lt;&gt;"",D2,"")</f>
        <v/>
      </c>
      <c r="E52" s="76" t="str">
        <f>IF(C52&lt;&gt;"",IF(Sheet3!D31="ABS",0,Sheet3!D31),"")</f>
        <v/>
      </c>
      <c r="F52" s="76" t="str">
        <f>IF(C52&lt;&gt;"",IF(Sheet3!F31="ABS","A", Sheet3!F31),"")</f>
        <v/>
      </c>
      <c r="G52" s="76" t="str">
        <f>IF(C11&lt;&gt;"",IF(Sheet3!H31="ABS","A", Sheet3!H31),"")</f>
        <v/>
      </c>
      <c r="H52" s="74" t="str">
        <f>IF(C2&lt;&gt;"",IF(Sheet1!O17=50,1,IF(Sheet1!O17=100,2,IF(Sheet1!O17=150,3,IF(Sheet1!O17=200,4,IF(Sheet1!O17=250,5,IF(Sheet1!O17=300,6,IF(Sheet1!O17=350,7,IF(Sheet1!O17=400,8,IF(Sheet1!O17=450,9,IF(Sheet1!O17=500,10)))))))))),"")</f>
        <v/>
      </c>
      <c r="I52" s="74" t="str">
        <f>IF(C52&lt;&gt;"",I2,"")</f>
        <v/>
      </c>
      <c r="J52" s="76" t="str">
        <f>IF(C11&lt;&gt;"",IF(Sheet3!J31="ABS","A", Sheet3!J31),"")</f>
        <v/>
      </c>
      <c r="K52" s="76" t="str">
        <f>IF(C52&lt;&gt;"",IF(Sheet3!J31="ABS","A",SUM(Sheet3!H31,Sheet3!J31)),"")</f>
        <v/>
      </c>
      <c r="L52" s="76" t="str">
        <f>IF(C11&lt;&gt;"",IF(Sheet3!N31="ABS","A", Sheet3!N31),"")</f>
        <v/>
      </c>
    </row>
    <row r="53" spans="1:12" x14ac:dyDescent="0.3">
      <c r="A53" t="str">
        <f>IF(C53&lt;&gt;"",A2,"")</f>
        <v/>
      </c>
      <c r="B53" t="str">
        <f>IF(C53&lt;&gt;"",B2,"")</f>
        <v/>
      </c>
      <c r="C53" t="str">
        <f>IF(Sheet3!B32&lt;&gt;"",Sheet3!B32,"")</f>
        <v/>
      </c>
      <c r="D53" t="str">
        <f>IF(C53&lt;&gt;"",D2,"")</f>
        <v/>
      </c>
      <c r="E53" s="76" t="str">
        <f>IF(C53&lt;&gt;"",IF(Sheet3!D32="ABS",0,Sheet3!D32),"")</f>
        <v/>
      </c>
      <c r="F53" s="76" t="str">
        <f>IF(C53&lt;&gt;"",IF(Sheet3!F32="ABS","A", Sheet3!F32),"")</f>
        <v/>
      </c>
      <c r="G53" s="76" t="str">
        <f>IF(C12&lt;&gt;"",IF(Sheet3!H32="ABS","A", Sheet3!H32),"")</f>
        <v/>
      </c>
      <c r="H53" s="74" t="str">
        <f>IF(C2&lt;&gt;"",IF(Sheet1!O17=50,1,IF(Sheet1!O17=100,2,IF(Sheet1!O17=150,3,IF(Sheet1!O17=200,4,IF(Sheet1!O17=250,5,IF(Sheet1!O17=300,6,IF(Sheet1!O17=350,7,IF(Sheet1!O17=400,8,IF(Sheet1!O17=450,9,IF(Sheet1!O17=500,10)))))))))),"")</f>
        <v/>
      </c>
      <c r="I53" s="74" t="str">
        <f>IF(C53&lt;&gt;"",I2,"")</f>
        <v/>
      </c>
      <c r="J53" s="76" t="str">
        <f>IF(C12&lt;&gt;"",IF(Sheet3!J32="ABS","A", Sheet3!J32),"")</f>
        <v/>
      </c>
      <c r="K53" s="76" t="str">
        <f>IF(C53&lt;&gt;"",IF(Sheet3!J32="ABS","A",SUM(Sheet3!H32,Sheet3!J32)),"")</f>
        <v/>
      </c>
      <c r="L53" s="76" t="str">
        <f>IF(C12&lt;&gt;"",IF(Sheet3!N32="ABS","A", Sheet3!N32),"")</f>
        <v/>
      </c>
    </row>
    <row r="54" spans="1:12" x14ac:dyDescent="0.3">
      <c r="A54" t="str">
        <f>IF(C54&lt;&gt;"",A2,"")</f>
        <v/>
      </c>
      <c r="B54" t="str">
        <f>IF(C54&lt;&gt;"",B2,"")</f>
        <v/>
      </c>
      <c r="C54" t="str">
        <f>IF(Sheet3!B33&lt;&gt;"",Sheet3!B33,"")</f>
        <v/>
      </c>
      <c r="D54" t="str">
        <f>IF(C54&lt;&gt;"",D2,"")</f>
        <v/>
      </c>
      <c r="E54" s="76" t="str">
        <f>IF(C54&lt;&gt;"",IF(Sheet3!D33="ABS",0,Sheet3!D33),"")</f>
        <v/>
      </c>
      <c r="F54" s="76" t="str">
        <f>IF(C54&lt;&gt;"",IF(Sheet3!F33="ABS","A", Sheet3!F33),"")</f>
        <v/>
      </c>
      <c r="G54" s="76" t="str">
        <f>IF(C13&lt;&gt;"",IF(Sheet3!H33="ABS","A", Sheet3!H33),"")</f>
        <v/>
      </c>
      <c r="H54" s="74" t="str">
        <f>IF(C2&lt;&gt;"",IF(Sheet1!O17=50,1,IF(Sheet1!O17=100,2,IF(Sheet1!O17=150,3,IF(Sheet1!O17=200,4,IF(Sheet1!O17=250,5,IF(Sheet1!O17=300,6,IF(Sheet1!O17=350,7,IF(Sheet1!O17=400,8,IF(Sheet1!O17=450,9,IF(Sheet1!O17=500,10)))))))))),"")</f>
        <v/>
      </c>
      <c r="I54" s="74" t="str">
        <f>IF(C54&lt;&gt;"",I2,"")</f>
        <v/>
      </c>
      <c r="J54" s="76" t="str">
        <f>IF(C13&lt;&gt;"",IF(Sheet3!J33="ABS","A", Sheet3!J33),"")</f>
        <v/>
      </c>
      <c r="K54" s="76" t="str">
        <f>IF(C54&lt;&gt;"",IF(Sheet3!J33="ABS","A",SUM(Sheet3!H33,Sheet3!J33)),"")</f>
        <v/>
      </c>
      <c r="L54" s="76" t="str">
        <f>IF(C13&lt;&gt;"",IF(Sheet3!N33="ABS","A", Sheet3!N33),"")</f>
        <v/>
      </c>
    </row>
    <row r="55" spans="1:12" x14ac:dyDescent="0.3">
      <c r="A55" t="str">
        <f>IF(C55&lt;&gt;"",A2,"")</f>
        <v/>
      </c>
      <c r="B55" t="str">
        <f>IF(C55&lt;&gt;"",B2,"")</f>
        <v/>
      </c>
      <c r="C55" t="str">
        <f>IF(Sheet3!B34&lt;&gt;"",Sheet3!B34,"")</f>
        <v/>
      </c>
      <c r="D55" t="str">
        <f>IF(C55&lt;&gt;"",D2,"")</f>
        <v/>
      </c>
      <c r="E55" s="76" t="str">
        <f>IF(C55&lt;&gt;"",IF(Sheet3!D34="ABS",0,Sheet3!D34),"")</f>
        <v/>
      </c>
      <c r="F55" s="76" t="str">
        <f>IF(C55&lt;&gt;"",IF(Sheet3!F34="ABS","A", Sheet3!F34),"")</f>
        <v/>
      </c>
      <c r="G55" s="76" t="str">
        <f>IF(C14&lt;&gt;"",IF(Sheet3!H34="ABS","A", Sheet3!H34),"")</f>
        <v/>
      </c>
      <c r="H55" s="74" t="str">
        <f>IF(C2&lt;&gt;"",IF(Sheet1!O17=50,1,IF(Sheet1!O17=100,2,IF(Sheet1!O17=150,3,IF(Sheet1!O17=200,4,IF(Sheet1!O17=250,5,IF(Sheet1!O17=300,6,IF(Sheet1!O17=350,7,IF(Sheet1!O17=400,8,IF(Sheet1!O17=450,9,IF(Sheet1!O17=500,10)))))))))),"")</f>
        <v/>
      </c>
      <c r="I55" s="74" t="str">
        <f>IF(C55&lt;&gt;"",I2,"")</f>
        <v/>
      </c>
      <c r="J55" s="76" t="str">
        <f>IF(C14&lt;&gt;"",IF(Sheet3!J34="ABS","A", Sheet3!J34),"")</f>
        <v/>
      </c>
      <c r="K55" s="76" t="str">
        <f>IF(C55&lt;&gt;"",IF(Sheet3!J34="ABS","A",SUM(Sheet3!H34,Sheet3!J34)),"")</f>
        <v/>
      </c>
      <c r="L55" s="76" t="str">
        <f>IF(C14&lt;&gt;"",IF(Sheet3!N34="ABS","A", Sheet3!N34),"")</f>
        <v/>
      </c>
    </row>
    <row r="56" spans="1:12" x14ac:dyDescent="0.3">
      <c r="A56" t="str">
        <f>IF(C56&lt;&gt;"",A2,"")</f>
        <v/>
      </c>
      <c r="B56" t="str">
        <f>IF(C56&lt;&gt;"",B2,"")</f>
        <v/>
      </c>
      <c r="C56" t="str">
        <f>IF(Sheet3!B35&lt;&gt;"",Sheet3!B35,"")</f>
        <v/>
      </c>
      <c r="D56" t="str">
        <f>IF(C56&lt;&gt;"",D2,"")</f>
        <v/>
      </c>
      <c r="E56" s="76" t="str">
        <f>IF(C56&lt;&gt;"",IF(Sheet3!D35="ABS",0,Sheet3!D35),"")</f>
        <v/>
      </c>
      <c r="F56" s="76" t="str">
        <f>IF(C56&lt;&gt;"",IF(Sheet3!F35="ABS","A", Sheet3!F35),"")</f>
        <v/>
      </c>
      <c r="G56" s="76" t="str">
        <f>IF(C15&lt;&gt;"",IF(Sheet3!H35="ABS","A", Sheet3!H35),"")</f>
        <v/>
      </c>
      <c r="H56" s="74" t="str">
        <f>IF(C2&lt;&gt;"",IF(Sheet1!O17=50,1,IF(Sheet1!O17=100,2,IF(Sheet1!O17=150,3,IF(Sheet1!O17=200,4,IF(Sheet1!O17=250,5,IF(Sheet1!O17=300,6,IF(Sheet1!O17=350,7,IF(Sheet1!O17=400,8,IF(Sheet1!O17=450,9,IF(Sheet1!O17=500,10)))))))))),"")</f>
        <v/>
      </c>
      <c r="I56" s="74" t="str">
        <f>IF(C56&lt;&gt;"",I2,"")</f>
        <v/>
      </c>
      <c r="J56" s="76" t="str">
        <f>IF(C15&lt;&gt;"",IF(Sheet3!J35="ABS","A", Sheet3!J35),"")</f>
        <v/>
      </c>
      <c r="K56" s="76" t="str">
        <f>IF(C56&lt;&gt;"",IF(Sheet3!J35="ABS","A",SUM(Sheet3!H35,Sheet3!J35)),"")</f>
        <v/>
      </c>
      <c r="L56" s="76" t="str">
        <f>IF(C15&lt;&gt;"",IF(Sheet3!N35="ABS","A", Sheet3!N35),"")</f>
        <v/>
      </c>
    </row>
    <row r="57" spans="1:12" x14ac:dyDescent="0.3">
      <c r="A57" t="str">
        <f>IF(C57&lt;&gt;"",A2,"")</f>
        <v/>
      </c>
      <c r="B57" t="str">
        <f>IF(C57&lt;&gt;"",B2,"")</f>
        <v/>
      </c>
      <c r="C57" t="str">
        <f>IF(Sheet3!B36&lt;&gt;"",Sheet3!B36,"")</f>
        <v/>
      </c>
      <c r="D57" t="str">
        <f>IF(C57&lt;&gt;"",D2,"")</f>
        <v/>
      </c>
      <c r="E57" s="76" t="str">
        <f>IF(C57&lt;&gt;"",IF(Sheet3!D36="ABS",0,Sheet3!D36),"")</f>
        <v/>
      </c>
      <c r="F57" s="76" t="str">
        <f>IF(C57&lt;&gt;"",IF(Sheet3!F36="ABS","A", Sheet3!F36),"")</f>
        <v/>
      </c>
      <c r="G57" s="76" t="str">
        <f>IF(C16&lt;&gt;"",IF(Sheet3!H36="ABS","A", Sheet3!H36),"")</f>
        <v/>
      </c>
      <c r="H57" s="74" t="str">
        <f>IF(C2&lt;&gt;"",IF(Sheet1!O17=50,1,IF(Sheet1!O17=100,2,IF(Sheet1!O17=150,3,IF(Sheet1!O17=200,4,IF(Sheet1!O17=250,5,IF(Sheet1!O17=300,6,IF(Sheet1!O17=350,7,IF(Sheet1!O17=400,8,IF(Sheet1!O17=450,9,IF(Sheet1!O17=500,10)))))))))),"")</f>
        <v/>
      </c>
      <c r="I57" s="74" t="str">
        <f>IF(C57&lt;&gt;"",I2,"")</f>
        <v/>
      </c>
      <c r="J57" s="76" t="str">
        <f>IF(C16&lt;&gt;"",IF(Sheet3!J36="ABS","A", Sheet3!J36),"")</f>
        <v/>
      </c>
      <c r="K57" s="76" t="str">
        <f>IF(C57&lt;&gt;"",IF(Sheet3!J36="ABS","A",SUM(Sheet3!H36,Sheet3!J36)),"")</f>
        <v/>
      </c>
      <c r="L57" s="76" t="str">
        <f>IF(C16&lt;&gt;"",IF(Sheet3!N36="ABS","A", Sheet3!N36),"")</f>
        <v/>
      </c>
    </row>
    <row r="58" spans="1:12" x14ac:dyDescent="0.3">
      <c r="A58" t="str">
        <f>IF(C58&lt;&gt;"",A2,"")</f>
        <v/>
      </c>
      <c r="B58" t="str">
        <f>IF(C58&lt;&gt;"",B2,"")</f>
        <v/>
      </c>
      <c r="C58" t="str">
        <f>IF(Sheet3!B37&lt;&gt;"",Sheet3!B37,"")</f>
        <v/>
      </c>
      <c r="D58" t="str">
        <f>IF(C58&lt;&gt;"",D2,"")</f>
        <v/>
      </c>
      <c r="E58" s="76" t="str">
        <f>IF(C58&lt;&gt;"",IF(Sheet3!D37="ABS",0,Sheet3!D37),"")</f>
        <v/>
      </c>
      <c r="F58" s="76" t="str">
        <f>IF(C58&lt;&gt;"",IF(Sheet3!F37="ABS","A", Sheet3!F37),"")</f>
        <v/>
      </c>
      <c r="G58" s="76" t="str">
        <f>IF(C17&lt;&gt;"",IF(Sheet3!H37="ABS","A", Sheet3!H37),"")</f>
        <v/>
      </c>
      <c r="H58" s="74" t="str">
        <f>IF(C2&lt;&gt;"",IF(Sheet1!O17=50,1,IF(Sheet1!O17=100,2,IF(Sheet1!O17=150,3,IF(Sheet1!O17=200,4,IF(Sheet1!O17=250,5,IF(Sheet1!O17=300,6,IF(Sheet1!O17=350,7,IF(Sheet1!O17=400,8,IF(Sheet1!O17=450,9,IF(Sheet1!O17=500,10)))))))))),"")</f>
        <v/>
      </c>
      <c r="I58" s="74" t="str">
        <f>IF(C58&lt;&gt;"",I2,"")</f>
        <v/>
      </c>
      <c r="J58" s="76" t="str">
        <f>IF(C17&lt;&gt;"",IF(Sheet3!J37="ABS","A", Sheet3!J37),"")</f>
        <v/>
      </c>
      <c r="K58" s="76" t="str">
        <f>IF(C58&lt;&gt;"",IF(Sheet3!J37="ABS","A",SUM(Sheet3!H37,Sheet3!J37)),"")</f>
        <v/>
      </c>
      <c r="L58" s="76" t="str">
        <f>IF(C17&lt;&gt;"",IF(Sheet3!N37="ABS","A", Sheet3!N37),"")</f>
        <v/>
      </c>
    </row>
    <row r="59" spans="1:12" x14ac:dyDescent="0.3">
      <c r="A59" t="str">
        <f>IF(C59&lt;&gt;"",A2,"")</f>
        <v/>
      </c>
      <c r="B59" t="str">
        <f>IF(C59&lt;&gt;"",B2,"")</f>
        <v/>
      </c>
      <c r="C59" t="str">
        <f>IF(Sheet3!B38&lt;&gt;"",Sheet3!B38,"")</f>
        <v/>
      </c>
      <c r="D59" t="str">
        <f>IF(C59&lt;&gt;"",D2,"")</f>
        <v/>
      </c>
      <c r="E59" s="76" t="str">
        <f>IF(C59&lt;&gt;"",IF(Sheet3!D38="ABS",0,Sheet3!D38),"")</f>
        <v/>
      </c>
      <c r="F59" s="76" t="str">
        <f>IF(C59&lt;&gt;"",IF(Sheet3!F38="ABS","A", Sheet3!F38),"")</f>
        <v/>
      </c>
      <c r="G59" s="76" t="str">
        <f>IF(C18&lt;&gt;"",IF(Sheet3!H38="ABS","A", Sheet3!H38),"")</f>
        <v/>
      </c>
      <c r="H59" s="74" t="str">
        <f>IF(C2&lt;&gt;"",IF(Sheet1!O17=50,1,IF(Sheet1!O17=100,2,IF(Sheet1!O17=150,3,IF(Sheet1!O17=200,4,IF(Sheet1!O17=250,5,IF(Sheet1!O17=300,6,IF(Sheet1!O17=350,7,IF(Sheet1!O17=400,8,IF(Sheet1!O17=450,9,IF(Sheet1!O17=500,10)))))))))),"")</f>
        <v/>
      </c>
      <c r="I59" s="74" t="str">
        <f>IF(C59&lt;&gt;"",I2,"")</f>
        <v/>
      </c>
      <c r="J59" s="76" t="str">
        <f>IF(C18&lt;&gt;"",IF(Sheet3!J38="ABS","A", Sheet3!J38),"")</f>
        <v/>
      </c>
      <c r="K59" s="76" t="str">
        <f>IF(C59&lt;&gt;"",IF(Sheet3!J38="ABS","A",SUM(Sheet3!H38,Sheet3!J38)),"")</f>
        <v/>
      </c>
      <c r="L59" s="76" t="str">
        <f>IF(C18&lt;&gt;"",IF(Sheet3!N38="ABS","A", Sheet3!N38),"")</f>
        <v/>
      </c>
    </row>
    <row r="60" spans="1:12" x14ac:dyDescent="0.3">
      <c r="A60" t="str">
        <f>IF(C60&lt;&gt;"",A2,"")</f>
        <v/>
      </c>
      <c r="B60" t="str">
        <f>IF(C60&lt;&gt;"",B2,"")</f>
        <v/>
      </c>
      <c r="C60" t="str">
        <f>IF(Sheet3!B39&lt;&gt;"",Sheet3!B39,"")</f>
        <v/>
      </c>
      <c r="D60" t="str">
        <f>IF(C60&lt;&gt;"",D2,"")</f>
        <v/>
      </c>
      <c r="E60" s="76" t="str">
        <f>IF(C60&lt;&gt;"",IF(Sheet3!D39="ABS",0,Sheet3!D39),"")</f>
        <v/>
      </c>
      <c r="F60" s="76" t="str">
        <f>IF(C60&lt;&gt;"",IF(Sheet3!F39="ABS","A", Sheet3!F39),"")</f>
        <v/>
      </c>
      <c r="G60" s="76" t="str">
        <f>IF(C19&lt;&gt;"",IF(Sheet3!H39="ABS","A", Sheet3!H39),"")</f>
        <v/>
      </c>
      <c r="H60" s="74" t="str">
        <f>IF(C2&lt;&gt;"",IF(Sheet1!O17=50,1,IF(Sheet1!O17=100,2,IF(Sheet1!O17=150,3,IF(Sheet1!O17=200,4,IF(Sheet1!O17=250,5,IF(Sheet1!O17=300,6,IF(Sheet1!O17=350,7,IF(Sheet1!O17=400,8,IF(Sheet1!O17=450,9,IF(Sheet1!O17=500,10)))))))))),"")</f>
        <v/>
      </c>
      <c r="I60" s="74" t="str">
        <f>IF(C60&lt;&gt;"",I2,"")</f>
        <v/>
      </c>
      <c r="J60" s="76" t="str">
        <f>IF(C19&lt;&gt;"",IF(Sheet3!J39="ABS","A", Sheet3!J39),"")</f>
        <v/>
      </c>
      <c r="K60" s="76" t="str">
        <f>IF(C60&lt;&gt;"",IF(Sheet3!J39="ABS","A",SUM(Sheet3!H39,Sheet3!J39)),"")</f>
        <v/>
      </c>
      <c r="L60" s="76" t="str">
        <f>IF(C19&lt;&gt;"",IF(Sheet3!N39="ABS","A", Sheet3!N39),"")</f>
        <v/>
      </c>
    </row>
    <row r="61" spans="1:12" x14ac:dyDescent="0.3">
      <c r="A61" t="str">
        <f>IF(C61&lt;&gt;"",A2,"")</f>
        <v/>
      </c>
      <c r="B61" t="str">
        <f>IF(C61&lt;&gt;"",B2,"")</f>
        <v/>
      </c>
      <c r="C61" t="str">
        <f>IF(Sheet3!B40&lt;&gt;"",Sheet3!B40,"")</f>
        <v/>
      </c>
      <c r="D61" t="str">
        <f>IF(C61&lt;&gt;"",D2,"")</f>
        <v/>
      </c>
      <c r="E61" s="76" t="str">
        <f>IF(C61&lt;&gt;"",IF(Sheet3!D40="ABS",0,Sheet3!D40),"")</f>
        <v/>
      </c>
      <c r="F61" s="76" t="str">
        <f>IF(C61&lt;&gt;"",IF(Sheet3!F40="ABS","A", Sheet3!F40),"")</f>
        <v/>
      </c>
      <c r="G61" s="76" t="str">
        <f>IF(C20&lt;&gt;"",IF(Sheet3!H40="ABS","A", Sheet3!H40),"")</f>
        <v/>
      </c>
      <c r="H61" s="74" t="str">
        <f>IF(C2&lt;&gt;"",IF(Sheet1!O17=50,1,IF(Sheet1!O17=100,2,IF(Sheet1!O17=150,3,IF(Sheet1!O17=200,4,IF(Sheet1!O17=250,5,IF(Sheet1!O17=300,6,IF(Sheet1!O17=350,7,IF(Sheet1!O17=400,8,IF(Sheet1!O17=450,9,IF(Sheet1!O17=500,10)))))))))),"")</f>
        <v/>
      </c>
      <c r="I61" s="74" t="str">
        <f>IF(C61&lt;&gt;"",I2,"")</f>
        <v/>
      </c>
      <c r="J61" s="76" t="str">
        <f>IF(C20&lt;&gt;"",IF(Sheet3!J40="ABS","A", Sheet3!J40),"")</f>
        <v/>
      </c>
      <c r="K61" s="76" t="str">
        <f>IF(C61&lt;&gt;"",IF(Sheet3!J40="ABS","A",SUM(Sheet3!H40,Sheet3!J40)),"")</f>
        <v/>
      </c>
      <c r="L61" s="76" t="str">
        <f>IF(C20&lt;&gt;"",IF(Sheet3!N40="ABS","A", Sheet3!N40),"")</f>
        <v/>
      </c>
    </row>
    <row r="62" spans="1:12" x14ac:dyDescent="0.3">
      <c r="A62" s="73" t="str">
        <f>IF(C62&lt;&gt;"",A2,"")</f>
        <v/>
      </c>
      <c r="B62" s="73" t="str">
        <f>IF(C62&lt;&gt;"",B2,"")</f>
        <v/>
      </c>
      <c r="C62" s="73" t="str">
        <f>IF(Sheet4!B21&lt;&gt;"",Sheet4!B21,"")</f>
        <v/>
      </c>
      <c r="D62" s="73" t="str">
        <f>IF(C62&lt;&gt;"",D2,"")</f>
        <v/>
      </c>
      <c r="E62" s="75" t="str">
        <f>IF(C62&lt;&gt;"",IF(Sheet4!D21="ABS",0,Sheet4!D21),"")</f>
        <v/>
      </c>
      <c r="F62" s="77" t="str">
        <f>IF(C61&lt;&gt;"",IF(Sheet4!F21="ABS","A", Sheet4!F21),"")</f>
        <v/>
      </c>
      <c r="G62" s="75" t="str">
        <f>IF(C20&lt;&gt;"",IF(Sheet4!H21="ABS","A", Sheet4!H21),"")</f>
        <v/>
      </c>
      <c r="H62" s="139" t="str">
        <f>IF(C2&lt;&gt;"",IF(Sheet1!O17=50,1,IF(Sheet1!O17=100,2,IF(Sheet1!O17=150,3,IF(Sheet1!O17=200,4,IF(Sheet1!O17=250,5,IF(Sheet1!O17=300,6,IF(Sheet1!O17=350,7,IF(Sheet1!O17=400,8,IF(Sheet1!O17=450,9,IF(Sheet1!O17=500,10)))))))))),"")</f>
        <v/>
      </c>
      <c r="I62" s="139" t="str">
        <f>IF(C62&lt;&gt;"",I2,"")</f>
        <v/>
      </c>
      <c r="J62" s="77" t="str">
        <f>IF(C20&lt;&gt;"",IF(Sheet4!J21="ABS","A", Sheet4!J21),"")</f>
        <v/>
      </c>
      <c r="K62" s="75" t="str">
        <f>IF(C61&lt;&gt;"",IF(Sheet4!J21="ABS","A",SUM(Sheet4!H21,Sheet4!J21)),"")</f>
        <v/>
      </c>
      <c r="L62" s="77" t="str">
        <f>IF(C20&lt;&gt;"",IF(Sheet4!N21="ABS","A", Sheet4!N21),"")</f>
        <v/>
      </c>
    </row>
    <row r="63" spans="1:12" x14ac:dyDescent="0.3">
      <c r="A63" t="str">
        <f>IF(C63&lt;&gt;"",A2,"")</f>
        <v/>
      </c>
      <c r="B63" t="str">
        <f>IF(C63&lt;&gt;"",B2,"")</f>
        <v/>
      </c>
      <c r="C63" t="str">
        <f>IF(Sheet4!B22&lt;&gt;"",Sheet4!B22,"")</f>
        <v/>
      </c>
      <c r="D63" t="str">
        <f>IF(C63&lt;&gt;"",D2,"")</f>
        <v/>
      </c>
      <c r="E63" s="76" t="str">
        <f>IF(C63&lt;&gt;"",IF(Sheet4!D22="ABS",0,Sheet4!D22),"")</f>
        <v/>
      </c>
      <c r="F63" s="76" t="str">
        <f>IF(C63&lt;&gt;"",IF(Sheet4!F22="ABS","A", Sheet4!F22),"")</f>
        <v/>
      </c>
      <c r="G63" s="76" t="str">
        <f>IF(C20&lt;&gt;"",IF(Sheet4!H22="ABS","A", Sheet4!H22),"")</f>
        <v/>
      </c>
      <c r="H63" s="74" t="str">
        <f>IF(C2&lt;&gt;"",IF(Sheet1!O17=50,1,IF(Sheet1!O17=100,2,IF(Sheet1!O17=150,3,IF(Sheet1!O17=200,4,IF(Sheet1!O17=250,5,IF(Sheet1!O17=300,6,IF(Sheet1!O17=350,7,IF(Sheet1!O17=400,8,IF(Sheet1!O17=450,9,IF(Sheet1!O17=500,10)))))))))),"")</f>
        <v/>
      </c>
      <c r="I63" s="74" t="str">
        <f>IF(C63&lt;&gt;"",I2,"")</f>
        <v/>
      </c>
      <c r="J63" s="76" t="str">
        <f>IF(C21&lt;&gt;"",IF(Sheet4!J22="ABS","A", Sheet4!J22),"")</f>
        <v/>
      </c>
      <c r="K63" s="76" t="str">
        <f>IF(C63&lt;&gt;"",IF(Sheet4!J22="ABS","A",SUM(Sheet4!H22,Sheet4!J22)),"")</f>
        <v/>
      </c>
      <c r="L63" s="76" t="str">
        <f>IF(C21&lt;&gt;"",IF(Sheet4!N22="ABS","A", Sheet4!N22),"")</f>
        <v/>
      </c>
    </row>
    <row r="64" spans="1:12" x14ac:dyDescent="0.3">
      <c r="A64" t="str">
        <f>IF(C64&lt;&gt;"",A2,"")</f>
        <v/>
      </c>
      <c r="B64" t="str">
        <f>IF(C64&lt;&gt;"",B2,"")</f>
        <v/>
      </c>
      <c r="C64" t="str">
        <f>IF(Sheet4!B23&lt;&gt;"",Sheet4!B23,"")</f>
        <v/>
      </c>
      <c r="D64" t="str">
        <f>IF(C64&lt;&gt;"",D2,"")</f>
        <v/>
      </c>
      <c r="E64" s="76" t="str">
        <f>IF(C64&lt;&gt;"",IF(Sheet4!D23="ABS",0,Sheet4!D23),"")</f>
        <v/>
      </c>
      <c r="F64" s="76" t="str">
        <f>IF(C64&lt;&gt;"",IF(Sheet4!F23="ABS","A", Sheet4!F23),"")</f>
        <v/>
      </c>
      <c r="G64" s="76" t="str">
        <f>IF(C21&lt;&gt;"",IF(Sheet4!H23="ABS","A", Sheet4!H23),"")</f>
        <v/>
      </c>
      <c r="H64" s="74" t="str">
        <f>IF(C2&lt;&gt;"",IF(Sheet1!O17=50,1,IF(Sheet1!O17=100,2,IF(Sheet1!O17=150,3,IF(Sheet1!O17=200,4,IF(Sheet1!O17=250,5,IF(Sheet1!O17=300,6,IF(Sheet1!O17=350,7,IF(Sheet1!O17=400,8,IF(Sheet1!O17=450,9,IF(Sheet1!O17=500,10)))))))))),"")</f>
        <v/>
      </c>
      <c r="I64" s="74" t="str">
        <f>IF(C64&lt;&gt;"",I2,"")</f>
        <v/>
      </c>
      <c r="J64" s="76" t="str">
        <f>IF(C22&lt;&gt;"",IF(Sheet4!J23="ABS","A", Sheet4!J23),"")</f>
        <v/>
      </c>
      <c r="K64" s="76" t="str">
        <f>IF(C64&lt;&gt;"",IF(Sheet4!J23="ABS","A",SUM(Sheet4!H23,Sheet4!J23)),"")</f>
        <v/>
      </c>
      <c r="L64" s="76" t="str">
        <f>IF(C22&lt;&gt;"",IF(Sheet4!N23="ABS","A", Sheet4!N23),"")</f>
        <v/>
      </c>
    </row>
    <row r="65" spans="1:12" x14ac:dyDescent="0.3">
      <c r="A65" t="str">
        <f>IF(C65&lt;&gt;"",A2,"")</f>
        <v/>
      </c>
      <c r="B65" t="str">
        <f>IF(C65&lt;&gt;"",B2,"")</f>
        <v/>
      </c>
      <c r="C65" t="str">
        <f>IF(Sheet4!B24&lt;&gt;"",Sheet4!B24,"")</f>
        <v/>
      </c>
      <c r="D65" t="str">
        <f>IF(C65&lt;&gt;"",D2,"")</f>
        <v/>
      </c>
      <c r="E65" s="76" t="str">
        <f>IF(C65&lt;&gt;"",IF(Sheet4!D24="ABS",0,Sheet4!D24),"")</f>
        <v/>
      </c>
      <c r="F65" s="76" t="str">
        <f>IF(C65&lt;&gt;"",IF(Sheet4!F24="ABS","A", Sheet4!F24),"")</f>
        <v/>
      </c>
      <c r="G65" s="76" t="str">
        <f>IF(C22&lt;&gt;"",IF(Sheet4!H24="ABS","A", Sheet4!H24),"")</f>
        <v/>
      </c>
      <c r="H65" s="74" t="str">
        <f>IF(C2&lt;&gt;"",IF(Sheet1!O17=50,1,IF(Sheet1!O17=100,2,IF(Sheet1!O17=150,3,IF(Sheet1!O17=200,4,IF(Sheet1!O17=250,5,IF(Sheet1!O17=300,6,IF(Sheet1!O17=350,7,IF(Sheet1!O17=400,8,IF(Sheet1!O17=450,9,IF(Sheet1!O17=500,10)))))))))),"")</f>
        <v/>
      </c>
      <c r="I65" s="74" t="str">
        <f>IF(C65&lt;&gt;"",I2,"")</f>
        <v/>
      </c>
      <c r="J65" s="76" t="str">
        <f>IF(C23&lt;&gt;"",IF(Sheet4!J24="ABS","A", Sheet4!J24),"")</f>
        <v/>
      </c>
      <c r="K65" s="76" t="str">
        <f>IF(C65&lt;&gt;"",IF(Sheet4!J24="ABS","A",SUM(Sheet4!H24,Sheet4!J24)),"")</f>
        <v/>
      </c>
      <c r="L65" s="76" t="str">
        <f>IF(C23&lt;&gt;"",IF(Sheet4!N24="ABS","A", Sheet4!N24),"")</f>
        <v/>
      </c>
    </row>
    <row r="66" spans="1:12" x14ac:dyDescent="0.3">
      <c r="A66" t="str">
        <f>IF(C66&lt;&gt;"",A2,"")</f>
        <v/>
      </c>
      <c r="B66" t="str">
        <f>IF(C66&lt;&gt;"",B2,"")</f>
        <v/>
      </c>
      <c r="C66" t="str">
        <f>IF(Sheet4!B25&lt;&gt;"",Sheet4!B25,"")</f>
        <v/>
      </c>
      <c r="D66" t="str">
        <f>IF(C66&lt;&gt;"",D2,"")</f>
        <v/>
      </c>
      <c r="E66" s="76" t="str">
        <f>IF(C66&lt;&gt;"",IF(Sheet4!D25="ABS",0,Sheet4!D25),"")</f>
        <v/>
      </c>
      <c r="F66" s="76" t="str">
        <f>IF(C66&lt;&gt;"",IF(Sheet4!F25="ABS","A", Sheet4!F25),"")</f>
        <v/>
      </c>
      <c r="G66" s="76" t="str">
        <f>IF(C23&lt;&gt;"",IF(Sheet4!H25="ABS","A", Sheet4!H25),"")</f>
        <v/>
      </c>
      <c r="H66" s="74" t="str">
        <f>IF(C2&lt;&gt;"",IF(Sheet1!O17=50,1,IF(Sheet1!O17=100,2,IF(Sheet1!O17=150,3,IF(Sheet1!O17=200,4,IF(Sheet1!O17=250,5,IF(Sheet1!O17=300,6,IF(Sheet1!O17=350,7,IF(Sheet1!O17=400,8,IF(Sheet1!O17=450,9,IF(Sheet1!O17=500,10)))))))))),"")</f>
        <v/>
      </c>
      <c r="I66" s="74" t="str">
        <f>IF(C66&lt;&gt;"",I2,"")</f>
        <v/>
      </c>
      <c r="J66" s="76" t="str">
        <f>IF(C24&lt;&gt;"",IF(Sheet4!J25="ABS","A", Sheet4!J25),"")</f>
        <v/>
      </c>
      <c r="K66" s="76" t="str">
        <f>IF(C66&lt;&gt;"",IF(Sheet4!J25="ABS","A",SUM(Sheet4!H25,Sheet4!J25)),"")</f>
        <v/>
      </c>
      <c r="L66" s="76" t="str">
        <f>IF(C24&lt;&gt;"",IF(Sheet4!N25="ABS","A", Sheet4!N25),"")</f>
        <v/>
      </c>
    </row>
    <row r="67" spans="1:12" x14ac:dyDescent="0.3">
      <c r="A67" t="str">
        <f>IF(C67&lt;&gt;"",A2,"")</f>
        <v/>
      </c>
      <c r="B67" t="str">
        <f>IF(C67&lt;&gt;"",B2,"")</f>
        <v/>
      </c>
      <c r="C67" t="str">
        <f>IF(Sheet4!B26&lt;&gt;"",Sheet4!B26,"")</f>
        <v/>
      </c>
      <c r="D67" t="str">
        <f>IF(C67&lt;&gt;"",D2,"")</f>
        <v/>
      </c>
      <c r="E67" s="76" t="str">
        <f>IF(C67&lt;&gt;"",IF(Sheet4!D26="ABS",0,Sheet4!D26),"")</f>
        <v/>
      </c>
      <c r="F67" s="76" t="str">
        <f>IF(C67&lt;&gt;"",IF(Sheet4!F26="ABS","A", Sheet4!F26),"")</f>
        <v/>
      </c>
      <c r="G67" s="76" t="str">
        <f>IF(C24&lt;&gt;"",IF(Sheet4!H26="ABS","A", Sheet4!H26),"")</f>
        <v/>
      </c>
      <c r="H67" s="74" t="str">
        <f>IF(C2&lt;&gt;"",IF(Sheet1!O17=50,1,IF(Sheet1!O17=100,2,IF(Sheet1!O17=150,3,IF(Sheet1!O17=200,4,IF(Sheet1!O17=250,5,IF(Sheet1!O17=300,6,IF(Sheet1!O17=350,7,IF(Sheet1!O17=400,8,IF(Sheet1!O17=450,9,IF(Sheet1!O17=500,10)))))))))),"")</f>
        <v/>
      </c>
      <c r="I67" s="74" t="str">
        <f>IF(C67&lt;&gt;"",I2,"")</f>
        <v/>
      </c>
      <c r="J67" s="76" t="str">
        <f>IF(C25&lt;&gt;"",IF(Sheet4!J26="ABS","A", Sheet4!J26),"")</f>
        <v/>
      </c>
      <c r="K67" s="76" t="str">
        <f>IF(C67&lt;&gt;"",IF(Sheet4!J26="ABS","A",SUM(Sheet4!H26,Sheet4!J26)),"")</f>
        <v/>
      </c>
      <c r="L67" s="76" t="str">
        <f>IF(C25&lt;&gt;"",IF(Sheet4!N26="ABS","A", Sheet4!N26),"")</f>
        <v/>
      </c>
    </row>
    <row r="68" spans="1:12" x14ac:dyDescent="0.3">
      <c r="A68" t="str">
        <f>IF(C68&lt;&gt;"",A2,"")</f>
        <v/>
      </c>
      <c r="B68" t="str">
        <f>IF(C68&lt;&gt;"",B2,"")</f>
        <v/>
      </c>
      <c r="C68" t="str">
        <f>IF(Sheet4!B27&lt;&gt;"",Sheet4!B27,"")</f>
        <v/>
      </c>
      <c r="D68" t="str">
        <f>IF(C68&lt;&gt;"",D2,"")</f>
        <v/>
      </c>
      <c r="E68" s="76" t="str">
        <f>IF(C68&lt;&gt;"",IF(Sheet4!D27="ABS",0,Sheet4!D27),"")</f>
        <v/>
      </c>
      <c r="F68" s="76" t="str">
        <f>IF(C68&lt;&gt;"",IF(Sheet4!F27="ABS","A", Sheet4!F27),"")</f>
        <v/>
      </c>
      <c r="G68" s="76" t="str">
        <f>IF(C25&lt;&gt;"",IF(Sheet4!H27="ABS","A", Sheet4!H27),"")</f>
        <v/>
      </c>
      <c r="H68" s="74" t="str">
        <f>IF(C2&lt;&gt;"",IF(Sheet1!O17=50,1,IF(Sheet1!O17=100,2,IF(Sheet1!O17=150,3,IF(Sheet1!O17=200,4,IF(Sheet1!O17=250,5,IF(Sheet1!O17=300,6,IF(Sheet1!O17=350,7,IF(Sheet1!O17=400,8,IF(Sheet1!O17=450,9,IF(Sheet1!O17=500,10)))))))))),"")</f>
        <v/>
      </c>
      <c r="I68" s="74" t="str">
        <f>IF(C68&lt;&gt;"",I2,"")</f>
        <v/>
      </c>
      <c r="J68" s="76" t="str">
        <f>IF(C26&lt;&gt;"",IF(Sheet4!J27="ABS","A", Sheet4!J27),"")</f>
        <v/>
      </c>
      <c r="K68" s="76" t="str">
        <f>IF(C68&lt;&gt;"",IF(Sheet4!J27="ABS","A",SUM(Sheet4!H27,Sheet4!J27)),"")</f>
        <v/>
      </c>
      <c r="L68" s="76" t="str">
        <f>IF(C26&lt;&gt;"",IF(Sheet4!N27="ABS","A", Sheet4!N27),"")</f>
        <v/>
      </c>
    </row>
    <row r="69" spans="1:12" x14ac:dyDescent="0.3">
      <c r="A69" t="str">
        <f>IF(C69&lt;&gt;"",A2,"")</f>
        <v/>
      </c>
      <c r="B69" t="str">
        <f>IF(C69&lt;&gt;"",B2,"")</f>
        <v/>
      </c>
      <c r="C69" t="str">
        <f>IF(Sheet4!B28&lt;&gt;"",Sheet4!B28,"")</f>
        <v/>
      </c>
      <c r="D69" t="str">
        <f>IF(C69&lt;&gt;"",D2,"")</f>
        <v/>
      </c>
      <c r="E69" s="76" t="str">
        <f>IF(C69&lt;&gt;"",IF(Sheet4!D28="ABS",0,Sheet4!D28),"")</f>
        <v/>
      </c>
      <c r="F69" s="76" t="str">
        <f>IF(C69&lt;&gt;"",IF(Sheet4!F28="ABS","A", Sheet4!F28),"")</f>
        <v/>
      </c>
      <c r="G69" s="76" t="str">
        <f>IF(C26&lt;&gt;"",IF(Sheet4!H28="ABS","A", Sheet4!H28),"")</f>
        <v/>
      </c>
      <c r="H69" s="74" t="str">
        <f>IF(C2&lt;&gt;"",IF(Sheet1!O17=50,1,IF(Sheet1!O17=100,2,IF(Sheet1!O17=150,3,IF(Sheet1!O17=200,4,IF(Sheet1!O17=250,5,IF(Sheet1!O17=300,6,IF(Sheet1!O17=350,7,IF(Sheet1!O17=400,8,IF(Sheet1!O17=450,9,IF(Sheet1!O17=500,10)))))))))),"")</f>
        <v/>
      </c>
      <c r="I69" s="74" t="str">
        <f>IF(C69&lt;&gt;"",I2,"")</f>
        <v/>
      </c>
      <c r="J69" s="76" t="str">
        <f>IF(C27&lt;&gt;"",IF(Sheet4!J28="ABS","A", Sheet4!J28),"")</f>
        <v/>
      </c>
      <c r="K69" s="76" t="str">
        <f>IF(C69&lt;&gt;"",IF(Sheet4!J28="ABS","A",SUM(Sheet4!H28,Sheet4!J28)),"")</f>
        <v/>
      </c>
      <c r="L69" s="76" t="str">
        <f>IF(C27&lt;&gt;"",IF(Sheet4!N28="ABS","A", Sheet4!N28),"")</f>
        <v/>
      </c>
    </row>
    <row r="70" spans="1:12" x14ac:dyDescent="0.3">
      <c r="A70" t="str">
        <f>IF(C70&lt;&gt;"",A2,"")</f>
        <v/>
      </c>
      <c r="B70" t="str">
        <f>IF(C70&lt;&gt;"",B2,"")</f>
        <v/>
      </c>
      <c r="C70" t="str">
        <f>IF(Sheet4!B29&lt;&gt;"",Sheet4!B29,"")</f>
        <v/>
      </c>
      <c r="D70" t="str">
        <f>IF(C70&lt;&gt;"",D2,"")</f>
        <v/>
      </c>
      <c r="E70" s="76" t="str">
        <f>IF(C70&lt;&gt;"",IF(Sheet4!D29="ABS",0,Sheet4!D29),"")</f>
        <v/>
      </c>
      <c r="F70" s="76" t="str">
        <f>IF(C70&lt;&gt;"",IF(Sheet4!F29="ABS","A", Sheet4!F29),"")</f>
        <v/>
      </c>
      <c r="G70" s="76" t="str">
        <f>IF(C27&lt;&gt;"",IF(Sheet4!H29="ABS","A", Sheet4!H29),"")</f>
        <v/>
      </c>
      <c r="H70" s="74" t="str">
        <f>IF(C2&lt;&gt;"",IF(Sheet1!O17=50,1,IF(Sheet1!O17=100,2,IF(Sheet1!O17=150,3,IF(Sheet1!O17=200,4,IF(Sheet1!O17=250,5,IF(Sheet1!O17=300,6,IF(Sheet1!O17=350,7,IF(Sheet1!O17=400,8,IF(Sheet1!O17=450,9,IF(Sheet1!O17=500,10)))))))))),"")</f>
        <v/>
      </c>
      <c r="I70" s="74" t="str">
        <f>IF(C70&lt;&gt;"",I2,"")</f>
        <v/>
      </c>
      <c r="J70" s="76" t="str">
        <f>IF(C28&lt;&gt;"",IF(Sheet4!J29="ABS","A", Sheet4!J29),"")</f>
        <v/>
      </c>
      <c r="K70" s="76" t="str">
        <f>IF(C70&lt;&gt;"",IF(Sheet4!J29="ABS","A",SUM(Sheet4!H29,Sheet4!J29)),"")</f>
        <v/>
      </c>
      <c r="L70" s="76" t="str">
        <f>IF(C28&lt;&gt;"",IF(Sheet4!N29="ABS","A", Sheet4!N29),"")</f>
        <v/>
      </c>
    </row>
    <row r="71" spans="1:12" x14ac:dyDescent="0.3">
      <c r="A71" t="str">
        <f>IF(C71&lt;&gt;"",A2,"")</f>
        <v/>
      </c>
      <c r="B71" t="str">
        <f>IF(C71&lt;&gt;"",B2,"")</f>
        <v/>
      </c>
      <c r="C71" t="str">
        <f>IF(Sheet4!B30&lt;&gt;"",Sheet4!B30,"")</f>
        <v/>
      </c>
      <c r="D71" t="str">
        <f>IF(C71&lt;&gt;"",D2,"")</f>
        <v/>
      </c>
      <c r="E71" s="76" t="str">
        <f>IF(C71&lt;&gt;"",IF(Sheet4!D30="ABS",0,Sheet4!D30),"")</f>
        <v/>
      </c>
      <c r="F71" s="76" t="str">
        <f>IF(C71&lt;&gt;"",IF(Sheet4!F30="ABS","A", Sheet4!F30),"")</f>
        <v/>
      </c>
      <c r="G71" s="76" t="str">
        <f>IF(C28&lt;&gt;"",IF(Sheet4!H30="ABS","A", Sheet4!H30),"")</f>
        <v/>
      </c>
      <c r="H71" s="74" t="str">
        <f>IF(C2&lt;&gt;"",IF(Sheet1!O17=50,1,IF(Sheet1!O17=100,2,IF(Sheet1!O17=150,3,IF(Sheet1!O17=200,4,IF(Sheet1!O17=250,5,IF(Sheet1!O17=300,6,IF(Sheet1!O17=350,7,IF(Sheet1!O17=400,8,IF(Sheet1!O17=450,9,IF(Sheet1!O17=500,10)))))))))),"")</f>
        <v/>
      </c>
      <c r="I71" s="74" t="str">
        <f>IF(C71&lt;&gt;"",I2,"")</f>
        <v/>
      </c>
      <c r="J71" s="76" t="str">
        <f>IF(C29&lt;&gt;"",IF(Sheet4!J30="ABS","A", Sheet4!J30),"")</f>
        <v/>
      </c>
      <c r="K71" s="76" t="str">
        <f>IF(C71&lt;&gt;"",IF(Sheet4!J30="ABS","A",SUM(Sheet4!H30,Sheet4!J30)),"")</f>
        <v/>
      </c>
      <c r="L71" s="76" t="str">
        <f>IF(C29&lt;&gt;"",IF(Sheet4!N30="ABS","A", Sheet4!N30),"")</f>
        <v/>
      </c>
    </row>
    <row r="72" spans="1:12" x14ac:dyDescent="0.3">
      <c r="A72" t="str">
        <f>IF(C72&lt;&gt;"",A2,"")</f>
        <v/>
      </c>
      <c r="B72" t="str">
        <f>IF(C72&lt;&gt;"",B2,"")</f>
        <v/>
      </c>
      <c r="C72" t="str">
        <f>IF(Sheet4!B31&lt;&gt;"",Sheet4!B31,"")</f>
        <v/>
      </c>
      <c r="D72" t="str">
        <f>IF(C72&lt;&gt;"",D2,"")</f>
        <v/>
      </c>
      <c r="E72" s="76" t="str">
        <f>IF(C72&lt;&gt;"",IF(Sheet4!D31="ABS",0,Sheet4!D31),"")</f>
        <v/>
      </c>
      <c r="F72" s="76" t="str">
        <f>IF(C72&lt;&gt;"",IF(Sheet4!F31="ABS","A", Sheet4!F31),"")</f>
        <v/>
      </c>
      <c r="G72" s="76" t="str">
        <f>IF(C29&lt;&gt;"",IF(Sheet4!H31="ABS","A", Sheet4!H31),"")</f>
        <v/>
      </c>
      <c r="H72" s="74" t="str">
        <f>IF(C2&lt;&gt;"",IF(Sheet1!O17=50,1,IF(Sheet1!O17=100,2,IF(Sheet1!O17=150,3,IF(Sheet1!O17=200,4,IF(Sheet1!O17=250,5,IF(Sheet1!O17=300,6,IF(Sheet1!O17=350,7,IF(Sheet1!O17=400,8,IF(Sheet1!O17=450,9,IF(Sheet1!O17=500,10)))))))))),"")</f>
        <v/>
      </c>
      <c r="I72" s="74" t="str">
        <f>IF(C72&lt;&gt;"",I2,"")</f>
        <v/>
      </c>
      <c r="J72" s="76" t="str">
        <f>IF(C30&lt;&gt;"",IF(Sheet4!J31="ABS","A", Sheet4!J31),"")</f>
        <v/>
      </c>
      <c r="K72" s="76" t="str">
        <f>IF(C72&lt;&gt;"",IF(Sheet4!J31="ABS","A",SUM(Sheet4!H31,Sheet4!J31)),"")</f>
        <v/>
      </c>
      <c r="L72" s="76" t="str">
        <f>IF(C30&lt;&gt;"",IF(Sheet4!N31="ABS","A", Sheet4!N31),"")</f>
        <v/>
      </c>
    </row>
    <row r="73" spans="1:12" x14ac:dyDescent="0.3">
      <c r="A73" t="str">
        <f>IF(C73&lt;&gt;"",A2,"")</f>
        <v/>
      </c>
      <c r="B73" t="str">
        <f>IF(C73&lt;&gt;"",B2,"")</f>
        <v/>
      </c>
      <c r="C73" t="str">
        <f>IF(Sheet4!B32&lt;&gt;"",Sheet4!B32,"")</f>
        <v/>
      </c>
      <c r="D73" t="str">
        <f>IF(C73&lt;&gt;"",D2,"")</f>
        <v/>
      </c>
      <c r="E73" s="76" t="str">
        <f>IF(C73&lt;&gt;"",IF(Sheet4!D32="ABS",0,Sheet4!D32),"")</f>
        <v/>
      </c>
      <c r="F73" s="76" t="str">
        <f>IF(C73&lt;&gt;"",IF(Sheet4!F32="ABS","A", Sheet4!F32),"")</f>
        <v/>
      </c>
      <c r="G73" s="76" t="str">
        <f>IF(C30&lt;&gt;"",IF(Sheet4!H32="ABS","A", Sheet4!H32),"")</f>
        <v/>
      </c>
      <c r="H73" s="74" t="str">
        <f>IF(C2&lt;&gt;"",IF(Sheet1!O17=50,1,IF(Sheet1!O17=100,2,IF(Sheet1!O17=150,3,IF(Sheet1!O17=200,4,IF(Sheet1!O17=250,5,IF(Sheet1!O17=300,6,IF(Sheet1!O17=350,7,IF(Sheet1!O17=400,8,IF(Sheet1!O17=450,9,IF(Sheet1!O17=500,10)))))))))),"")</f>
        <v/>
      </c>
      <c r="I73" s="74" t="str">
        <f>IF(C73&lt;&gt;"",I2,"")</f>
        <v/>
      </c>
      <c r="J73" s="76" t="str">
        <f>IF(C31&lt;&gt;"",IF(Sheet4!J32="ABS","A", Sheet4!J32),"")</f>
        <v/>
      </c>
      <c r="K73" s="76" t="str">
        <f>IF(C73&lt;&gt;"",IF(Sheet4!J32="ABS","A",SUM(Sheet4!H32,Sheet4!J32)),"")</f>
        <v/>
      </c>
      <c r="L73" s="76" t="str">
        <f>IF(C31&lt;&gt;"",IF(Sheet4!N32="ABS","A", Sheet4!N32),"")</f>
        <v/>
      </c>
    </row>
    <row r="74" spans="1:12" x14ac:dyDescent="0.3">
      <c r="A74" t="str">
        <f>IF(C74&lt;&gt;"",A2,"")</f>
        <v/>
      </c>
      <c r="B74" t="str">
        <f>IF(C74&lt;&gt;"",B2,"")</f>
        <v/>
      </c>
      <c r="C74" t="str">
        <f>IF(Sheet4!B33&lt;&gt;"",Sheet4!B33,"")</f>
        <v/>
      </c>
      <c r="D74" t="str">
        <f>IF(C74&lt;&gt;"",D2,"")</f>
        <v/>
      </c>
      <c r="E74" s="76" t="str">
        <f>IF(C74&lt;&gt;"",IF(Sheet4!D33="ABS",0,Sheet4!D33),"")</f>
        <v/>
      </c>
      <c r="F74" s="76" t="str">
        <f>IF(C74&lt;&gt;"",IF(Sheet4!F33="ABS","A", Sheet4!F33),"")</f>
        <v/>
      </c>
      <c r="G74" s="76" t="str">
        <f>IF(C31&lt;&gt;"",IF(Sheet4!H33="ABS","A", Sheet4!H33),"")</f>
        <v/>
      </c>
      <c r="H74" s="74" t="str">
        <f>IF(C2&lt;&gt;"",IF(Sheet1!O17=50,1,IF(Sheet1!O17=100,2,IF(Sheet1!O17=150,3,IF(Sheet1!O17=200,4,IF(Sheet1!O17=250,5,IF(Sheet1!O17=300,6,IF(Sheet1!O17=350,7,IF(Sheet1!O17=400,8,IF(Sheet1!O17=450,9,IF(Sheet1!O17=500,10)))))))))),"")</f>
        <v/>
      </c>
      <c r="I74" s="74" t="str">
        <f>IF(C74&lt;&gt;"",I2,"")</f>
        <v/>
      </c>
      <c r="J74" s="76" t="str">
        <f>IF(C32&lt;&gt;"",IF(Sheet4!J33="ABS","A", Sheet4!J33),"")</f>
        <v/>
      </c>
      <c r="K74" s="76" t="str">
        <f>IF(C74&lt;&gt;"",IF(Sheet4!J33="ABS","A",SUM(Sheet4!H33,Sheet4!J33)),"")</f>
        <v/>
      </c>
      <c r="L74" s="76" t="str">
        <f>IF(C32&lt;&gt;"",IF(Sheet4!N33="ABS","A", Sheet4!N33),"")</f>
        <v/>
      </c>
    </row>
    <row r="75" spans="1:12" x14ac:dyDescent="0.3">
      <c r="A75" t="str">
        <f>IF(C75&lt;&gt;"",A2,"")</f>
        <v/>
      </c>
      <c r="B75" t="str">
        <f>IF(C75&lt;&gt;"",B2,"")</f>
        <v/>
      </c>
      <c r="C75" t="str">
        <f>IF(Sheet4!B34&lt;&gt;"",Sheet4!B34,"")</f>
        <v/>
      </c>
      <c r="D75" t="str">
        <f>IF(C75&lt;&gt;"",D2,"")</f>
        <v/>
      </c>
      <c r="E75" s="76" t="str">
        <f>IF(C75&lt;&gt;"",IF(Sheet4!D34="ABS",0,Sheet4!D34),"")</f>
        <v/>
      </c>
      <c r="F75" s="76" t="str">
        <f>IF(C75&lt;&gt;"",IF(Sheet4!F34="ABS","A", Sheet4!F34),"")</f>
        <v/>
      </c>
      <c r="G75" s="76" t="str">
        <f>IF(C32&lt;&gt;"",IF(Sheet4!H34="ABS","A", Sheet4!H34),"")</f>
        <v/>
      </c>
      <c r="H75" s="74" t="str">
        <f>IF(C2&lt;&gt;"",IF(Sheet1!O17=50,1,IF(Sheet1!O17=100,2,IF(Sheet1!O17=150,3,IF(Sheet1!O17=200,4,IF(Sheet1!O17=250,5,IF(Sheet1!O17=300,6,IF(Sheet1!O17=350,7,IF(Sheet1!O17=400,8,IF(Sheet1!O17=450,9,IF(Sheet1!O17=500,10)))))))))),"")</f>
        <v/>
      </c>
      <c r="I75" s="74" t="str">
        <f>IF(C75&lt;&gt;"",I2,"")</f>
        <v/>
      </c>
      <c r="J75" s="76" t="str">
        <f>IF(C33&lt;&gt;"",IF(Sheet4!J34="ABS","A", Sheet4!J34),"")</f>
        <v/>
      </c>
      <c r="K75" s="76" t="str">
        <f>IF(C75&lt;&gt;"",IF(Sheet4!J34="ABS","A",SUM(Sheet4!H34,Sheet4!J34)),"")</f>
        <v/>
      </c>
      <c r="L75" s="76" t="str">
        <f>IF(C33&lt;&gt;"",IF(Sheet4!N34="ABS","A", Sheet4!N34),"")</f>
        <v/>
      </c>
    </row>
    <row r="76" spans="1:12" x14ac:dyDescent="0.3">
      <c r="A76" t="str">
        <f>IF(C76&lt;&gt;"",A2,"")</f>
        <v/>
      </c>
      <c r="B76" t="str">
        <f>IF(C76&lt;&gt;"",B2,"")</f>
        <v/>
      </c>
      <c r="C76" t="str">
        <f>IF(Sheet4!B35&lt;&gt;"",Sheet4!B35,"")</f>
        <v/>
      </c>
      <c r="D76" t="str">
        <f>IF(C76&lt;&gt;"",D2,"")</f>
        <v/>
      </c>
      <c r="E76" s="76" t="str">
        <f>IF(C76&lt;&gt;"",IF(Sheet4!D35="ABS",0,Sheet4!D35),"")</f>
        <v/>
      </c>
      <c r="F76" s="76" t="str">
        <f>IF(C76&lt;&gt;"",IF(Sheet4!F35="ABS","A", Sheet4!F35),"")</f>
        <v/>
      </c>
      <c r="G76" s="76" t="str">
        <f>IF(C33&lt;&gt;"",IF(Sheet4!H35="ABS","A", Sheet4!H35),"")</f>
        <v/>
      </c>
      <c r="H76" s="74" t="str">
        <f>IF(C2&lt;&gt;"",IF(Sheet1!O17=50,1,IF(Sheet1!O17=100,2,IF(Sheet1!O17=150,3,IF(Sheet1!O17=200,4,IF(Sheet1!O17=250,5,IF(Sheet1!O17=300,6,IF(Sheet1!O17=350,7,IF(Sheet1!O17=400,8,IF(Sheet1!O17=450,9,IF(Sheet1!O17=500,10)))))))))),"")</f>
        <v/>
      </c>
      <c r="I76" s="74" t="str">
        <f>IF(C76&lt;&gt;"",I2,"")</f>
        <v/>
      </c>
      <c r="J76" s="76" t="str">
        <f>IF(C34&lt;&gt;"",IF(Sheet4!J35="ABS","A", Sheet4!J35),"")</f>
        <v/>
      </c>
      <c r="K76" s="76" t="str">
        <f>IF(C76&lt;&gt;"",IF(Sheet4!J35="ABS","A",SUM(Sheet4!H35,Sheet4!J35)),"")</f>
        <v/>
      </c>
      <c r="L76" s="76" t="str">
        <f>IF(C34&lt;&gt;"",IF(Sheet4!N35="ABS","A", Sheet4!N35),"")</f>
        <v/>
      </c>
    </row>
    <row r="77" spans="1:12" x14ac:dyDescent="0.3">
      <c r="A77" t="str">
        <f>IF(C77&lt;&gt;"",A2,"")</f>
        <v/>
      </c>
      <c r="B77" t="str">
        <f>IF(C77&lt;&gt;"",B2,"")</f>
        <v/>
      </c>
      <c r="C77" t="str">
        <f>IF(Sheet4!B36&lt;&gt;"",Sheet4!B36,"")</f>
        <v/>
      </c>
      <c r="D77" t="str">
        <f>IF(C77&lt;&gt;"",D2,"")</f>
        <v/>
      </c>
      <c r="E77" s="76" t="str">
        <f>IF(C77&lt;&gt;"",IF(Sheet4!D36="ABS",0,Sheet4!D36),"")</f>
        <v/>
      </c>
      <c r="F77" s="76" t="str">
        <f>IF(C77&lt;&gt;"",IF(Sheet4!F36="ABS","A", Sheet4!F36),"")</f>
        <v/>
      </c>
      <c r="G77" s="76" t="str">
        <f>IF(C34&lt;&gt;"",IF(Sheet4!H36="ABS","A", Sheet4!H36),"")</f>
        <v/>
      </c>
      <c r="H77" s="74" t="str">
        <f>IF(C2&lt;&gt;"",IF(Sheet1!O17=50,1,IF(Sheet1!O17=100,2,IF(Sheet1!O17=150,3,IF(Sheet1!O17=200,4,IF(Sheet1!O17=250,5,IF(Sheet1!O17=300,6,IF(Sheet1!O17=350,7,IF(Sheet1!O17=400,8,IF(Sheet1!O17=450,9,IF(Sheet1!O17=500,10)))))))))),"")</f>
        <v/>
      </c>
      <c r="I77" s="74" t="str">
        <f>IF(C77&lt;&gt;"",I2,"")</f>
        <v/>
      </c>
      <c r="J77" s="76" t="str">
        <f>IF(C35&lt;&gt;"",IF(Sheet4!J36="ABS","A", Sheet4!J36),"")</f>
        <v/>
      </c>
      <c r="K77" s="76" t="str">
        <f>IF(C77&lt;&gt;"",IF(Sheet4!J36="ABS","A",SUM(Sheet4!H36,Sheet4!J36)),"")</f>
        <v/>
      </c>
      <c r="L77" s="76" t="str">
        <f>IF(C35&lt;&gt;"",IF(Sheet4!N36="ABS","A", Sheet4!N36),"")</f>
        <v/>
      </c>
    </row>
    <row r="78" spans="1:12" x14ac:dyDescent="0.3">
      <c r="A78" t="str">
        <f>IF(C78&lt;&gt;"",A2,"")</f>
        <v/>
      </c>
      <c r="B78" t="str">
        <f>IF(C78&lt;&gt;"",B2,"")</f>
        <v/>
      </c>
      <c r="C78" t="str">
        <f>IF(Sheet4!B37&lt;&gt;"",Sheet4!B37,"")</f>
        <v/>
      </c>
      <c r="D78" t="str">
        <f>IF(C78&lt;&gt;"",D2,"")</f>
        <v/>
      </c>
      <c r="E78" s="76" t="str">
        <f>IF(C78&lt;&gt;"",IF(Sheet4!D37="ABS",0,Sheet4!D37),"")</f>
        <v/>
      </c>
      <c r="F78" s="76" t="str">
        <f>IF(C78&lt;&gt;"",IF(Sheet4!F37="ABS","A", Sheet4!F37),"")</f>
        <v/>
      </c>
      <c r="G78" s="76" t="str">
        <f>IF(C35&lt;&gt;"",IF(Sheet4!H37="ABS","A", Sheet4!H37),"")</f>
        <v/>
      </c>
      <c r="H78" s="74" t="str">
        <f>IF(C2&lt;&gt;"",IF(Sheet1!O17=50,1,IF(Sheet1!O17=100,2,IF(Sheet1!O17=150,3,IF(Sheet1!O17=200,4,IF(Sheet1!O17=250,5,IF(Sheet1!O17=300,6,IF(Sheet1!O17=350,7,IF(Sheet1!O17=400,8,IF(Sheet1!O17=450,9,IF(Sheet1!O17=500,10)))))))))),"")</f>
        <v/>
      </c>
      <c r="I78" s="74" t="str">
        <f>IF(C78&lt;&gt;"",I2,"")</f>
        <v/>
      </c>
      <c r="J78" s="76" t="str">
        <f>IF(C36&lt;&gt;"",IF(Sheet4!J37="ABS","A", Sheet4!J37),"")</f>
        <v/>
      </c>
      <c r="K78" s="76" t="str">
        <f>IF(C78&lt;&gt;"",IF(Sheet4!J37="ABS","A",SUM(Sheet4!H37,Sheet4!J37)),"")</f>
        <v/>
      </c>
      <c r="L78" s="76" t="str">
        <f>IF(C36&lt;&gt;"",IF(Sheet4!N37="ABS","A", Sheet4!N37),"")</f>
        <v/>
      </c>
    </row>
    <row r="79" spans="1:12" x14ac:dyDescent="0.3">
      <c r="A79" t="str">
        <f>IF(C79&lt;&gt;"",A2,"")</f>
        <v/>
      </c>
      <c r="B79" t="str">
        <f>IF(C79&lt;&gt;"",B2,"")</f>
        <v/>
      </c>
      <c r="C79" t="str">
        <f>IF(Sheet4!B38&lt;&gt;"",Sheet4!B38,"")</f>
        <v/>
      </c>
      <c r="D79" t="str">
        <f>IF(C79&lt;&gt;"",D2,"")</f>
        <v/>
      </c>
      <c r="E79" s="76" t="str">
        <f>IF(C79&lt;&gt;"",IF(Sheet4!D38="ABS",0,Sheet4!D38),"")</f>
        <v/>
      </c>
      <c r="F79" s="76" t="str">
        <f>IF(C79&lt;&gt;"",IF(Sheet4!F38="ABS","A", Sheet4!F38),"")</f>
        <v/>
      </c>
      <c r="G79" s="76" t="str">
        <f>IF(C36&lt;&gt;"",IF(Sheet4!H38="ABS","A", Sheet4!H38),"")</f>
        <v/>
      </c>
      <c r="H79" s="74" t="str">
        <f>IF(C2&lt;&gt;"",IF(Sheet1!O17=50,1,IF(Sheet1!O17=100,2,IF(Sheet1!O17=150,3,IF(Sheet1!O17=200,4,IF(Sheet1!O17=250,5,IF(Sheet1!O17=300,6,IF(Sheet1!O17=350,7,IF(Sheet1!O17=400,8,IF(Sheet1!O17=450,9,IF(Sheet1!O17=500,10)))))))))),"")</f>
        <v/>
      </c>
      <c r="I79" s="74" t="str">
        <f>IF(C79&lt;&gt;"",I2,"")</f>
        <v/>
      </c>
      <c r="J79" s="76" t="str">
        <f>IF(C37&lt;&gt;"",IF(Sheet4!J38="ABS","A", Sheet4!J38),"")</f>
        <v/>
      </c>
      <c r="K79" s="76" t="str">
        <f>IF(C79&lt;&gt;"",IF(Sheet4!J38="ABS","A",SUM(Sheet4!H38,Sheet4!J38)),"")</f>
        <v/>
      </c>
      <c r="L79" s="76" t="str">
        <f>IF(C37&lt;&gt;"",IF(Sheet4!N38="ABS","A", Sheet4!N38),"")</f>
        <v/>
      </c>
    </row>
    <row r="80" spans="1:12" x14ac:dyDescent="0.3">
      <c r="A80" t="str">
        <f>IF(C80&lt;&gt;"",A2,"")</f>
        <v/>
      </c>
      <c r="B80" t="str">
        <f>IF(C80&lt;&gt;"",B2,"")</f>
        <v/>
      </c>
      <c r="C80" t="str">
        <f>IF(Sheet4!B39&lt;&gt;"",Sheet4!B39,"")</f>
        <v/>
      </c>
      <c r="D80" t="str">
        <f>IF(C80&lt;&gt;"",D2,"")</f>
        <v/>
      </c>
      <c r="E80" s="76" t="str">
        <f>IF(C80&lt;&gt;"",IF(Sheet4!D39="ABS",0,Sheet4!D39),"")</f>
        <v/>
      </c>
      <c r="F80" s="76" t="str">
        <f>IF(C80&lt;&gt;"",IF(Sheet4!F39="ABS","A", Sheet4!F39),"")</f>
        <v/>
      </c>
      <c r="G80" s="76" t="str">
        <f>IF(C37&lt;&gt;"",IF(Sheet4!H39="ABS","A", Sheet4!H39),"")</f>
        <v/>
      </c>
      <c r="H80" s="74" t="str">
        <f>IF(C2&lt;&gt;"",IF(Sheet1!O17=50,1,IF(Sheet1!O17=100,2,IF(Sheet1!O17=150,3,IF(Sheet1!O17=200,4,IF(Sheet1!O17=250,5,IF(Sheet1!O17=300,6,IF(Sheet1!O17=350,7,IF(Sheet1!O17=400,8,IF(Sheet1!O17=450,9,IF(Sheet1!O17=500,10)))))))))),"")</f>
        <v/>
      </c>
      <c r="I80" s="74" t="str">
        <f>IF(C80&lt;&gt;"",I2,"")</f>
        <v/>
      </c>
      <c r="J80" s="76" t="str">
        <f>IF(C38&lt;&gt;"",IF(Sheet4!J39="ABS","A", Sheet4!J39),"")</f>
        <v/>
      </c>
      <c r="K80" s="76" t="str">
        <f>IF(C80&lt;&gt;"",IF(Sheet4!J39="ABS","A",SUM(Sheet4!H39,Sheet4!J39)),"")</f>
        <v/>
      </c>
      <c r="L80" s="76" t="str">
        <f>IF(C38&lt;&gt;"",IF(Sheet4!N39="ABS","A", Sheet4!N39),"")</f>
        <v/>
      </c>
    </row>
    <row r="81" spans="1:12" x14ac:dyDescent="0.3">
      <c r="A81" t="str">
        <f>IF(C81&lt;&gt;"",A2,"")</f>
        <v/>
      </c>
      <c r="B81" t="str">
        <f>IF(C81&lt;&gt;"",B2,"")</f>
        <v/>
      </c>
      <c r="C81" t="str">
        <f>IF(Sheet4!B40&lt;&gt;"",Sheet4!B40,"")</f>
        <v/>
      </c>
      <c r="D81" t="str">
        <f>IF(C81&lt;&gt;"",D2,"")</f>
        <v/>
      </c>
      <c r="E81" s="76" t="str">
        <f>IF(C81&lt;&gt;"",IF(Sheet4!D40="ABS",0,Sheet4!D40),"")</f>
        <v/>
      </c>
      <c r="F81" s="76" t="str">
        <f>IF(C81&lt;&gt;"",IF(Sheet4!F40="ABS","A", Sheet4!F40),"")</f>
        <v/>
      </c>
      <c r="G81" s="76" t="str">
        <f>IF(C38&lt;&gt;"",IF(Sheet4!H40="ABS","A", Sheet4!H40),"")</f>
        <v/>
      </c>
      <c r="H81" s="74" t="str">
        <f>IF(C2&lt;&gt;"",IF(Sheet1!O17=50,1,IF(Sheet1!O17=100,2,IF(Sheet1!O17=150,3,IF(Sheet1!O17=200,4,IF(Sheet1!O17=250,5,IF(Sheet1!O17=300,6,IF(Sheet1!O17=350,7,IF(Sheet1!O17=400,8,IF(Sheet1!O17=450,9,IF(Sheet1!O17=500,10)))))))))),"")</f>
        <v/>
      </c>
      <c r="I81" s="74" t="str">
        <f>IF(C81&lt;&gt;"",I2,"")</f>
        <v/>
      </c>
      <c r="J81" s="76" t="str">
        <f>IF(C39&lt;&gt;"",IF(Sheet4!J40="ABS","A", Sheet4!J40),"")</f>
        <v/>
      </c>
      <c r="K81" s="76" t="str">
        <f>IF(C81&lt;&gt;"",IF(Sheet4!J40="ABS","A",SUM(Sheet4!H40,Sheet4!J40)),"")</f>
        <v/>
      </c>
      <c r="L81" s="76" t="str">
        <f>IF(C39&lt;&gt;"",IF(Sheet4!N40="ABS","A", Sheet4!N40),"")</f>
        <v/>
      </c>
    </row>
    <row r="82" spans="1:12" x14ac:dyDescent="0.3">
      <c r="A82" s="73" t="str">
        <f>IF(C82&lt;&gt;"",A2,"")</f>
        <v/>
      </c>
      <c r="B82" s="73" t="str">
        <f>IF(C82&lt;&gt;"",B2,"")</f>
        <v/>
      </c>
      <c r="C82" s="73" t="str">
        <f>IF(Sheet5!B21&lt;&gt;"",Sheet5!B21,"")</f>
        <v/>
      </c>
      <c r="D82" s="73" t="str">
        <f>IF(C82&lt;&gt;"",D2,"")</f>
        <v/>
      </c>
      <c r="E82" s="75" t="str">
        <f>IF(C82&lt;&gt;"",IF(Sheet5!D21="ABS",0,Sheet5!D21),"")</f>
        <v/>
      </c>
      <c r="F82" s="77" t="str">
        <f>IF(C82&lt;&gt;"",IF(Sheet5!F21="ABS","A", Sheet5!F21),"")</f>
        <v/>
      </c>
      <c r="G82" s="75" t="str">
        <f>IF(C20&lt;&gt;"",IF(Sheet5!H21="ABS","A", Sheet5!H21),"")</f>
        <v/>
      </c>
      <c r="H82" s="139" t="str">
        <f>IF(C2&lt;&gt;"",IF(Sheet1!O17=50,1,IF(Sheet1!O17=100,2,IF(Sheet1!O17=150,3,IF(Sheet1!O17=200,4,IF(Sheet1!O17=250,5,IF(Sheet1!O17=300,6,IF(Sheet1!O17=350,7,IF(Sheet1!O17=400,8,IF(Sheet1!O17=450,9,IF(Sheet1!O17=500,10)))))))))),"")</f>
        <v/>
      </c>
      <c r="I82" s="139" t="str">
        <f>IF(C82&lt;&gt;"",I2,"")</f>
        <v/>
      </c>
      <c r="J82" s="77" t="str">
        <f>IF(C20&lt;&gt;"",IF(Sheet5!J21="ABS","A", Sheet5!J21),"")</f>
        <v/>
      </c>
      <c r="K82" s="75" t="str">
        <f>IF(C82&lt;&gt;"",IF(Sheet5!J21="ABS","A",SUM(Sheet5!H21,Sheet5!J21)),"")</f>
        <v/>
      </c>
      <c r="L82" s="77" t="str">
        <f>IF(C20&lt;&gt;"",IF(Sheet5!N21="ABS","A", Sheet5!N21),"")</f>
        <v/>
      </c>
    </row>
    <row r="83" spans="1:12" x14ac:dyDescent="0.3">
      <c r="A83" t="str">
        <f>IF(C83&lt;&gt;"",A2,"")</f>
        <v/>
      </c>
      <c r="B83" t="str">
        <f>IF(C83&lt;&gt;"",B2,"")</f>
        <v/>
      </c>
      <c r="C83" t="str">
        <f>IF(Sheet5!B22&lt;&gt;"",Sheet5!B22,"")</f>
        <v/>
      </c>
      <c r="D83" t="str">
        <f>IF(C83&lt;&gt;"",D2,"")</f>
        <v/>
      </c>
      <c r="E83" s="76" t="str">
        <f>IF(C83&lt;&gt;"",IF(Sheet5!D22="ABS",0,Sheet5!D22),"")</f>
        <v/>
      </c>
      <c r="F83" s="76" t="str">
        <f>IF(C83&lt;&gt;"",IF(Sheet5!F22="ABS","A", Sheet5!F22),"")</f>
        <v/>
      </c>
      <c r="G83" s="76" t="str">
        <f>IF(C21&lt;&gt;"",IF(Sheet5!H22="ABS","A", Sheet5!H22),"")</f>
        <v/>
      </c>
      <c r="H83" s="74" t="str">
        <f>IF(C2&lt;&gt;"",IF(Sheet1!O17=50,1,IF(Sheet1!O17=100,2,IF(Sheet1!O17=150,3,IF(Sheet1!O17=200,4,IF(Sheet1!O17=250,5,IF(Sheet1!O17=300,6,IF(Sheet1!O17=350,7,IF(Sheet1!O17=400,8,IF(Sheet1!O17=450,9,IF(Sheet1!O17=500,10)))))))))),"")</f>
        <v/>
      </c>
      <c r="I83" s="74" t="str">
        <f>IF(C83&lt;&gt;"",I2,"")</f>
        <v/>
      </c>
      <c r="J83" s="76" t="str">
        <f>IF(C21&lt;&gt;"",IF(Sheet5!J22="ABS","A", Sheet5!J22),"")</f>
        <v/>
      </c>
      <c r="K83" s="76" t="str">
        <f>IF(C83&lt;&gt;"",IF(Sheet5!J22="ABS","A",SUM(Sheet5!H22,Sheet5!J22)),"")</f>
        <v/>
      </c>
      <c r="L83" s="76" t="str">
        <f>IF(C21&lt;&gt;"",IF(Sheet5!N22="ABS","A", Sheet5!N22),"")</f>
        <v/>
      </c>
    </row>
    <row r="84" spans="1:12" x14ac:dyDescent="0.3">
      <c r="A84" t="str">
        <f>IF(C84&lt;&gt;"",A2,"")</f>
        <v/>
      </c>
      <c r="B84" t="str">
        <f>IF(C84&lt;&gt;"",B2,"")</f>
        <v/>
      </c>
      <c r="C84" t="str">
        <f>IF(Sheet5!B23&lt;&gt;"",Sheet5!B23,"")</f>
        <v/>
      </c>
      <c r="D84" t="str">
        <f>IF(C84&lt;&gt;"",D2,"")</f>
        <v/>
      </c>
      <c r="E84" s="76" t="str">
        <f>IF(C84&lt;&gt;"",IF(Sheet5!D23="ABS",0,Sheet5!D23),"")</f>
        <v/>
      </c>
      <c r="F84" s="76" t="str">
        <f>IF(C84&lt;&gt;"",IF(Sheet5!F23="ABS","A", Sheet5!F23),"")</f>
        <v/>
      </c>
      <c r="G84" s="76" t="str">
        <f>IF(C22&lt;&gt;"",IF(Sheet5!H23="ABS","A", Sheet5!H23),"")</f>
        <v/>
      </c>
      <c r="H84" s="74" t="str">
        <f>IF(C2&lt;&gt;"",IF(Sheet1!O17=50,1,IF(Sheet1!O17=100,2,IF(Sheet1!O17=150,3,IF(Sheet1!O17=200,4,IF(Sheet1!O17=250,5,IF(Sheet1!O17=300,6,IF(Sheet1!O17=350,7,IF(Sheet1!O17=400,8,IF(Sheet1!O17=450,9,IF(Sheet1!O17=500,10)))))))))),"")</f>
        <v/>
      </c>
      <c r="I84" s="74" t="str">
        <f>IF(C84&lt;&gt;"",I2,"")</f>
        <v/>
      </c>
      <c r="J84" s="76" t="str">
        <f>IF(C22&lt;&gt;"",IF(Sheet5!J23="ABS","A", Sheet5!J23),"")</f>
        <v/>
      </c>
      <c r="K84" s="76" t="str">
        <f>IF(C84&lt;&gt;"",IF(Sheet5!J23="ABS","A",SUM(Sheet5!H23,Sheet5!J23)),"")</f>
        <v/>
      </c>
      <c r="L84" s="76" t="str">
        <f>IF(C22&lt;&gt;"",IF(Sheet5!N23="ABS","A", Sheet5!N23),"")</f>
        <v/>
      </c>
    </row>
    <row r="85" spans="1:12" x14ac:dyDescent="0.3">
      <c r="A85" t="str">
        <f>IF(C85&lt;&gt;"",A2,"")</f>
        <v/>
      </c>
      <c r="B85" t="str">
        <f>IF(C85&lt;&gt;"",B2,"")</f>
        <v/>
      </c>
      <c r="C85" t="str">
        <f>IF(Sheet5!B24&lt;&gt;"",Sheet5!B24,"")</f>
        <v/>
      </c>
      <c r="D85" t="str">
        <f>IF(C85&lt;&gt;"",D2,"")</f>
        <v/>
      </c>
      <c r="E85" s="76" t="str">
        <f>IF(C85&lt;&gt;"",IF(Sheet5!D24="ABS",0,Sheet5!D24),"")</f>
        <v/>
      </c>
      <c r="F85" s="76" t="str">
        <f>IF(C85&lt;&gt;"",IF(Sheet5!F24="ABS","A", Sheet5!F24),"")</f>
        <v/>
      </c>
      <c r="G85" s="76" t="str">
        <f>IF(C23&lt;&gt;"",IF(Sheet5!H24="ABS","A", Sheet5!H24),"")</f>
        <v/>
      </c>
      <c r="H85" s="74" t="str">
        <f>IF(C2&lt;&gt;"",IF(Sheet1!O17=50,1,IF(Sheet1!O17=100,2,IF(Sheet1!O17=150,3,IF(Sheet1!O17=200,4,IF(Sheet1!O17=250,5,IF(Sheet1!O17=300,6,IF(Sheet1!O17=350,7,IF(Sheet1!O17=400,8,IF(Sheet1!O17=450,9,IF(Sheet1!O17=500,10)))))))))),"")</f>
        <v/>
      </c>
      <c r="I85" s="74" t="str">
        <f>IF(C85&lt;&gt;"",I2,"")</f>
        <v/>
      </c>
      <c r="J85" s="76" t="str">
        <f>IF(C23&lt;&gt;"",IF(Sheet5!J24="ABS","A", Sheet5!J24),"")</f>
        <v/>
      </c>
      <c r="K85" s="76" t="str">
        <f>IF(C85&lt;&gt;"",IF(Sheet5!J24="ABS","A",SUM(Sheet5!H24,Sheet5!J24)),"")</f>
        <v/>
      </c>
      <c r="L85" s="76" t="str">
        <f>IF(C23&lt;&gt;"",IF(Sheet5!N24="ABS","A", Sheet5!N24),"")</f>
        <v/>
      </c>
    </row>
    <row r="86" spans="1:12" x14ac:dyDescent="0.3">
      <c r="A86" t="str">
        <f>IF(C86&lt;&gt;"",A2,"")</f>
        <v/>
      </c>
      <c r="B86" t="str">
        <f>IF(C86&lt;&gt;"",B2,"")</f>
        <v/>
      </c>
      <c r="C86" t="str">
        <f>IF(Sheet5!B25&lt;&gt;"",Sheet5!B25,"")</f>
        <v/>
      </c>
      <c r="D86" t="str">
        <f>IF(C86&lt;&gt;"",D2,"")</f>
        <v/>
      </c>
      <c r="E86" s="76" t="str">
        <f>IF(C86&lt;&gt;"",IF(Sheet5!D25="ABS",0,Sheet5!D25),"")</f>
        <v/>
      </c>
      <c r="F86" s="76" t="str">
        <f>IF(C86&lt;&gt;"",IF(Sheet5!F25="ABS","A", Sheet5!F25),"")</f>
        <v/>
      </c>
      <c r="G86" s="76" t="str">
        <f>IF(C24&lt;&gt;"",IF(Sheet5!H25="ABS","A", Sheet5!H25),"")</f>
        <v/>
      </c>
      <c r="H86" s="74" t="str">
        <f>IF(C2&lt;&gt;"",IF(Sheet1!O17=50,1,IF(Sheet1!O17=100,2,IF(Sheet1!O17=150,3,IF(Sheet1!O17=200,4,IF(Sheet1!O17=250,5,IF(Sheet1!O17=300,6,IF(Sheet1!O17=350,7,IF(Sheet1!O17=400,8,IF(Sheet1!O17=450,9,IF(Sheet1!O17=500,10)))))))))),"")</f>
        <v/>
      </c>
      <c r="I86" s="74" t="str">
        <f>IF(C86&lt;&gt;"",I2,"")</f>
        <v/>
      </c>
      <c r="J86" s="76" t="str">
        <f>IF(C24&lt;&gt;"",IF(Sheet5!J25="ABS","A", Sheet5!J25),"")</f>
        <v/>
      </c>
      <c r="K86" s="76" t="str">
        <f>IF(C86&lt;&gt;"",IF(Sheet5!J25="ABS","A",SUM(Sheet5!H25,Sheet5!J25)),"")</f>
        <v/>
      </c>
      <c r="L86" s="76" t="str">
        <f>IF(C24&lt;&gt;"",IF(Sheet5!N25="ABS","A", Sheet5!N25),"")</f>
        <v/>
      </c>
    </row>
    <row r="87" spans="1:12" x14ac:dyDescent="0.3">
      <c r="A87" t="str">
        <f>IF(C87&lt;&gt;"",A2,"")</f>
        <v/>
      </c>
      <c r="B87" t="str">
        <f>IF(C87&lt;&gt;"",B2,"")</f>
        <v/>
      </c>
      <c r="C87" t="str">
        <f>IF(Sheet5!B26&lt;&gt;"",Sheet5!B26,"")</f>
        <v/>
      </c>
      <c r="D87" t="str">
        <f>IF(C87&lt;&gt;"",D2,"")</f>
        <v/>
      </c>
      <c r="E87" s="76" t="str">
        <f>IF(C87&lt;&gt;"",IF(Sheet5!D26="ABS",0,Sheet5!D26),"")</f>
        <v/>
      </c>
      <c r="F87" s="76" t="str">
        <f>IF(C87&lt;&gt;"",IF(Sheet5!F26="ABS","A", Sheet5!F26),"")</f>
        <v/>
      </c>
      <c r="G87" s="76" t="str">
        <f>IF(C25&lt;&gt;"",IF(Sheet5!H26="ABS","A", Sheet5!H26),"")</f>
        <v/>
      </c>
      <c r="H87" s="74" t="str">
        <f>IF(C2&lt;&gt;"",IF(Sheet1!O17=50,1,IF(Sheet1!O17=100,2,IF(Sheet1!O17=150,3,IF(Sheet1!O17=200,4,IF(Sheet1!O17=250,5,IF(Sheet1!O17=300,6,IF(Sheet1!O17=350,7,IF(Sheet1!O17=400,8,IF(Sheet1!O17=450,9,IF(Sheet1!O17=500,10)))))))))),"")</f>
        <v/>
      </c>
      <c r="I87" s="74" t="str">
        <f>IF(C87&lt;&gt;"",I2,"")</f>
        <v/>
      </c>
      <c r="J87" s="76" t="str">
        <f>IF(C25&lt;&gt;"",IF(Sheet5!J26="ABS","A", Sheet5!J26),"")</f>
        <v/>
      </c>
      <c r="K87" s="76" t="str">
        <f>IF(C87&lt;&gt;"",IF(Sheet5!J26="ABS","A",SUM(Sheet5!H26,Sheet5!J26)),"")</f>
        <v/>
      </c>
      <c r="L87" s="76" t="str">
        <f>IF(C25&lt;&gt;"",IF(Sheet5!N26="ABS","A", Sheet5!N26),"")</f>
        <v/>
      </c>
    </row>
    <row r="88" spans="1:12" x14ac:dyDescent="0.3">
      <c r="A88" t="str">
        <f>IF(C88&lt;&gt;"",A2,"")</f>
        <v/>
      </c>
      <c r="B88" t="str">
        <f>IF(C88&lt;&gt;"",B2,"")</f>
        <v/>
      </c>
      <c r="C88" t="str">
        <f>IF(Sheet5!B27&lt;&gt;"",Sheet5!B27,"")</f>
        <v/>
      </c>
      <c r="D88" t="str">
        <f>IF(C88&lt;&gt;"",D2,"")</f>
        <v/>
      </c>
      <c r="E88" s="76" t="str">
        <f>IF(C88&lt;&gt;"",IF(Sheet5!D27="ABS",0,Sheet5!D27),"")</f>
        <v/>
      </c>
      <c r="F88" s="76" t="str">
        <f>IF(C88&lt;&gt;"",IF(Sheet5!F27="ABS","A", Sheet5!F27),"")</f>
        <v/>
      </c>
      <c r="G88" s="76" t="str">
        <f>IF(C26&lt;&gt;"",IF(Sheet5!H27="ABS","A", Sheet5!H27),"")</f>
        <v/>
      </c>
      <c r="H88" s="74" t="str">
        <f>IF(C2&lt;&gt;"",IF(Sheet1!O17=50,1,IF(Sheet1!O17=100,2,IF(Sheet1!O17=150,3,IF(Sheet1!O17=200,4,IF(Sheet1!O17=250,5,IF(Sheet1!O17=300,6,IF(Sheet1!O17=350,7,IF(Sheet1!O17=400,8,IF(Sheet1!O17=450,9,IF(Sheet1!O17=500,10)))))))))),"")</f>
        <v/>
      </c>
      <c r="I88" s="74" t="str">
        <f>IF(C88&lt;&gt;"",I2,"")</f>
        <v/>
      </c>
      <c r="J88" s="76" t="str">
        <f>IF(C26&lt;&gt;"",IF(Sheet5!J27="ABS","A", Sheet5!J27),"")</f>
        <v/>
      </c>
      <c r="K88" s="76" t="str">
        <f>IF(C88&lt;&gt;"",IF(Sheet5!J27="ABS","A",SUM(Sheet5!H27,Sheet5!J27)),"")</f>
        <v/>
      </c>
      <c r="L88" s="76" t="str">
        <f>IF(C26&lt;&gt;"",IF(Sheet5!N27="ABS","A", Sheet5!N27),"")</f>
        <v/>
      </c>
    </row>
    <row r="89" spans="1:12" x14ac:dyDescent="0.3">
      <c r="A89" t="str">
        <f>IF(C89&lt;&gt;"",A2,"")</f>
        <v/>
      </c>
      <c r="B89" t="str">
        <f>IF(C89&lt;&gt;"",B2,"")</f>
        <v/>
      </c>
      <c r="C89" t="str">
        <f>IF(Sheet5!B28&lt;&gt;"",Sheet5!B28,"")</f>
        <v/>
      </c>
      <c r="D89" t="str">
        <f>IF(C89&lt;&gt;"",D2,"")</f>
        <v/>
      </c>
      <c r="E89" s="76" t="str">
        <f>IF(C89&lt;&gt;"",IF(Sheet5!D28="ABS",0,Sheet5!D28),"")</f>
        <v/>
      </c>
      <c r="F89" s="76" t="str">
        <f>IF(C89&lt;&gt;"",IF(Sheet5!F28="ABS","A", Sheet5!F28),"")</f>
        <v/>
      </c>
      <c r="G89" s="76" t="str">
        <f>IF(C27&lt;&gt;"",IF(Sheet5!H28="ABS","A", Sheet5!H28),"")</f>
        <v/>
      </c>
      <c r="H89" s="74" t="str">
        <f>IF(C2&lt;&gt;"",IF(Sheet1!O17=50,1,IF(Sheet1!O17=100,2,IF(Sheet1!O17=150,3,IF(Sheet1!O17=200,4,IF(Sheet1!O17=250,5,IF(Sheet1!O17=300,6,IF(Sheet1!O17=350,7,IF(Sheet1!O17=400,8,IF(Sheet1!O17=450,9,IF(Sheet1!O17=500,10)))))))))),"")</f>
        <v/>
      </c>
      <c r="I89" s="74" t="str">
        <f>IF(C89&lt;&gt;"",I2,"")</f>
        <v/>
      </c>
      <c r="J89" s="76" t="str">
        <f>IF(C27&lt;&gt;"",IF(Sheet5!J28="ABS","A", Sheet5!J28),"")</f>
        <v/>
      </c>
      <c r="K89" s="76" t="str">
        <f>IF(C89&lt;&gt;"",IF(Sheet5!J28="ABS","A",SUM(Sheet5!H28,Sheet5!J28)),"")</f>
        <v/>
      </c>
      <c r="L89" s="76" t="str">
        <f>IF(C27&lt;&gt;"",IF(Sheet5!N28="ABS","A", Sheet5!N28),"")</f>
        <v/>
      </c>
    </row>
    <row r="90" spans="1:12" x14ac:dyDescent="0.3">
      <c r="A90" t="str">
        <f>IF(C90&lt;&gt;"",A2,"")</f>
        <v/>
      </c>
      <c r="B90" t="str">
        <f>IF(C90&lt;&gt;"",B2,"")</f>
        <v/>
      </c>
      <c r="C90" t="str">
        <f>IF(Sheet5!B29&lt;&gt;"",Sheet5!B29,"")</f>
        <v/>
      </c>
      <c r="D90" t="str">
        <f>IF(C90&lt;&gt;"",D2,"")</f>
        <v/>
      </c>
      <c r="E90" s="76" t="str">
        <f>IF(C90&lt;&gt;"",IF(Sheet5!D29="ABS",0,Sheet5!D29),"")</f>
        <v/>
      </c>
      <c r="F90" s="76" t="str">
        <f>IF(C90&lt;&gt;"",IF(Sheet5!F29="ABS","A", Sheet5!F29),"")</f>
        <v/>
      </c>
      <c r="G90" s="76" t="str">
        <f>IF(C28&lt;&gt;"",IF(Sheet5!H29="ABS","A", Sheet5!H29),"")</f>
        <v/>
      </c>
      <c r="H90" s="74" t="str">
        <f>IF(C2&lt;&gt;"",IF(Sheet1!O17=50,1,IF(Sheet1!O17=100,2,IF(Sheet1!O17=150,3,IF(Sheet1!O17=200,4,IF(Sheet1!O17=250,5,IF(Sheet1!O17=300,6,IF(Sheet1!O17=350,7,IF(Sheet1!O17=400,8,IF(Sheet1!O17=450,9,IF(Sheet1!O17=500,10)))))))))),"")</f>
        <v/>
      </c>
      <c r="I90" s="74" t="str">
        <f>IF(C90&lt;&gt;"",I2,"")</f>
        <v/>
      </c>
      <c r="J90" s="76" t="str">
        <f>IF(C28&lt;&gt;"",IF(Sheet5!J29="ABS","A", Sheet5!J29),"")</f>
        <v/>
      </c>
      <c r="K90" s="76" t="str">
        <f>IF(C90&lt;&gt;"",IF(Sheet5!J29="ABS","A",SUM(Sheet5!H29,Sheet5!J29)),"")</f>
        <v/>
      </c>
      <c r="L90" s="76" t="str">
        <f>IF(C28&lt;&gt;"",IF(Sheet5!N29="ABS","A", Sheet5!N29),"")</f>
        <v/>
      </c>
    </row>
    <row r="91" spans="1:12" x14ac:dyDescent="0.3">
      <c r="A91" t="str">
        <f>IF(C91&lt;&gt;"",A2,"")</f>
        <v/>
      </c>
      <c r="B91" t="str">
        <f>IF(C91&lt;&gt;"",B2,"")</f>
        <v/>
      </c>
      <c r="C91" t="str">
        <f>IF(Sheet5!B30&lt;&gt;"",Sheet5!B30,"")</f>
        <v/>
      </c>
      <c r="D91" t="str">
        <f>IF(C91&lt;&gt;"",D2,"")</f>
        <v/>
      </c>
      <c r="E91" s="76" t="str">
        <f>IF(C91&lt;&gt;"",IF(Sheet5!D30="ABS",0,Sheet5!D30),"")</f>
        <v/>
      </c>
      <c r="F91" s="76" t="str">
        <f>IF(C91&lt;&gt;"",IF(Sheet5!F30="ABS","A", Sheet5!F30),"")</f>
        <v/>
      </c>
      <c r="G91" s="76" t="str">
        <f>IF(C29&lt;&gt;"",IF(Sheet5!H30="ABS","A", Sheet5!H30),"")</f>
        <v/>
      </c>
      <c r="H91" s="74" t="str">
        <f>IF(C2&lt;&gt;"",IF(Sheet1!O17=50,1,IF(Sheet1!O17=100,2,IF(Sheet1!O17=150,3,IF(Sheet1!O17=200,4,IF(Sheet1!O17=250,5,IF(Sheet1!O17=300,6,IF(Sheet1!O17=350,7,IF(Sheet1!O17=400,8,IF(Sheet1!O17=450,9,IF(Sheet1!O17=500,10)))))))))),"")</f>
        <v/>
      </c>
      <c r="I91" s="74" t="str">
        <f>IF(C91&lt;&gt;"",I2,"")</f>
        <v/>
      </c>
      <c r="J91" s="76" t="str">
        <f>IF(C29&lt;&gt;"",IF(Sheet5!J30="ABS","A", Sheet5!J30),"")</f>
        <v/>
      </c>
      <c r="K91" s="76" t="str">
        <f>IF(C91&lt;&gt;"",IF(Sheet5!J30="ABS","A",SUM(Sheet5!H30,Sheet5!J30)),"")</f>
        <v/>
      </c>
      <c r="L91" s="76" t="str">
        <f>IF(C29&lt;&gt;"",IF(Sheet5!N30="ABS","A", Sheet5!N30),"")</f>
        <v/>
      </c>
    </row>
    <row r="92" spans="1:12" x14ac:dyDescent="0.3">
      <c r="A92" t="str">
        <f>IF(C92&lt;&gt;"",A2,"")</f>
        <v/>
      </c>
      <c r="B92" t="str">
        <f>IF(C92&lt;&gt;"",B2,"")</f>
        <v/>
      </c>
      <c r="C92" t="str">
        <f>IF(Sheet5!B31&lt;&gt;"",Sheet5!B31,"")</f>
        <v/>
      </c>
      <c r="D92" t="str">
        <f>IF(C92&lt;&gt;"",D2,"")</f>
        <v/>
      </c>
      <c r="E92" s="76" t="str">
        <f>IF(C92&lt;&gt;"",IF(Sheet5!D31="ABS",0,Sheet5!D31),"")</f>
        <v/>
      </c>
      <c r="F92" s="76" t="str">
        <f>IF(C92&lt;&gt;"",IF(Sheet5!F31="ABS","A", Sheet5!F31),"")</f>
        <v/>
      </c>
      <c r="G92" s="76" t="str">
        <f>IF(C30&lt;&gt;"",IF(Sheet5!H31="ABS","A", Sheet5!H31),"")</f>
        <v/>
      </c>
      <c r="H92" s="74" t="str">
        <f>IF(C2&lt;&gt;"",IF(Sheet1!O17=50,1,IF(Sheet1!O17=100,2,IF(Sheet1!O17=150,3,IF(Sheet1!O17=200,4,IF(Sheet1!O17=250,5,IF(Sheet1!O17=300,6,IF(Sheet1!O17=350,7,IF(Sheet1!O17=400,8,IF(Sheet1!O17=450,9,IF(Sheet1!O17=500,10)))))))))),"")</f>
        <v/>
      </c>
      <c r="I92" s="74" t="str">
        <f>IF(C92&lt;&gt;"",I2,"")</f>
        <v/>
      </c>
      <c r="J92" s="76" t="str">
        <f>IF(C30&lt;&gt;"",IF(Sheet5!J31="ABS","A", Sheet5!J31),"")</f>
        <v/>
      </c>
      <c r="K92" s="76" t="str">
        <f>IF(C92&lt;&gt;"",IF(Sheet5!J31="ABS","A",SUM(Sheet5!H31,Sheet5!J31)),"")</f>
        <v/>
      </c>
      <c r="L92" s="76" t="str">
        <f>IF(C30&lt;&gt;"",IF(Sheet5!N31="ABS","A", Sheet5!N31),"")</f>
        <v/>
      </c>
    </row>
    <row r="93" spans="1:12" x14ac:dyDescent="0.3">
      <c r="A93" t="str">
        <f>IF(C93&lt;&gt;"",A2,"")</f>
        <v/>
      </c>
      <c r="B93" t="str">
        <f>IF(C93&lt;&gt;"",B2,"")</f>
        <v/>
      </c>
      <c r="C93" t="str">
        <f>IF(Sheet5!B32&lt;&gt;"",Sheet5!B32,"")</f>
        <v/>
      </c>
      <c r="D93" t="str">
        <f>IF(C93&lt;&gt;"",D2,"")</f>
        <v/>
      </c>
      <c r="E93" s="76" t="str">
        <f>IF(C93&lt;&gt;"",IF(Sheet5!D32="ABS",0,Sheet5!D32),"")</f>
        <v/>
      </c>
      <c r="F93" s="76" t="str">
        <f>IF(C93&lt;&gt;"",IF(Sheet5!F32="ABS","A", Sheet5!F32),"")</f>
        <v/>
      </c>
      <c r="G93" s="76" t="str">
        <f>IF(C31&lt;&gt;"",IF(Sheet5!H32="ABS","A", Sheet5!H32),"")</f>
        <v/>
      </c>
      <c r="H93" s="74" t="str">
        <f>IF(C2&lt;&gt;"",IF(Sheet1!O17=50,1,IF(Sheet1!O17=100,2,IF(Sheet1!O17=150,3,IF(Sheet1!O17=200,4,IF(Sheet1!O17=250,5,IF(Sheet1!O17=300,6,IF(Sheet1!O17=350,7,IF(Sheet1!O17=400,8,IF(Sheet1!O17=450,9,IF(Sheet1!O17=500,10)))))))))),"")</f>
        <v/>
      </c>
      <c r="I93" s="74" t="str">
        <f>IF(C93&lt;&gt;"",I2,"")</f>
        <v/>
      </c>
      <c r="J93" s="76" t="str">
        <f>IF(C31&lt;&gt;"",IF(Sheet5!J32="ABS","A", Sheet5!J32),"")</f>
        <v/>
      </c>
      <c r="K93" s="76" t="str">
        <f>IF(C93&lt;&gt;"",IF(Sheet5!J32="ABS","A",SUM(Sheet5!H32,Sheet5!J32)),"")</f>
        <v/>
      </c>
      <c r="L93" s="76" t="str">
        <f>IF(C31&lt;&gt;"",IF(Sheet5!N32="ABS","A", Sheet5!N32),"")</f>
        <v/>
      </c>
    </row>
    <row r="94" spans="1:12" x14ac:dyDescent="0.3">
      <c r="A94" t="str">
        <f>IF(C94&lt;&gt;"",A2,"")</f>
        <v/>
      </c>
      <c r="B94" t="str">
        <f>IF(C94&lt;&gt;"",B2,"")</f>
        <v/>
      </c>
      <c r="C94" t="str">
        <f>IF(Sheet5!B33&lt;&gt;"",Sheet5!B33,"")</f>
        <v/>
      </c>
      <c r="D94" t="str">
        <f>IF(C94&lt;&gt;"",D2,"")</f>
        <v/>
      </c>
      <c r="E94" s="76" t="str">
        <f>IF(C94&lt;&gt;"",IF(Sheet5!D33="ABS",0,Sheet5!D33),"")</f>
        <v/>
      </c>
      <c r="F94" s="76" t="str">
        <f>IF(C94&lt;&gt;"",IF(Sheet5!F33="ABS","A", Sheet5!F33),"")</f>
        <v/>
      </c>
      <c r="G94" s="76" t="str">
        <f>IF(C32&lt;&gt;"",IF(Sheet5!H33="ABS","A", Sheet5!H33),"")</f>
        <v/>
      </c>
      <c r="H94" s="74" t="str">
        <f>IF(C2&lt;&gt;"",IF(Sheet1!O17=50,1,IF(Sheet1!O17=100,2,IF(Sheet1!O17=150,3,IF(Sheet1!O17=200,4,IF(Sheet1!O17=250,5,IF(Sheet1!O17=300,6,IF(Sheet1!O17=350,7,IF(Sheet1!O17=400,8,IF(Sheet1!O17=450,9,IF(Sheet1!O17=500,10)))))))))),"")</f>
        <v/>
      </c>
      <c r="I94" s="74" t="str">
        <f>IF(C94&lt;&gt;"",I2,"")</f>
        <v/>
      </c>
      <c r="J94" s="76" t="str">
        <f>IF(C32&lt;&gt;"",IF(Sheet5!J33="ABS","A", Sheet5!J33),"")</f>
        <v/>
      </c>
      <c r="K94" s="76" t="str">
        <f>IF(C94&lt;&gt;"",IF(Sheet5!J33="ABS","A",SUM(Sheet5!H33,Sheet5!J33)),"")</f>
        <v/>
      </c>
      <c r="L94" s="76" t="str">
        <f>IF(C32&lt;&gt;"",IF(Sheet5!N33="ABS","A", Sheet5!N33),"")</f>
        <v/>
      </c>
    </row>
    <row r="95" spans="1:12" x14ac:dyDescent="0.3">
      <c r="A95" t="str">
        <f>IF(C95&lt;&gt;"",A2,"")</f>
        <v/>
      </c>
      <c r="B95" t="str">
        <f>IF(C95&lt;&gt;"",B2,"")</f>
        <v/>
      </c>
      <c r="C95" t="str">
        <f>IF(Sheet5!B34&lt;&gt;"",Sheet5!B34,"")</f>
        <v/>
      </c>
      <c r="D95" t="str">
        <f>IF(C95&lt;&gt;"",D2,"")</f>
        <v/>
      </c>
      <c r="E95" s="76" t="str">
        <f>IF(C95&lt;&gt;"",IF(Sheet5!D34="ABS",0,Sheet5!D34),"")</f>
        <v/>
      </c>
      <c r="F95" s="76" t="str">
        <f>IF(C95&lt;&gt;"",IF(Sheet5!F34="ABS","A", Sheet5!F34),"")</f>
        <v/>
      </c>
      <c r="G95" s="76" t="str">
        <f>IF(C33&lt;&gt;"",IF(Sheet5!H34="ABS","A", Sheet5!H34),"")</f>
        <v/>
      </c>
      <c r="H95" s="74" t="str">
        <f>IF(C2&lt;&gt;"",IF(Sheet1!O17=50,1,IF(Sheet1!O17=100,2,IF(Sheet1!O17=150,3,IF(Sheet1!O17=200,4,IF(Sheet1!O17=250,5,IF(Sheet1!O17=300,6,IF(Sheet1!O17=350,7,IF(Sheet1!O17=400,8,IF(Sheet1!O17=450,9,IF(Sheet1!O17=500,10)))))))))),"")</f>
        <v/>
      </c>
      <c r="I95" s="74" t="str">
        <f>IF(C95&lt;&gt;"",I2,"")</f>
        <v/>
      </c>
      <c r="J95" s="76" t="str">
        <f>IF(C33&lt;&gt;"",IF(Sheet5!J34="ABS","A", Sheet5!J34),"")</f>
        <v/>
      </c>
      <c r="K95" s="76" t="str">
        <f>IF(C95&lt;&gt;"",IF(Sheet5!J34="ABS","A",SUM(Sheet5!H34,Sheet5!J34)),"")</f>
        <v/>
      </c>
      <c r="L95" s="76" t="str">
        <f>IF(C33&lt;&gt;"",IF(Sheet5!N34="ABS","A", Sheet5!N34),"")</f>
        <v/>
      </c>
    </row>
    <row r="96" spans="1:12" x14ac:dyDescent="0.3">
      <c r="A96" t="str">
        <f>IF(C96&lt;&gt;"",A2,"")</f>
        <v/>
      </c>
      <c r="B96" t="str">
        <f>IF(C96&lt;&gt;"",B2,"")</f>
        <v/>
      </c>
      <c r="C96" t="str">
        <f>IF(Sheet5!B35&lt;&gt;"",Sheet5!B35,"")</f>
        <v/>
      </c>
      <c r="D96" t="str">
        <f>IF(C96&lt;&gt;"",D2,"")</f>
        <v/>
      </c>
      <c r="E96" s="76" t="str">
        <f>IF(C96&lt;&gt;"",IF(Sheet5!D35="ABS",0,Sheet5!D35),"")</f>
        <v/>
      </c>
      <c r="F96" s="76" t="str">
        <f>IF(C96&lt;&gt;"",IF(Sheet5!F35="ABS","A", Sheet5!F35),"")</f>
        <v/>
      </c>
      <c r="G96" s="76" t="str">
        <f>IF(C34&lt;&gt;"",IF(Sheet5!H35="ABS","A", Sheet5!H35),"")</f>
        <v/>
      </c>
      <c r="H96" s="74" t="str">
        <f>IF(C2&lt;&gt;"",IF(Sheet1!O17=50,1,IF(Sheet1!O17=100,2,IF(Sheet1!O17=150,3,IF(Sheet1!O17=200,4,IF(Sheet1!O17=250,5,IF(Sheet1!O17=300,6,IF(Sheet1!O17=350,7,IF(Sheet1!O17=400,8,IF(Sheet1!O17=450,9,IF(Sheet1!O17=500,10)))))))))),"")</f>
        <v/>
      </c>
      <c r="I96" s="74" t="str">
        <f>IF(C96&lt;&gt;"",I2,"")</f>
        <v/>
      </c>
      <c r="J96" s="76" t="str">
        <f>IF(C34&lt;&gt;"",IF(Sheet5!J35="ABS","A", Sheet5!J35),"")</f>
        <v/>
      </c>
      <c r="K96" s="76" t="str">
        <f>IF(C96&lt;&gt;"",IF(Sheet5!J35="ABS","A",SUM(Sheet5!H35,Sheet5!J35)),"")</f>
        <v/>
      </c>
      <c r="L96" s="76" t="str">
        <f>IF(C34&lt;&gt;"",IF(Sheet5!N35="ABS","A", Sheet5!N35),"")</f>
        <v/>
      </c>
    </row>
    <row r="97" spans="1:12" x14ac:dyDescent="0.3">
      <c r="A97" t="str">
        <f>IF(C97&lt;&gt;"",A2,"")</f>
        <v/>
      </c>
      <c r="B97" t="str">
        <f>IF(C97&lt;&gt;"",B2,"")</f>
        <v/>
      </c>
      <c r="C97" t="str">
        <f>IF(Sheet5!B36&lt;&gt;"",Sheet5!B36,"")</f>
        <v/>
      </c>
      <c r="D97" t="str">
        <f>IF(C97&lt;&gt;"",D2,"")</f>
        <v/>
      </c>
      <c r="E97" s="76" t="str">
        <f>IF(C97&lt;&gt;"",IF(Sheet5!D36="ABS",0,Sheet5!D36),"")</f>
        <v/>
      </c>
      <c r="F97" s="76" t="str">
        <f>IF(C97&lt;&gt;"",IF(Sheet5!F36="ABS","A", Sheet5!F36),"")</f>
        <v/>
      </c>
      <c r="G97" s="76" t="str">
        <f>IF(C35&lt;&gt;"",IF(Sheet5!H36="ABS","A", Sheet5!H36),"")</f>
        <v/>
      </c>
      <c r="H97" s="74" t="str">
        <f>IF(C2&lt;&gt;"",IF(Sheet1!O17=50,1,IF(Sheet1!O17=100,2,IF(Sheet1!O17=150,3,IF(Sheet1!O17=200,4,IF(Sheet1!O17=250,5,IF(Sheet1!O17=300,6,IF(Sheet1!O17=350,7,IF(Sheet1!O17=400,8,IF(Sheet1!O17=450,9,IF(Sheet1!O17=500,10)))))))))),"")</f>
        <v/>
      </c>
      <c r="I97" s="74" t="str">
        <f>IF(C97&lt;&gt;"",I2,"")</f>
        <v/>
      </c>
      <c r="J97" s="76" t="str">
        <f>IF(C35&lt;&gt;"",IF(Sheet5!J36="ABS","A", Sheet5!J36),"")</f>
        <v/>
      </c>
      <c r="K97" s="76" t="str">
        <f>IF(C97&lt;&gt;"",IF(Sheet5!J36="ABS","A",SUM(Sheet5!H36,Sheet5!J36)),"")</f>
        <v/>
      </c>
      <c r="L97" s="76" t="str">
        <f>IF(C35&lt;&gt;"",IF(Sheet5!N36="ABS","A", Sheet5!N36),"")</f>
        <v/>
      </c>
    </row>
    <row r="98" spans="1:12" x14ac:dyDescent="0.3">
      <c r="A98" t="str">
        <f>IF(C98&lt;&gt;"",A2,"")</f>
        <v/>
      </c>
      <c r="B98" t="str">
        <f>IF(C98&lt;&gt;"",B2,"")</f>
        <v/>
      </c>
      <c r="C98" t="str">
        <f>IF(Sheet5!B37&lt;&gt;"",Sheet5!B37,"")</f>
        <v/>
      </c>
      <c r="D98" t="str">
        <f>IF(C98&lt;&gt;"",D2,"")</f>
        <v/>
      </c>
      <c r="E98" s="76" t="str">
        <f>IF(C98&lt;&gt;"",IF(Sheet5!D37="ABS",0,Sheet5!D37),"")</f>
        <v/>
      </c>
      <c r="F98" s="76" t="str">
        <f>IF(C98&lt;&gt;"",IF(Sheet5!F37="ABS","A", Sheet5!F37),"")</f>
        <v/>
      </c>
      <c r="G98" s="76" t="str">
        <f>IF(C36&lt;&gt;"",IF(Sheet5!H37="ABS","A", Sheet5!H37),"")</f>
        <v/>
      </c>
      <c r="H98" s="74" t="str">
        <f>IF(C2&lt;&gt;"",IF(Sheet1!O17=50,1,IF(Sheet1!O17=100,2,IF(Sheet1!O17=150,3,IF(Sheet1!O17=200,4,IF(Sheet1!O17=250,5,IF(Sheet1!O17=300,6,IF(Sheet1!O17=350,7,IF(Sheet1!O17=400,8,IF(Sheet1!O17=450,9,IF(Sheet1!O17=500,10)))))))))),"")</f>
        <v/>
      </c>
      <c r="I98" s="74" t="str">
        <f>IF(C98&lt;&gt;"",I2,"")</f>
        <v/>
      </c>
      <c r="J98" s="76" t="str">
        <f>IF(C36&lt;&gt;"",IF(Sheet5!J37="ABS","A", Sheet5!J37),"")</f>
        <v/>
      </c>
      <c r="K98" s="76" t="str">
        <f>IF(C98&lt;&gt;"",IF(Sheet5!J37="ABS","A",SUM(Sheet5!H37,Sheet5!J37)),"")</f>
        <v/>
      </c>
      <c r="L98" s="76" t="str">
        <f>IF(C36&lt;&gt;"",IF(Sheet5!N37="ABS","A", Sheet5!N37),"")</f>
        <v/>
      </c>
    </row>
    <row r="99" spans="1:12" x14ac:dyDescent="0.3">
      <c r="A99" t="str">
        <f>IF(C99&lt;&gt;"",A2,"")</f>
        <v/>
      </c>
      <c r="B99" t="str">
        <f>IF(C99&lt;&gt;"",B2,"")</f>
        <v/>
      </c>
      <c r="C99" t="str">
        <f>IF(Sheet5!B38&lt;&gt;"",Sheet5!B38,"")</f>
        <v/>
      </c>
      <c r="D99" t="str">
        <f>IF(C99&lt;&gt;"",D2,"")</f>
        <v/>
      </c>
      <c r="E99" s="76" t="str">
        <f>IF(C99&lt;&gt;"",IF(Sheet5!D38="ABS",0,Sheet5!D38),"")</f>
        <v/>
      </c>
      <c r="F99" s="76" t="str">
        <f>IF(C99&lt;&gt;"",IF(Sheet5!F38="ABS","A", Sheet5!F38),"")</f>
        <v/>
      </c>
      <c r="G99" s="76" t="str">
        <f>IF(C37&lt;&gt;"",IF(Sheet5!H38="ABS","A", Sheet5!H38),"")</f>
        <v/>
      </c>
      <c r="H99" s="74" t="str">
        <f>IF(C2&lt;&gt;"",IF(Sheet1!O17=50,1,IF(Sheet1!O17=100,2,IF(Sheet1!O17=150,3,IF(Sheet1!O17=200,4,IF(Sheet1!O17=250,5,IF(Sheet1!O17=300,6,IF(Sheet1!O17=350,7,IF(Sheet1!O17=400,8,IF(Sheet1!O17=450,9,IF(Sheet1!O17=500,10)))))))))),"")</f>
        <v/>
      </c>
      <c r="I99" s="74" t="str">
        <f>IF(C99&lt;&gt;"",I2,"")</f>
        <v/>
      </c>
      <c r="J99" s="76" t="str">
        <f>IF(C37&lt;&gt;"",IF(Sheet5!J38="ABS","A", Sheet5!J38),"")</f>
        <v/>
      </c>
      <c r="K99" s="76" t="str">
        <f>IF(C99&lt;&gt;"",IF(Sheet5!J38="ABS","A",SUM(Sheet5!H38,Sheet5!J38)),"")</f>
        <v/>
      </c>
      <c r="L99" s="76" t="str">
        <f>IF(C37&lt;&gt;"",IF(Sheet5!N38="ABS","A", Sheet5!N38),"")</f>
        <v/>
      </c>
    </row>
    <row r="100" spans="1:12" x14ac:dyDescent="0.3">
      <c r="A100" t="str">
        <f>IF(C100&lt;&gt;"",A2,"")</f>
        <v/>
      </c>
      <c r="B100" t="str">
        <f>IF(C100&lt;&gt;"",B2,"")</f>
        <v/>
      </c>
      <c r="C100" t="str">
        <f>IF(Sheet5!B39&lt;&gt;"",Sheet5!B39,"")</f>
        <v/>
      </c>
      <c r="D100" t="str">
        <f>IF(C100&lt;&gt;"",D2,"")</f>
        <v/>
      </c>
      <c r="E100" s="76" t="str">
        <f>IF(C100&lt;&gt;"",IF(Sheet5!D39="ABS",0,Sheet5!D39),"")</f>
        <v/>
      </c>
      <c r="F100" s="76" t="str">
        <f>IF(C100&lt;&gt;"",IF(Sheet5!F39="ABS","A", Sheet5!F39),"")</f>
        <v/>
      </c>
      <c r="G100" s="76" t="str">
        <f>IF(C38&lt;&gt;"",IF(Sheet5!H39="ABS","A", Sheet5!H39),"")</f>
        <v/>
      </c>
      <c r="H100" s="74" t="str">
        <f>IF(C2&lt;&gt;"",IF(Sheet1!O17=50,1,IF(Sheet1!O17=100,2,IF(Sheet1!O17=150,3,IF(Sheet1!O17=200,4,IF(Sheet1!O17=250,5,IF(Sheet1!O17=300,6,IF(Sheet1!O17=350,7,IF(Sheet1!O17=400,8,IF(Sheet1!O17=450,9,IF(Sheet1!O17=500,10)))))))))),"")</f>
        <v/>
      </c>
      <c r="I100" s="74" t="str">
        <f>IF(C100&lt;&gt;"",I2,"")</f>
        <v/>
      </c>
      <c r="J100" s="76" t="str">
        <f>IF(C38&lt;&gt;"",IF(Sheet5!J39="ABS","A", Sheet5!J39),"")</f>
        <v/>
      </c>
      <c r="K100" s="76" t="str">
        <f>IF(C100&lt;&gt;"",IF(Sheet5!J39="ABS","A",SUM(Sheet5!H39,Sheet5!J39)),"")</f>
        <v/>
      </c>
      <c r="L100" s="76" t="str">
        <f>IF(C38&lt;&gt;"",IF(Sheet5!N39="ABS","A", Sheet5!N39),"")</f>
        <v/>
      </c>
    </row>
    <row r="101" spans="1:12" x14ac:dyDescent="0.3">
      <c r="A101" t="str">
        <f>IF(C101&lt;&gt;"",A2,"")</f>
        <v/>
      </c>
      <c r="B101" t="str">
        <f>IF(C101&lt;&gt;"",B2,"")</f>
        <v/>
      </c>
      <c r="C101" t="str">
        <f>IF(Sheet5!B40&lt;&gt;"",Sheet5!B40,"")</f>
        <v/>
      </c>
      <c r="D101" t="str">
        <f>IF(C101&lt;&gt;"",D2,"")</f>
        <v/>
      </c>
      <c r="E101" s="76" t="str">
        <f>IF(C101&lt;&gt;"",IF(Sheet5!D40="ABS",0,Sheet5!D40),"")</f>
        <v/>
      </c>
      <c r="F101" s="76" t="str">
        <f>IF(C101&lt;&gt;"",IF(Sheet5!F40="ABS","A", Sheet5!F40),"")</f>
        <v/>
      </c>
      <c r="G101" s="76" t="str">
        <f>IF(C39&lt;&gt;"",IF(Sheet5!H40="ABS","A", Sheet5!H40),"")</f>
        <v/>
      </c>
      <c r="H101" s="74" t="str">
        <f>IF(C2&lt;&gt;"",IF(Sheet1!O17=50,1,IF(Sheet1!O17=100,2,IF(Sheet1!O17=150,3,IF(Sheet1!O17=200,4,IF(Sheet1!O17=250,5,IF(Sheet1!O17=300,6,IF(Sheet1!O17=350,7,IF(Sheet1!O17=400,8,IF(Sheet1!O17=450,9,IF(Sheet1!O17=500,10)))))))))),"")</f>
        <v/>
      </c>
      <c r="I101" s="74" t="str">
        <f>IF(C101&lt;&gt;"",I2,"")</f>
        <v/>
      </c>
      <c r="J101" s="76" t="str">
        <f>IF(C39&lt;&gt;"",IF(Sheet5!J40="ABS","A", Sheet5!J40),"")</f>
        <v/>
      </c>
      <c r="K101" s="76" t="str">
        <f>IF(C101&lt;&gt;"",IF(Sheet5!J40="ABS","A",SUM(Sheet5!H40,Sheet5!J40)),"")</f>
        <v/>
      </c>
      <c r="L101" s="76" t="str">
        <f>IF(C39&lt;&gt;"",IF(Sheet5!N40="ABS","A", Sheet5!N40),"")</f>
        <v/>
      </c>
    </row>
    <row r="102" spans="1:12" x14ac:dyDescent="0.3">
      <c r="A102" s="73" t="str">
        <f>IF(C102&lt;&gt;"",A2,"")</f>
        <v/>
      </c>
      <c r="B102" s="73" t="str">
        <f>IF(C102&lt;&gt;"",B2,"")</f>
        <v/>
      </c>
      <c r="C102" s="73" t="str">
        <f>IF(Sheet6!B21&lt;&gt;"",Sheet6!B21,"")</f>
        <v/>
      </c>
      <c r="D102" s="73" t="str">
        <f>IF(C102&lt;&gt;"",D2,"")</f>
        <v/>
      </c>
      <c r="E102" s="75" t="str">
        <f>IF(C102&lt;&gt;"",IF(Sheet6!D21="ABS",0,Sheet6!D21),"")</f>
        <v/>
      </c>
      <c r="F102" s="77" t="str">
        <f>IF(C102&lt;&gt;"",IF(Sheet6!F21="ABS","A", Sheet6!F21),"")</f>
        <v/>
      </c>
      <c r="G102" s="77" t="str">
        <f>IF(C20&lt;&gt;"",IF(Sheet6!H21="ABS","A", Sheet6!H21),"")</f>
        <v/>
      </c>
      <c r="H102" s="139" t="str">
        <f>IF(C2&lt;&gt;"",IF(Sheet1!O17=50,1,IF(Sheet1!O17=100,2,IF(Sheet1!O17=150,3,IF(Sheet1!O17=200,4,IF(Sheet1!O17=250,5,IF(Sheet1!O17=300,6,IF(Sheet1!O17=350,7,IF(Sheet1!O17=400,8,IF(Sheet1!O17=450,9,IF(Sheet1!O17=500,10)))))))))),"")</f>
        <v/>
      </c>
      <c r="I102" s="139" t="str">
        <f>IF(C102&lt;&gt;"",I2,"")</f>
        <v/>
      </c>
      <c r="J102" s="77" t="str">
        <f>IF(C20&lt;&gt;"",IF(Sheet6!J21="ABS","A", Sheet6!J21),"")</f>
        <v/>
      </c>
      <c r="K102" s="75" t="str">
        <f>IF(C102&lt;&gt;"",IF(Sheet6!J21="ABS","A",SUM(Sheet6!H21,Sheet6!J21)),"")</f>
        <v/>
      </c>
      <c r="L102" s="77" t="str">
        <f>IF(C20&lt;&gt;"",IF(Sheet6!N21="ABS","A", Sheet6!N21),"")</f>
        <v/>
      </c>
    </row>
    <row r="103" spans="1:12" x14ac:dyDescent="0.3">
      <c r="A103" t="str">
        <f>IF(C103&lt;&gt;"",A2,"")</f>
        <v/>
      </c>
      <c r="B103" t="str">
        <f>IF(C103&lt;&gt;"",B2,"")</f>
        <v/>
      </c>
      <c r="C103" t="str">
        <f>IF(Sheet6!B22&lt;&gt;"",Sheet6!B22,"")</f>
        <v/>
      </c>
      <c r="D103" t="str">
        <f>IF(C103&lt;&gt;"",D2,"")</f>
        <v/>
      </c>
      <c r="E103" s="76" t="str">
        <f>IF(C103&lt;&gt;"",IF(Sheet6!D22="ABS",0,Sheet6!D22),"")</f>
        <v/>
      </c>
      <c r="F103" s="76" t="str">
        <f>IF(C103&lt;&gt;"",IF(Sheet6!F22="ABS","A", Sheet6!F22),"")</f>
        <v/>
      </c>
      <c r="G103" s="76" t="str">
        <f>IF(C21&lt;&gt;"",IF(Sheet6!H22="ABS","A", Sheet6!H22),"")</f>
        <v/>
      </c>
      <c r="H103" s="74" t="str">
        <f>IF(C2&lt;&gt;"",IF(Sheet1!O17=50,1,IF(Sheet1!O17=100,2,IF(Sheet1!O17=150,3,IF(Sheet1!O17=200,4,IF(Sheet1!O17=250,5,IF(Sheet1!O17=300,6,IF(Sheet1!O17=350,7,IF(Sheet1!O17=400,8,IF(Sheet1!O17=450,9,IF(Sheet1!O17=500,10)))))))))),"")</f>
        <v/>
      </c>
      <c r="I103" s="74" t="str">
        <f>IF(C103&lt;&gt;"",I2,"")</f>
        <v/>
      </c>
      <c r="J103" s="76" t="str">
        <f>IF(C21&lt;&gt;"",IF(Sheet6!J22="ABS","A", Sheet6!J22),"")</f>
        <v/>
      </c>
      <c r="K103" s="76" t="str">
        <f>IF(C103&lt;&gt;"",IF(Sheet6!J22="ABS","A",SUM(Sheet6!H22,Sheet6!J22)),"")</f>
        <v/>
      </c>
      <c r="L103" s="76" t="str">
        <f>IF(C21&lt;&gt;"",IF(Sheet6!N22="ABS","A", Sheet6!N22),"")</f>
        <v/>
      </c>
    </row>
    <row r="104" spans="1:12" x14ac:dyDescent="0.3">
      <c r="A104" t="str">
        <f>IF(C104&lt;&gt;"",A2,"")</f>
        <v/>
      </c>
      <c r="B104" t="str">
        <f>IF(C104&lt;&gt;"",B2,"")</f>
        <v/>
      </c>
      <c r="C104" t="str">
        <f>IF(Sheet6!B23&lt;&gt;"",Sheet6!B23,"")</f>
        <v/>
      </c>
      <c r="D104" t="str">
        <f>IF(C104&lt;&gt;"",D2,"")</f>
        <v/>
      </c>
      <c r="E104" s="76" t="str">
        <f>IF(C104&lt;&gt;"",IF(Sheet6!D23="ABS",0,Sheet6!D23),"")</f>
        <v/>
      </c>
      <c r="F104" s="76" t="str">
        <f>IF(C104&lt;&gt;"",IF(Sheet6!F23="ABS","A", Sheet6!F23),"")</f>
        <v/>
      </c>
      <c r="G104" s="76" t="str">
        <f>IF(C22&lt;&gt;"",IF(Sheet6!H23="ABS","A", Sheet6!H23),"")</f>
        <v/>
      </c>
      <c r="H104" s="74" t="str">
        <f>IF(C2&lt;&gt;"",IF(Sheet1!O17=50,1,IF(Sheet1!O17=100,2,IF(Sheet1!O17=150,3,IF(Sheet1!O17=200,4,IF(Sheet1!O17=250,5,IF(Sheet1!O17=300,6,IF(Sheet1!O17=350,7,IF(Sheet1!O17=400,8,IF(Sheet1!O17=450,9,IF(Sheet1!O17=500,10)))))))))),"")</f>
        <v/>
      </c>
      <c r="I104" s="74" t="str">
        <f>IF(C104&lt;&gt;"",I2,"")</f>
        <v/>
      </c>
      <c r="J104" s="76" t="str">
        <f>IF(C22&lt;&gt;"",IF(Sheet6!J23="ABS","A", Sheet6!J23),"")</f>
        <v/>
      </c>
      <c r="K104" s="76" t="str">
        <f>IF(C104&lt;&gt;"",IF(Sheet6!J23="ABS","A",SUM(Sheet6!H23,Sheet6!J23)),"")</f>
        <v/>
      </c>
      <c r="L104" s="76" t="str">
        <f>IF(C22&lt;&gt;"",IF(Sheet6!N23="ABS","A", Sheet6!N23),"")</f>
        <v/>
      </c>
    </row>
    <row r="105" spans="1:12" x14ac:dyDescent="0.3">
      <c r="A105" t="str">
        <f>IF(C105&lt;&gt;"",A2,"")</f>
        <v/>
      </c>
      <c r="B105" t="str">
        <f>IF(C105&lt;&gt;"",B2,"")</f>
        <v/>
      </c>
      <c r="C105" t="str">
        <f>IF(Sheet6!B24&lt;&gt;"",Sheet6!B24,"")</f>
        <v/>
      </c>
      <c r="D105" t="str">
        <f>IF(C105&lt;&gt;"",D2,"")</f>
        <v/>
      </c>
      <c r="E105" s="76" t="str">
        <f>IF(C105&lt;&gt;"",IF(Sheet6!D24="ABS",0,Sheet6!D24),"")</f>
        <v/>
      </c>
      <c r="F105" s="76" t="str">
        <f>IF(C105&lt;&gt;"",IF(Sheet6!F24="ABS","A", Sheet6!F24),"")</f>
        <v/>
      </c>
      <c r="G105" s="76" t="str">
        <f>IF(C23&lt;&gt;"",IF(Sheet6!H24="ABS","A", Sheet6!H24),"")</f>
        <v/>
      </c>
      <c r="H105" s="74" t="str">
        <f>IF(C2&lt;&gt;"",IF(Sheet1!O17=50,1,IF(Sheet1!O17=100,2,IF(Sheet1!O17=150,3,IF(Sheet1!O17=200,4,IF(Sheet1!O17=250,5,IF(Sheet1!O17=300,6,IF(Sheet1!O17=350,7,IF(Sheet1!O17=400,8,IF(Sheet1!O17=450,9,IF(Sheet1!O17=500,10)))))))))),"")</f>
        <v/>
      </c>
      <c r="I105" s="74" t="str">
        <f>IF(C105&lt;&gt;"",I2,"")</f>
        <v/>
      </c>
      <c r="J105" s="76" t="str">
        <f>IF(C23&lt;&gt;"",IF(Sheet6!J24="ABS","A", Sheet6!J24),"")</f>
        <v/>
      </c>
      <c r="K105" s="76" t="str">
        <f>IF(C105&lt;&gt;"",IF(Sheet6!J24="ABS","A",SUM(Sheet6!H24,Sheet6!J24)),"")</f>
        <v/>
      </c>
      <c r="L105" s="76" t="str">
        <f>IF(C23&lt;&gt;"",IF(Sheet6!N24="ABS","A", Sheet6!N24),"")</f>
        <v/>
      </c>
    </row>
    <row r="106" spans="1:12" x14ac:dyDescent="0.3">
      <c r="A106" t="str">
        <f>IF(C106&lt;&gt;"",A2,"")</f>
        <v/>
      </c>
      <c r="B106" t="str">
        <f>IF(C106&lt;&gt;"",B2,"")</f>
        <v/>
      </c>
      <c r="C106" t="str">
        <f>IF(Sheet6!B25&lt;&gt;"",Sheet6!B25,"")</f>
        <v/>
      </c>
      <c r="D106" t="str">
        <f>IF(C106&lt;&gt;"",D2,"")</f>
        <v/>
      </c>
      <c r="E106" s="76" t="str">
        <f>IF(C106&lt;&gt;"",IF(Sheet6!D25="ABS",0,Sheet6!D25),"")</f>
        <v/>
      </c>
      <c r="F106" s="76" t="str">
        <f>IF(C106&lt;&gt;"",IF(Sheet6!F25="ABS","A", Sheet6!F25),"")</f>
        <v/>
      </c>
      <c r="G106" s="76" t="str">
        <f>IF(C24&lt;&gt;"",IF(Sheet6!H25="ABS","A", Sheet6!H25),"")</f>
        <v/>
      </c>
      <c r="H106" s="74" t="str">
        <f>IF(C2&lt;&gt;"",IF(Sheet1!O17=50,1,IF(Sheet1!O17=100,2,IF(Sheet1!O17=150,3,IF(Sheet1!O17=200,4,IF(Sheet1!O17=250,5,IF(Sheet1!O17=300,6,IF(Sheet1!O17=350,7,IF(Sheet1!O17=400,8,IF(Sheet1!O17=450,9,IF(Sheet1!O17=500,10)))))))))),"")</f>
        <v/>
      </c>
      <c r="I106" s="74" t="str">
        <f>IF(C106&lt;&gt;"",I2,"")</f>
        <v/>
      </c>
      <c r="J106" s="76" t="str">
        <f>IF(C24&lt;&gt;"",IF(Sheet6!J25="ABS","A", Sheet6!J25),"")</f>
        <v/>
      </c>
      <c r="K106" s="76" t="str">
        <f>IF(C106&lt;&gt;"",IF(Sheet6!J25="ABS","A",SUM(Sheet6!H25,Sheet6!J25)),"")</f>
        <v/>
      </c>
      <c r="L106" s="76" t="str">
        <f>IF(C24&lt;&gt;"",IF(Sheet6!N25="ABS","A", Sheet6!N25),"")</f>
        <v/>
      </c>
    </row>
    <row r="107" spans="1:12" x14ac:dyDescent="0.3">
      <c r="A107" t="str">
        <f>IF(C107&lt;&gt;"",A2,"")</f>
        <v/>
      </c>
      <c r="B107" t="str">
        <f>IF(C107&lt;&gt;"",B2,"")</f>
        <v/>
      </c>
      <c r="C107" t="str">
        <f>IF(Sheet6!B26&lt;&gt;"",Sheet6!B26,"")</f>
        <v/>
      </c>
      <c r="D107" t="str">
        <f>IF(C107&lt;&gt;"",D2,"")</f>
        <v/>
      </c>
      <c r="E107" s="76" t="str">
        <f>IF(C107&lt;&gt;"",IF(Sheet6!D26="ABS",0,Sheet6!D26),"")</f>
        <v/>
      </c>
      <c r="F107" s="76" t="str">
        <f>IF(C107&lt;&gt;"",IF(Sheet6!F26="ABS","A", Sheet6!F26),"")</f>
        <v/>
      </c>
      <c r="G107" s="76" t="str">
        <f>IF(C25&lt;&gt;"",IF(Sheet6!H26="ABS","A", Sheet6!H26),"")</f>
        <v/>
      </c>
      <c r="H107" s="74" t="str">
        <f>IF(C2&lt;&gt;"",IF(Sheet1!O17=50,1,IF(Sheet1!O17=100,2,IF(Sheet1!O17=150,3,IF(Sheet1!O17=200,4,IF(Sheet1!O17=250,5,IF(Sheet1!O17=300,6,IF(Sheet1!O17=350,7,IF(Sheet1!O17=400,8,IF(Sheet1!O17=450,9,IF(Sheet1!O17=500,10)))))))))),"")</f>
        <v/>
      </c>
      <c r="I107" s="74" t="str">
        <f>IF(C107&lt;&gt;"",I2,"")</f>
        <v/>
      </c>
      <c r="J107" s="76" t="str">
        <f>IF(C25&lt;&gt;"",IF(Sheet6!J26="ABS","A", Sheet6!J26),"")</f>
        <v/>
      </c>
      <c r="K107" s="76" t="str">
        <f>IF(C107&lt;&gt;"",IF(Sheet6!J26="ABS","A",SUM(Sheet6!H26,Sheet6!J26)),"")</f>
        <v/>
      </c>
      <c r="L107" s="76" t="str">
        <f>IF(C25&lt;&gt;"",IF(Sheet6!N26="ABS","A", Sheet6!N26),"")</f>
        <v/>
      </c>
    </row>
    <row r="108" spans="1:12" x14ac:dyDescent="0.3">
      <c r="A108" t="str">
        <f>IF(C108&lt;&gt;"",A2,"")</f>
        <v/>
      </c>
      <c r="B108" t="str">
        <f>IF(C108&lt;&gt;"",B2,"")</f>
        <v/>
      </c>
      <c r="C108" t="str">
        <f>IF(Sheet6!B27&lt;&gt;"",Sheet6!B27,"")</f>
        <v/>
      </c>
      <c r="D108" t="str">
        <f>IF(C108&lt;&gt;"",D2,"")</f>
        <v/>
      </c>
      <c r="E108" s="76" t="str">
        <f>IF(C108&lt;&gt;"",IF(Sheet6!D27="ABS",0,Sheet6!D27),"")</f>
        <v/>
      </c>
      <c r="F108" s="76" t="str">
        <f>IF(C108&lt;&gt;"",IF(Sheet6!F27="ABS","A", Sheet6!F27),"")</f>
        <v/>
      </c>
      <c r="G108" s="76" t="str">
        <f>IF(C26&lt;&gt;"",IF(Sheet6!H27="ABS","A", Sheet6!H27),"")</f>
        <v/>
      </c>
      <c r="H108" s="74" t="str">
        <f>IF(C2&lt;&gt;"",IF(Sheet1!O17=50,1,IF(Sheet1!O17=100,2,IF(Sheet1!O17=150,3,IF(Sheet1!O17=200,4,IF(Sheet1!O17=250,5,IF(Sheet1!O17=300,6,IF(Sheet1!O17=350,7,IF(Sheet1!O17=400,8,IF(Sheet1!O17=450,9,IF(Sheet1!O17=500,10)))))))))),"")</f>
        <v/>
      </c>
      <c r="I108" s="74" t="str">
        <f>IF(C108&lt;&gt;"",I2,"")</f>
        <v/>
      </c>
      <c r="J108" s="76" t="str">
        <f>IF(C26&lt;&gt;"",IF(Sheet6!J27="ABS","A", Sheet6!J27),"")</f>
        <v/>
      </c>
      <c r="K108" s="76" t="str">
        <f>IF(C108&lt;&gt;"",IF(Sheet6!J27="ABS","A",SUM(Sheet6!H27,Sheet6!J27)),"")</f>
        <v/>
      </c>
      <c r="L108" s="76" t="str">
        <f>IF(C26&lt;&gt;"",IF(Sheet6!N27="ABS","A", Sheet6!N27),"")</f>
        <v/>
      </c>
    </row>
    <row r="109" spans="1:12" x14ac:dyDescent="0.3">
      <c r="A109" t="str">
        <f>IF(C109&lt;&gt;"",A2,"")</f>
        <v/>
      </c>
      <c r="B109" t="str">
        <f>IF(C109&lt;&gt;"",B2,"")</f>
        <v/>
      </c>
      <c r="C109" t="str">
        <f>IF(Sheet6!B28&lt;&gt;"",Sheet6!B28,"")</f>
        <v/>
      </c>
      <c r="D109" t="str">
        <f>IF(C109&lt;&gt;"",D2,"")</f>
        <v/>
      </c>
      <c r="E109" s="76" t="str">
        <f>IF(C109&lt;&gt;"",IF(Sheet6!D28="ABS",0,Sheet6!D28),"")</f>
        <v/>
      </c>
      <c r="F109" s="76" t="str">
        <f>IF(C109&lt;&gt;"",IF(Sheet6!F28="ABS","A", Sheet6!F28),"")</f>
        <v/>
      </c>
      <c r="G109" s="76" t="str">
        <f>IF(C27&lt;&gt;"",IF(Sheet6!H28="ABS","A", Sheet6!H28),"")</f>
        <v/>
      </c>
      <c r="H109" s="74" t="str">
        <f>IF(C2&lt;&gt;"",IF(Sheet1!O17=50,1,IF(Sheet1!O17=100,2,IF(Sheet1!O17=150,3,IF(Sheet1!O17=200,4,IF(Sheet1!O17=250,5,IF(Sheet1!O17=300,6,IF(Sheet1!O17=350,7,IF(Sheet1!O17=400,8,IF(Sheet1!O17=450,9,IF(Sheet1!O17=500,10)))))))))),"")</f>
        <v/>
      </c>
      <c r="I109" s="74" t="str">
        <f>IF(C109&lt;&gt;"",I2,"")</f>
        <v/>
      </c>
      <c r="J109" s="76" t="str">
        <f>IF(C27&lt;&gt;"",IF(Sheet6!J28="ABS","A", Sheet6!J28),"")</f>
        <v/>
      </c>
      <c r="K109" s="76" t="str">
        <f>IF(C109&lt;&gt;"",IF(Sheet6!J28="ABS","A",SUM(Sheet6!H28,Sheet6!J28)),"")</f>
        <v/>
      </c>
      <c r="L109" s="76" t="str">
        <f>IF(C27&lt;&gt;"",IF(Sheet6!N28="ABS","A", Sheet6!N28),"")</f>
        <v/>
      </c>
    </row>
    <row r="110" spans="1:12" x14ac:dyDescent="0.3">
      <c r="A110" t="str">
        <f>IF(C110&lt;&gt;"",A2,"")</f>
        <v/>
      </c>
      <c r="B110" t="str">
        <f>IF(C110&lt;&gt;"",B2,"")</f>
        <v/>
      </c>
      <c r="C110" t="str">
        <f>IF(Sheet6!B29&lt;&gt;"",Sheet6!B29,"")</f>
        <v/>
      </c>
      <c r="D110" t="str">
        <f>IF(C110&lt;&gt;"",D2,"")</f>
        <v/>
      </c>
      <c r="E110" s="76" t="str">
        <f>IF(C110&lt;&gt;"",IF(Sheet6!D29="ABS",0,Sheet6!D29),"")</f>
        <v/>
      </c>
      <c r="F110" s="76" t="str">
        <f>IF(C110&lt;&gt;"",IF(Sheet6!F29="ABS","A", Sheet6!F29),"")</f>
        <v/>
      </c>
      <c r="G110" s="76" t="str">
        <f>IF(C28&lt;&gt;"",IF(Sheet6!H29="ABS","A", Sheet6!H29),"")</f>
        <v/>
      </c>
      <c r="H110" s="74" t="str">
        <f>IF(C2&lt;&gt;"",IF(Sheet1!O17=50,1,IF(Sheet1!O17=100,2,IF(Sheet1!O17=150,3,IF(Sheet1!O17=200,4,IF(Sheet1!O17=250,5,IF(Sheet1!O17=300,6,IF(Sheet1!O17=350,7,IF(Sheet1!O17=400,8,IF(Sheet1!O17=450,9,IF(Sheet1!O17=500,10)))))))))),"")</f>
        <v/>
      </c>
      <c r="I110" s="74" t="str">
        <f>IF(C110&lt;&gt;"",I2,"")</f>
        <v/>
      </c>
      <c r="J110" s="76" t="str">
        <f>IF(C28&lt;&gt;"",IF(Sheet6!J29="ABS","A", Sheet6!J29),"")</f>
        <v/>
      </c>
      <c r="K110" s="76" t="str">
        <f>IF(C110&lt;&gt;"",IF(Sheet6!J29="ABS","A",SUM(Sheet6!H29,Sheet6!J29)),"")</f>
        <v/>
      </c>
      <c r="L110" s="76" t="str">
        <f>IF(C28&lt;&gt;"",IF(Sheet6!N29="ABS","A", Sheet6!N29),"")</f>
        <v/>
      </c>
    </row>
    <row r="111" spans="1:12" x14ac:dyDescent="0.3">
      <c r="A111" t="str">
        <f>IF(C111&lt;&gt;"",A2,"")</f>
        <v/>
      </c>
      <c r="B111" t="str">
        <f>IF(C111&lt;&gt;"",B2,"")</f>
        <v/>
      </c>
      <c r="C111" t="str">
        <f>IF(Sheet6!B30&lt;&gt;"",Sheet6!B30,"")</f>
        <v/>
      </c>
      <c r="D111" t="str">
        <f>IF(C111&lt;&gt;"",D2,"")</f>
        <v/>
      </c>
      <c r="E111" s="76" t="str">
        <f>IF(C111&lt;&gt;"",IF(Sheet6!D30="ABS",0,Sheet6!D30),"")</f>
        <v/>
      </c>
      <c r="F111" s="76" t="str">
        <f>IF(C111&lt;&gt;"",IF(Sheet6!F30="ABS","A", Sheet6!F30),"")</f>
        <v/>
      </c>
      <c r="G111" s="76" t="str">
        <f>IF(C29&lt;&gt;"",IF(Sheet6!H30="ABS","A", Sheet6!H30),"")</f>
        <v/>
      </c>
      <c r="H111" s="74" t="str">
        <f>IF(C2&lt;&gt;"",IF(Sheet1!O17=50,1,IF(Sheet1!O17=100,2,IF(Sheet1!O17=150,3,IF(Sheet1!O17=200,4,IF(Sheet1!O17=250,5,IF(Sheet1!O17=300,6,IF(Sheet1!O17=350,7,IF(Sheet1!O17=400,8,IF(Sheet1!O17=450,9,IF(Sheet1!O17=500,10)))))))))),"")</f>
        <v/>
      </c>
      <c r="I111" s="74" t="str">
        <f>IF(C111&lt;&gt;"",I2,"")</f>
        <v/>
      </c>
      <c r="J111" s="76" t="str">
        <f>IF(C29&lt;&gt;"",IF(Sheet6!J30="ABS","A", Sheet6!J30),"")</f>
        <v/>
      </c>
      <c r="K111" s="76" t="str">
        <f>IF(C111&lt;&gt;"",IF(Sheet6!J30="ABS","A",SUM(Sheet6!H30,Sheet6!J30)),"")</f>
        <v/>
      </c>
      <c r="L111" s="76" t="str">
        <f>IF(C29&lt;&gt;"",IF(Sheet6!N30="ABS","A", Sheet6!N30),"")</f>
        <v/>
      </c>
    </row>
    <row r="112" spans="1:12" x14ac:dyDescent="0.3">
      <c r="A112" t="str">
        <f>IF(C112&lt;&gt;"",A2,"")</f>
        <v/>
      </c>
      <c r="B112" t="str">
        <f>IF(C112&lt;&gt;"",B2,"")</f>
        <v/>
      </c>
      <c r="C112" t="str">
        <f>IF(Sheet6!B31&lt;&gt;"",Sheet6!B31,"")</f>
        <v/>
      </c>
      <c r="D112" t="str">
        <f>IF(C112&lt;&gt;"",D2,"")</f>
        <v/>
      </c>
      <c r="E112" s="76" t="str">
        <f>IF(C112&lt;&gt;"",IF(Sheet6!D31="ABS",0,Sheet6!D31),"")</f>
        <v/>
      </c>
      <c r="F112" s="76" t="str">
        <f>IF(C112&lt;&gt;"",IF(Sheet6!F31="ABS","A", Sheet6!F31),"")</f>
        <v/>
      </c>
      <c r="G112" s="76" t="str">
        <f>IF(C30&lt;&gt;"",IF(Sheet6!H31="ABS","A", Sheet6!H31),"")</f>
        <v/>
      </c>
      <c r="H112" s="74" t="str">
        <f>IF(C2&lt;&gt;"",IF(Sheet1!O17=50,1,IF(Sheet1!O17=100,2,IF(Sheet1!O17=150,3,IF(Sheet1!O17=200,4,IF(Sheet1!O17=250,5,IF(Sheet1!O17=300,6,IF(Sheet1!O17=350,7,IF(Sheet1!O17=400,8,IF(Sheet1!O17=450,9,IF(Sheet1!O17=500,10)))))))))),"")</f>
        <v/>
      </c>
      <c r="I112" s="74" t="str">
        <f>IF(C112&lt;&gt;"",I2,"")</f>
        <v/>
      </c>
      <c r="J112" s="76" t="str">
        <f>IF(C30&lt;&gt;"",IF(Sheet6!J31="ABS","A", Sheet6!J31),"")</f>
        <v/>
      </c>
      <c r="K112" s="76" t="str">
        <f>IF(C112&lt;&gt;"",IF(Sheet6!J31="ABS","A",SUM(Sheet6!H31,Sheet6!J31)),"")</f>
        <v/>
      </c>
      <c r="L112" s="76" t="str">
        <f>IF(C30&lt;&gt;"",IF(Sheet6!N31="ABS","A", Sheet6!N31),"")</f>
        <v/>
      </c>
    </row>
    <row r="113" spans="1:12" x14ac:dyDescent="0.3">
      <c r="A113" t="str">
        <f>IF(C113&lt;&gt;"",A2,"")</f>
        <v/>
      </c>
      <c r="B113" t="str">
        <f>IF(C113&lt;&gt;"",B2,"")</f>
        <v/>
      </c>
      <c r="C113" t="str">
        <f>IF(Sheet6!B32&lt;&gt;"",Sheet6!B32,"")</f>
        <v/>
      </c>
      <c r="D113" t="str">
        <f>IF(C113&lt;&gt;"",D2,"")</f>
        <v/>
      </c>
      <c r="E113" s="76" t="str">
        <f>IF(C113&lt;&gt;"",IF(Sheet6!D32="ABS",0,Sheet6!D32),"")</f>
        <v/>
      </c>
      <c r="F113" s="76" t="str">
        <f>IF(C113&lt;&gt;"",IF(Sheet6!F32="ABS","A", Sheet6!F32),"")</f>
        <v/>
      </c>
      <c r="G113" s="76" t="str">
        <f>IF(C31&lt;&gt;"",IF(Sheet6!H32="ABS","A", Sheet6!H32),"")</f>
        <v/>
      </c>
      <c r="H113" s="74" t="str">
        <f>IF(C2&lt;&gt;"",IF(Sheet1!O17=50,1,IF(Sheet1!O17=100,2,IF(Sheet1!O17=150,3,IF(Sheet1!O17=200,4,IF(Sheet1!O17=250,5,IF(Sheet1!O17=300,6,IF(Sheet1!O17=350,7,IF(Sheet1!O17=400,8,IF(Sheet1!O17=450,9,IF(Sheet1!O17=500,10)))))))))),"")</f>
        <v/>
      </c>
      <c r="I113" s="74" t="str">
        <f>IF(C113&lt;&gt;"",I2,"")</f>
        <v/>
      </c>
      <c r="J113" s="76" t="str">
        <f>IF(C31&lt;&gt;"",IF(Sheet6!J32="ABS","A", Sheet6!J32),"")</f>
        <v/>
      </c>
      <c r="K113" s="76" t="str">
        <f>IF(C113&lt;&gt;"",IF(Sheet6!J32="ABS","A",SUM(Sheet6!H32,Sheet6!J32)),"")</f>
        <v/>
      </c>
      <c r="L113" s="76" t="str">
        <f>IF(C31&lt;&gt;"",IF(Sheet6!N32="ABS","A", Sheet6!N32),"")</f>
        <v/>
      </c>
    </row>
    <row r="114" spans="1:12" x14ac:dyDescent="0.3">
      <c r="A114" t="str">
        <f>IF(C114&lt;&gt;"",A2,"")</f>
        <v/>
      </c>
      <c r="B114" t="str">
        <f>IF(C114&lt;&gt;"",B2,"")</f>
        <v/>
      </c>
      <c r="C114" t="str">
        <f>IF(Sheet6!B33&lt;&gt;"",Sheet6!B33,"")</f>
        <v/>
      </c>
      <c r="D114" t="str">
        <f>IF(C114&lt;&gt;"",D2,"")</f>
        <v/>
      </c>
      <c r="E114" s="76" t="str">
        <f>IF(C114&lt;&gt;"",IF(Sheet6!D33="ABS",0,Sheet6!D33),"")</f>
        <v/>
      </c>
      <c r="F114" s="76" t="str">
        <f>IF(C114&lt;&gt;"",IF(Sheet6!F33="ABS","A", Sheet6!F33),"")</f>
        <v/>
      </c>
      <c r="G114" s="76" t="str">
        <f>IF(C32&lt;&gt;"",IF(Sheet6!H33="ABS","A", Sheet6!H33),"")</f>
        <v/>
      </c>
      <c r="H114" s="74" t="str">
        <f>IF(C2&lt;&gt;"",IF(Sheet1!O17=50,1,IF(Sheet1!O17=100,2,IF(Sheet1!O17=150,3,IF(Sheet1!O17=200,4,IF(Sheet1!O17=250,5,IF(Sheet1!O17=300,6,IF(Sheet1!O17=350,7,IF(Sheet1!O17=400,8,IF(Sheet1!O17=450,9,IF(Sheet1!O17=500,10)))))))))),"")</f>
        <v/>
      </c>
      <c r="I114" s="74" t="str">
        <f>IF(C114&lt;&gt;"",I2,"")</f>
        <v/>
      </c>
      <c r="J114" s="76" t="str">
        <f>IF(C32&lt;&gt;"",IF(Sheet6!J33="ABS","A", Sheet6!J33),"")</f>
        <v/>
      </c>
      <c r="K114" s="76" t="str">
        <f>IF(C114&lt;&gt;"",IF(Sheet6!J33="ABS","A",SUM(Sheet6!H33,Sheet6!J33)),"")</f>
        <v/>
      </c>
      <c r="L114" s="76" t="str">
        <f>IF(C32&lt;&gt;"",IF(Sheet6!N33="ABS","A", Sheet6!N33),"")</f>
        <v/>
      </c>
    </row>
    <row r="115" spans="1:12" x14ac:dyDescent="0.3">
      <c r="A115" t="str">
        <f>IF(C115&lt;&gt;"",A2,"")</f>
        <v/>
      </c>
      <c r="B115" t="str">
        <f>IF(C115&lt;&gt;"",B2,"")</f>
        <v/>
      </c>
      <c r="C115" t="str">
        <f>IF(Sheet6!B34&lt;&gt;"",Sheet6!B34,"")</f>
        <v/>
      </c>
      <c r="D115" t="str">
        <f>IF(C115&lt;&gt;"",D2,"")</f>
        <v/>
      </c>
      <c r="E115" s="76" t="str">
        <f>IF(C115&lt;&gt;"",IF(Sheet6!D34="ABS",0,Sheet6!D34),"")</f>
        <v/>
      </c>
      <c r="F115" s="76" t="str">
        <f>IF(C115&lt;&gt;"",IF(Sheet6!F34="ABS","A", Sheet6!F34),"")</f>
        <v/>
      </c>
      <c r="G115" s="76" t="str">
        <f>IF(C33&lt;&gt;"",IF(Sheet6!H34="ABS","A", Sheet6!H34),"")</f>
        <v/>
      </c>
      <c r="H115" s="74" t="str">
        <f>IF(C2&lt;&gt;"",IF(Sheet1!O17=50,1,IF(Sheet1!O17=100,2,IF(Sheet1!O17=150,3,IF(Sheet1!O17=200,4,IF(Sheet1!O17=250,5,IF(Sheet1!O17=300,6,IF(Sheet1!O17=350,7,IF(Sheet1!O17=400,8,IF(Sheet1!O17=450,9,IF(Sheet1!O17=500,10)))))))))),"")</f>
        <v/>
      </c>
      <c r="I115" s="74" t="str">
        <f>IF(C115&lt;&gt;"",I2,"")</f>
        <v/>
      </c>
      <c r="J115" s="76" t="str">
        <f>IF(C33&lt;&gt;"",IF(Sheet6!J34="ABS","A", Sheet6!J34),"")</f>
        <v/>
      </c>
      <c r="K115" s="76" t="str">
        <f>IF(C115&lt;&gt;"",IF(Sheet6!J34="ABS","A",SUM(Sheet6!H34,Sheet6!J34)),"")</f>
        <v/>
      </c>
      <c r="L115" s="76" t="str">
        <f>IF(C33&lt;&gt;"",IF(Sheet6!N34="ABS","A", Sheet6!N34),"")</f>
        <v/>
      </c>
    </row>
    <row r="116" spans="1:12" x14ac:dyDescent="0.3">
      <c r="A116" t="str">
        <f>IF(C116&lt;&gt;"",A2,"")</f>
        <v/>
      </c>
      <c r="B116" t="str">
        <f>IF(C116&lt;&gt;"",B2,"")</f>
        <v/>
      </c>
      <c r="C116" t="str">
        <f>IF(Sheet6!B35&lt;&gt;"",Sheet6!B35,"")</f>
        <v/>
      </c>
      <c r="D116" t="str">
        <f>IF(C116&lt;&gt;"",D2,"")</f>
        <v/>
      </c>
      <c r="E116" s="76" t="str">
        <f>IF(C116&lt;&gt;"",IF(Sheet6!D35="ABS",0,Sheet6!D35),"")</f>
        <v/>
      </c>
      <c r="F116" s="76" t="str">
        <f>IF(C116&lt;&gt;"",IF(Sheet6!F35="ABS","A", Sheet6!F35),"")</f>
        <v/>
      </c>
      <c r="G116" s="76" t="str">
        <f>IF(C34&lt;&gt;"",IF(Sheet6!H35="ABS","A", Sheet6!H35),"")</f>
        <v/>
      </c>
      <c r="H116" s="74" t="str">
        <f>IF(C2&lt;&gt;"",IF(Sheet1!O17=50,1,IF(Sheet1!O17=100,2,IF(Sheet1!O17=150,3,IF(Sheet1!O17=200,4,IF(Sheet1!O17=250,5,IF(Sheet1!O17=300,6,IF(Sheet1!O17=350,7,IF(Sheet1!O17=400,8,IF(Sheet1!O17=450,9,IF(Sheet1!O17=500,10)))))))))),"")</f>
        <v/>
      </c>
      <c r="I116" s="74" t="str">
        <f>IF(C116&lt;&gt;"",I2,"")</f>
        <v/>
      </c>
      <c r="J116" s="76" t="str">
        <f>IF(C34&lt;&gt;"",IF(Sheet6!J35="ABS","A", Sheet6!J35),"")</f>
        <v/>
      </c>
      <c r="K116" s="76" t="str">
        <f>IF(C116&lt;&gt;"",IF(Sheet6!J35="ABS","A",SUM(Sheet6!H35,Sheet6!J35)),"")</f>
        <v/>
      </c>
      <c r="L116" s="76" t="str">
        <f>IF(C34&lt;&gt;"",IF(Sheet6!N35="ABS","A", Sheet6!N35),"")</f>
        <v/>
      </c>
    </row>
    <row r="117" spans="1:12" x14ac:dyDescent="0.3">
      <c r="A117" t="str">
        <f>IF(C117&lt;&gt;"",A2,"")</f>
        <v/>
      </c>
      <c r="B117" t="str">
        <f>IF(C117&lt;&gt;"",B2,"")</f>
        <v/>
      </c>
      <c r="C117" t="str">
        <f>IF(Sheet6!B36&lt;&gt;"",Sheet6!B36,"")</f>
        <v/>
      </c>
      <c r="D117" t="str">
        <f>IF(C117&lt;&gt;"",D2,"")</f>
        <v/>
      </c>
      <c r="E117" s="76" t="str">
        <f>IF(C117&lt;&gt;"",IF(Sheet6!D36="ABS",0,Sheet6!D36),"")</f>
        <v/>
      </c>
      <c r="F117" s="76" t="str">
        <f>IF(C117&lt;&gt;"",IF(Sheet6!F36="ABS","A", Sheet6!F36),"")</f>
        <v/>
      </c>
      <c r="G117" s="76" t="str">
        <f>IF(C35&lt;&gt;"",IF(Sheet6!H36="ABS","A", Sheet6!H36),"")</f>
        <v/>
      </c>
      <c r="H117" s="74" t="str">
        <f>IF(C2&lt;&gt;"",IF(Sheet1!O17=50,1,IF(Sheet1!O17=100,2,IF(Sheet1!O17=150,3,IF(Sheet1!O17=200,4,IF(Sheet1!O17=250,5,IF(Sheet1!O17=300,6,IF(Sheet1!O17=350,7,IF(Sheet1!O17=400,8,IF(Sheet1!O17=450,9,IF(Sheet1!O17=500,10)))))))))),"")</f>
        <v/>
      </c>
      <c r="I117" s="74" t="str">
        <f>IF(C117&lt;&gt;"",I2,"")</f>
        <v/>
      </c>
      <c r="J117" s="76" t="str">
        <f>IF(C35&lt;&gt;"",IF(Sheet6!J36="ABS","A", Sheet6!J36),"")</f>
        <v/>
      </c>
      <c r="K117" s="76" t="str">
        <f>IF(C117&lt;&gt;"",IF(Sheet6!J36="ABS","A",SUM(Sheet6!H36,Sheet6!J36)),"")</f>
        <v/>
      </c>
      <c r="L117" s="76" t="str">
        <f>IF(C35&lt;&gt;"",IF(Sheet6!N36="ABS","A", Sheet6!N36),"")</f>
        <v/>
      </c>
    </row>
    <row r="118" spans="1:12" x14ac:dyDescent="0.3">
      <c r="A118" t="str">
        <f>IF(C118&lt;&gt;"",A2,"")</f>
        <v/>
      </c>
      <c r="B118" t="str">
        <f>IF(C118&lt;&gt;"",B2,"")</f>
        <v/>
      </c>
      <c r="C118" t="str">
        <f>IF(Sheet6!B37&lt;&gt;"",Sheet6!B37,"")</f>
        <v/>
      </c>
      <c r="D118" t="str">
        <f>IF(C118&lt;&gt;"",D2,"")</f>
        <v/>
      </c>
      <c r="E118" s="76" t="str">
        <f>IF(C118&lt;&gt;"",IF(Sheet6!D37="ABS",0,Sheet6!D37),"")</f>
        <v/>
      </c>
      <c r="F118" s="76" t="str">
        <f>IF(C118&lt;&gt;"",IF(Sheet6!F37="ABS","A", Sheet6!F37),"")</f>
        <v/>
      </c>
      <c r="G118" s="76" t="str">
        <f>IF(C36&lt;&gt;"",IF(Sheet6!H37="ABS","A", Sheet6!H37),"")</f>
        <v/>
      </c>
      <c r="H118" s="74" t="str">
        <f>IF(C2&lt;&gt;"",IF(Sheet1!O17=50,1,IF(Sheet1!O17=100,2,IF(Sheet1!O17=150,3,IF(Sheet1!O17=200,4,IF(Sheet1!O17=250,5,IF(Sheet1!O17=300,6,IF(Sheet1!O17=350,7,IF(Sheet1!O17=400,8,IF(Sheet1!O17=450,9,IF(Sheet1!O17=500,10)))))))))),"")</f>
        <v/>
      </c>
      <c r="I118" s="74" t="str">
        <f>IF(C118&lt;&gt;"",I2,"")</f>
        <v/>
      </c>
      <c r="J118" s="76" t="str">
        <f>IF(C36&lt;&gt;"",IF(Sheet6!J37="ABS","A", Sheet6!J37),"")</f>
        <v/>
      </c>
      <c r="K118" s="76" t="str">
        <f>IF(C118&lt;&gt;"",IF(Sheet6!J37="ABS","A",SUM(Sheet6!H37,Sheet6!J37)),"")</f>
        <v/>
      </c>
      <c r="L118" s="76" t="str">
        <f>IF(C36&lt;&gt;"",IF(Sheet6!N37="ABS","A", Sheet6!N37),"")</f>
        <v/>
      </c>
    </row>
    <row r="119" spans="1:12" x14ac:dyDescent="0.3">
      <c r="A119" t="str">
        <f>IF(C119&lt;&gt;"",A2,"")</f>
        <v/>
      </c>
      <c r="B119" t="str">
        <f>IF(C119&lt;&gt;"",B2,"")</f>
        <v/>
      </c>
      <c r="C119" t="str">
        <f>IF(Sheet6!B38&lt;&gt;"",Sheet6!B38,"")</f>
        <v/>
      </c>
      <c r="D119" t="str">
        <f>IF(C119&lt;&gt;"",D2,"")</f>
        <v/>
      </c>
      <c r="E119" s="76" t="str">
        <f>IF(C119&lt;&gt;"",IF(Sheet6!D38="ABS",0,Sheet6!D38),"")</f>
        <v/>
      </c>
      <c r="F119" s="76" t="str">
        <f>IF(C119&lt;&gt;"",IF(Sheet6!F38="ABS","A", Sheet6!F38),"")</f>
        <v/>
      </c>
      <c r="G119" s="76" t="str">
        <f>IF(C37&lt;&gt;"",IF(Sheet6!H38="ABS","A", Sheet6!H38),"")</f>
        <v/>
      </c>
      <c r="H119" s="74" t="str">
        <f>IF(C2&lt;&gt;"",IF(Sheet1!O17=50,1,IF(Sheet1!O17=100,2,IF(Sheet1!O17=150,3,IF(Sheet1!O17=200,4,IF(Sheet1!O17=250,5,IF(Sheet1!O17=300,6,IF(Sheet1!O17=350,7,IF(Sheet1!O17=400,8,IF(Sheet1!O17=450,9,IF(Sheet1!O17=500,10)))))))))),"")</f>
        <v/>
      </c>
      <c r="I119" s="74" t="str">
        <f>IF(C119&lt;&gt;"",I2,"")</f>
        <v/>
      </c>
      <c r="J119" s="76" t="str">
        <f>IF(C37&lt;&gt;"",IF(Sheet6!J38="ABS","A", Sheet6!J38),"")</f>
        <v/>
      </c>
      <c r="K119" s="76" t="str">
        <f>IF(C119&lt;&gt;"",IF(Sheet6!J38="ABS","A",SUM(Sheet6!H38,Sheet6!J38)),"")</f>
        <v/>
      </c>
      <c r="L119" s="76" t="str">
        <f>IF(C37&lt;&gt;"",IF(Sheet6!N38="ABS","A", Sheet6!N38),"")</f>
        <v/>
      </c>
    </row>
    <row r="120" spans="1:12" x14ac:dyDescent="0.3">
      <c r="A120" t="str">
        <f>IF(C120&lt;&gt;"",A2,"")</f>
        <v/>
      </c>
      <c r="B120" t="str">
        <f>IF(C120&lt;&gt;"",B2,"")</f>
        <v/>
      </c>
      <c r="C120" t="str">
        <f>IF(Sheet6!B39&lt;&gt;"",Sheet6!B39,"")</f>
        <v/>
      </c>
      <c r="D120" t="str">
        <f>IF(C120&lt;&gt;"",D2,"")</f>
        <v/>
      </c>
      <c r="E120" s="76" t="str">
        <f>IF(C120&lt;&gt;"",IF(Sheet6!D39="ABS",0,Sheet6!D39),"")</f>
        <v/>
      </c>
      <c r="F120" s="76" t="str">
        <f>IF(C120&lt;&gt;"",IF(Sheet6!F39="ABS","A", Sheet6!F39),"")</f>
        <v/>
      </c>
      <c r="G120" s="76" t="str">
        <f>IF(C38&lt;&gt;"",IF(Sheet6!H39="ABS","A", Sheet6!H39),"")</f>
        <v/>
      </c>
      <c r="H120" s="74" t="str">
        <f>IF(C2&lt;&gt;"",IF(Sheet1!O17=50,1,IF(Sheet1!O17=100,2,IF(Sheet1!O17=150,3,IF(Sheet1!O17=200,4,IF(Sheet1!O17=250,5,IF(Sheet1!O17=300,6,IF(Sheet1!O17=350,7,IF(Sheet1!O17=400,8,IF(Sheet1!O17=450,9,IF(Sheet1!O17=500,10)))))))))),"")</f>
        <v/>
      </c>
      <c r="I120" s="74" t="str">
        <f>IF(C120&lt;&gt;"",I2,"")</f>
        <v/>
      </c>
      <c r="J120" s="76" t="str">
        <f>IF(C38&lt;&gt;"",IF(Sheet6!J39="ABS","A", Sheet6!J39),"")</f>
        <v/>
      </c>
      <c r="K120" s="76" t="str">
        <f>IF(C120&lt;&gt;"",IF(Sheet6!J39="ABS","A",SUM(Sheet6!H39,Sheet6!J39)),"")</f>
        <v/>
      </c>
      <c r="L120" s="76" t="str">
        <f>IF(C38&lt;&gt;"",IF(Sheet6!N39="ABS","A", Sheet6!N39),"")</f>
        <v/>
      </c>
    </row>
    <row r="121" spans="1:12" x14ac:dyDescent="0.3">
      <c r="A121" t="str">
        <f>IF(C121&lt;&gt;"",A2,"")</f>
        <v/>
      </c>
      <c r="B121" t="str">
        <f>IF(C121&lt;&gt;"",B2,"")</f>
        <v/>
      </c>
      <c r="C121" t="str">
        <f>IF(Sheet6!B40&lt;&gt;"",Sheet6!B40,"")</f>
        <v/>
      </c>
      <c r="D121" t="str">
        <f>IF(C121&lt;&gt;"",D2,"")</f>
        <v/>
      </c>
      <c r="E121" s="76" t="str">
        <f>IF(C121&lt;&gt;"",IF(Sheet6!D40="ABS",0,Sheet6!D40),"")</f>
        <v/>
      </c>
      <c r="F121" s="76" t="str">
        <f>IF(C121&lt;&gt;"",IF(Sheet6!F40="ABS","A", Sheet6!F40),"")</f>
        <v/>
      </c>
      <c r="G121" s="76" t="str">
        <f>IF(C39&lt;&gt;"",IF(Sheet6!H40="ABS","A", Sheet6!H40),"")</f>
        <v/>
      </c>
      <c r="H121" s="74" t="str">
        <f>IF(C2&lt;&gt;"",IF(Sheet1!O17=50,1,IF(Sheet1!O17=100,2,IF(Sheet1!O17=150,3,IF(Sheet1!O17=200,4,IF(Sheet1!O17=250,5,IF(Sheet1!O17=300,6,IF(Sheet1!O17=350,7,IF(Sheet1!O17=400,8,IF(Sheet1!O17=450,9,IF(Sheet1!O17=500,10)))))))))),"")</f>
        <v/>
      </c>
      <c r="I121" s="74" t="str">
        <f>IF(C121&lt;&gt;"",I2,"")</f>
        <v/>
      </c>
      <c r="J121" s="76" t="str">
        <f>IF(C39&lt;&gt;"",IF(Sheet6!J40="ABS","A", Sheet6!J40),"")</f>
        <v/>
      </c>
      <c r="K121" s="76" t="str">
        <f>IF(C121&lt;&gt;"",IF(Sheet6!J40="ABS","A",SUM(Sheet6!H40,Sheet6!J40)),"")</f>
        <v/>
      </c>
      <c r="L121" s="76" t="str">
        <f>IF(C39&lt;&gt;"",IF(Sheet6!N40="ABS","A", Sheet6!N40),"")</f>
        <v/>
      </c>
    </row>
    <row r="122" spans="1:12" x14ac:dyDescent="0.3">
      <c r="A122" s="73" t="str">
        <f>IF(C122&lt;&gt;"",A2,"")</f>
        <v/>
      </c>
      <c r="B122" s="73" t="str">
        <f>IF(C122&lt;&gt;"",B2,"")</f>
        <v/>
      </c>
      <c r="C122" s="73" t="str">
        <f>IF(Sheet7!B21&lt;&gt;"",Sheet7!B21,"")</f>
        <v/>
      </c>
      <c r="D122" s="73" t="str">
        <f>IF(C122&lt;&gt;"",D2,"")</f>
        <v/>
      </c>
      <c r="E122" s="75" t="str">
        <f>IF(C122&lt;&gt;"",IF(Sheet7!D21="ABS",0,Sheet7!D21),"")</f>
        <v/>
      </c>
      <c r="F122" s="77" t="str">
        <f>IF(C122&lt;&gt;"",IF(Sheet7!F21="ABS","A", Sheet7!F21),"")</f>
        <v/>
      </c>
      <c r="G122" s="77" t="str">
        <f>IF(C20&lt;&gt;"",IF(Sheet7!H21="ABS","A", Sheet7!H21),"")</f>
        <v/>
      </c>
      <c r="H122" s="139" t="str">
        <f>IF(C2&lt;&gt;"",IF(Sheet1!O17=50,1,IF(Sheet1!O17=100,2,IF(Sheet1!O17=150,3,IF(Sheet1!O17=200,4,IF(Sheet1!O17=250,5,IF(Sheet1!O17=300,6,IF(Sheet1!O17=350,7,IF(Sheet1!O17=400,8,IF(Sheet1!O17=450,9,IF(Sheet1!O17=500,10)))))))))),"")</f>
        <v/>
      </c>
      <c r="I122" s="139" t="str">
        <f>IF(C122&lt;&gt;"",I2,"")</f>
        <v/>
      </c>
      <c r="J122" s="77" t="str">
        <f>IF(C20&lt;&gt;"",IF(Sheet7!J21="ABS","A", Sheet7!J21),"")</f>
        <v/>
      </c>
      <c r="K122" s="75" t="str">
        <f>IF(C122&lt;&gt;"",IF(Sheet7!J21="ABS","A",SUM(Sheet7!H21,Sheet7!J21)),"")</f>
        <v/>
      </c>
      <c r="L122" s="77" t="str">
        <f>IF(C20&lt;&gt;"",IF(Sheet7!N21="ABS","A", Sheet7!N21),"")</f>
        <v/>
      </c>
    </row>
    <row r="123" spans="1:12" x14ac:dyDescent="0.3">
      <c r="A123" t="str">
        <f>IF(C123&lt;&gt;"",A2,"")</f>
        <v/>
      </c>
      <c r="B123" t="str">
        <f>IF(C123&lt;&gt;"",B2,"")</f>
        <v/>
      </c>
      <c r="C123" t="str">
        <f>IF(Sheet7!B22&lt;&gt;"",Sheet7!B22,"")</f>
        <v/>
      </c>
      <c r="D123" t="str">
        <f>IF(C123&lt;&gt;"",D2,"")</f>
        <v/>
      </c>
      <c r="E123" s="76" t="str">
        <f>IF(C123&lt;&gt;"",IF(Sheet7!D22="ABS",0,Sheet7!D22),"")</f>
        <v/>
      </c>
      <c r="F123" s="76" t="str">
        <f>IF(C123&lt;&gt;"",IF(Sheet7!F22="ABS","A", Sheet7!F22),"")</f>
        <v/>
      </c>
      <c r="G123" s="76" t="str">
        <f>IF(C21&lt;&gt;"",IF(Sheet7!H22="ABS","A", Sheet7!H22),"")</f>
        <v/>
      </c>
      <c r="H123" s="74" t="str">
        <f>IF(C2&lt;&gt;"",IF(Sheet1!O17=50,1,IF(Sheet1!O17=100,2,IF(Sheet1!O17=150,3,IF(Sheet1!O17=200,4,IF(Sheet1!O17=250,5,IF(Sheet1!O17=300,6,IF(Sheet1!O17=350,7,IF(Sheet1!O17=400,8,IF(Sheet1!O17=450,9,IF(Sheet1!O17=500,10)))))))))),"")</f>
        <v/>
      </c>
      <c r="I123" s="74" t="str">
        <f>IF(C123&lt;&gt;"",I2,"")</f>
        <v/>
      </c>
      <c r="J123" s="76" t="str">
        <f>IF(C21&lt;&gt;"",IF(Sheet7!J22="ABS","A", Sheet7!J22),"")</f>
        <v/>
      </c>
      <c r="K123" s="76" t="str">
        <f>IF(C123&lt;&gt;"",IF(Sheet7!J22="ABS","A",SUM(Sheet7!H22,Sheet7!J22)),"")</f>
        <v/>
      </c>
      <c r="L123" s="76" t="str">
        <f>IF(C21&lt;&gt;"",IF(Sheet7!N22="ABS","A", Sheet7!N22),"")</f>
        <v/>
      </c>
    </row>
    <row r="124" spans="1:12" x14ac:dyDescent="0.3">
      <c r="A124" t="str">
        <f>IF(C124&lt;&gt;"",A2,"")</f>
        <v/>
      </c>
      <c r="B124" t="str">
        <f>IF(C124&lt;&gt;"",B2,"")</f>
        <v/>
      </c>
      <c r="C124" t="str">
        <f>IF(Sheet7!B23&lt;&gt;"",Sheet7!B23,"")</f>
        <v/>
      </c>
      <c r="D124" t="str">
        <f>IF(C124&lt;&gt;"",D2,"")</f>
        <v/>
      </c>
      <c r="E124" s="76" t="str">
        <f>IF(C124&lt;&gt;"",IF(Sheet7!D23="ABS",0,Sheet7!D23),"")</f>
        <v/>
      </c>
      <c r="F124" s="76" t="str">
        <f>IF(C124&lt;&gt;"",IF(Sheet7!F23="ABS","A", Sheet7!F23),"")</f>
        <v/>
      </c>
      <c r="G124" s="76" t="str">
        <f>IF(C22&lt;&gt;"",IF(Sheet7!H23="ABS","A", Sheet7!H23),"")</f>
        <v/>
      </c>
      <c r="H124" s="74" t="str">
        <f>IF(C2&lt;&gt;"",IF(Sheet1!O17=50,1,IF(Sheet1!O17=100,2,IF(Sheet1!O17=150,3,IF(Sheet1!O17=200,4,IF(Sheet1!O17=250,5,IF(Sheet1!O17=300,6,IF(Sheet1!O17=350,7,IF(Sheet1!O17=400,8,IF(Sheet1!O17=450,9,IF(Sheet1!O17=500,10)))))))))),"")</f>
        <v/>
      </c>
      <c r="I124" s="74" t="str">
        <f>IF(C124&lt;&gt;"",I2,"")</f>
        <v/>
      </c>
      <c r="J124" s="76" t="str">
        <f>IF(C22&lt;&gt;"",IF(Sheet7!J23="ABS","A", Sheet7!J23),"")</f>
        <v/>
      </c>
      <c r="K124" s="76" t="str">
        <f>IF(C124&lt;&gt;"",IF(Sheet7!J23="ABS","A",SUM(Sheet7!H23,Sheet7!J23)),"")</f>
        <v/>
      </c>
      <c r="L124" s="76" t="str">
        <f>IF(C22&lt;&gt;"",IF(Sheet7!N23="ABS","A", Sheet7!N23),"")</f>
        <v/>
      </c>
    </row>
    <row r="125" spans="1:12" x14ac:dyDescent="0.3">
      <c r="A125" t="str">
        <f>IF(C125&lt;&gt;"",A2,"")</f>
        <v/>
      </c>
      <c r="B125" t="str">
        <f>IF(C125&lt;&gt;"",B2,"")</f>
        <v/>
      </c>
      <c r="C125" t="str">
        <f>IF(Sheet7!B24&lt;&gt;"",Sheet7!B24,"")</f>
        <v/>
      </c>
      <c r="D125" t="str">
        <f>IF(C125&lt;&gt;"",D2,"")</f>
        <v/>
      </c>
      <c r="E125" s="76" t="str">
        <f>IF(C125&lt;&gt;"",IF(Sheet7!D24="ABS",0,Sheet7!D24),"")</f>
        <v/>
      </c>
      <c r="F125" s="76" t="str">
        <f>IF(C125&lt;&gt;"",IF(Sheet7!F24="ABS","A", Sheet7!F24),"")</f>
        <v/>
      </c>
      <c r="G125" s="76" t="str">
        <f>IF(C23&lt;&gt;"",IF(Sheet7!H24="ABS","A", Sheet7!H24),"")</f>
        <v/>
      </c>
      <c r="H125" s="74" t="str">
        <f>IF(C2&lt;&gt;"",IF(Sheet1!O17=50,1,IF(Sheet1!O17=100,2,IF(Sheet1!O17=150,3,IF(Sheet1!O17=200,4,IF(Sheet1!O17=250,5,IF(Sheet1!O17=300,6,IF(Sheet1!O17=350,7,IF(Sheet1!O17=400,8,IF(Sheet1!O17=450,9,IF(Sheet1!O17=500,10)))))))))),"")</f>
        <v/>
      </c>
      <c r="I125" s="74" t="str">
        <f>IF(C125&lt;&gt;"",I2,"")</f>
        <v/>
      </c>
      <c r="J125" s="76" t="str">
        <f>IF(C23&lt;&gt;"",IF(Sheet7!J24="ABS","A", Sheet7!J24),"")</f>
        <v/>
      </c>
      <c r="K125" s="76" t="str">
        <f>IF(C125&lt;&gt;"",IF(Sheet7!J24="ABS","A",SUM(Sheet7!H24,Sheet7!J24)),"")</f>
        <v/>
      </c>
      <c r="L125" s="76" t="str">
        <f>IF(C23&lt;&gt;"",IF(Sheet7!N24="ABS","A", Sheet7!N24),"")</f>
        <v/>
      </c>
    </row>
    <row r="126" spans="1:12" x14ac:dyDescent="0.3">
      <c r="A126" t="str">
        <f>IF(C126&lt;&gt;"",A2,"")</f>
        <v/>
      </c>
      <c r="B126" t="str">
        <f>IF(C126&lt;&gt;"",B2,"")</f>
        <v/>
      </c>
      <c r="C126" t="str">
        <f>IF(Sheet7!B25&lt;&gt;"",Sheet7!B25,"")</f>
        <v/>
      </c>
      <c r="D126" t="str">
        <f>IF(C126&lt;&gt;"",D2,"")</f>
        <v/>
      </c>
      <c r="E126" s="76" t="str">
        <f>IF(C126&lt;&gt;"",IF(Sheet7!D25="ABS",0,Sheet7!D25),"")</f>
        <v/>
      </c>
      <c r="F126" s="76" t="str">
        <f>IF(C126&lt;&gt;"",IF(Sheet7!F25="ABS","A", Sheet7!F25),"")</f>
        <v/>
      </c>
      <c r="G126" s="76" t="str">
        <f>IF(C24&lt;&gt;"",IF(Sheet7!H25="ABS","A", Sheet7!H25),"")</f>
        <v/>
      </c>
      <c r="H126" s="74" t="str">
        <f>IF(C2&lt;&gt;"",IF(Sheet1!O17=50,1,IF(Sheet1!O17=100,2,IF(Sheet1!O17=150,3,IF(Sheet1!O17=200,4,IF(Sheet1!O17=250,5,IF(Sheet1!O17=300,6,IF(Sheet1!O17=350,7,IF(Sheet1!O17=400,8,IF(Sheet1!O17=450,9,IF(Sheet1!O17=500,10)))))))))),"")</f>
        <v/>
      </c>
      <c r="I126" s="74" t="str">
        <f>IF(C126&lt;&gt;"",I2,"")</f>
        <v/>
      </c>
      <c r="J126" s="76" t="str">
        <f>IF(C24&lt;&gt;"",IF(Sheet7!J25="ABS","A", Sheet7!J25),"")</f>
        <v/>
      </c>
      <c r="K126" s="76" t="str">
        <f>IF(C126&lt;&gt;"",IF(Sheet7!J25="ABS","A",SUM(Sheet7!H25,Sheet7!J25)),"")</f>
        <v/>
      </c>
      <c r="L126" s="76" t="str">
        <f>IF(C24&lt;&gt;"",IF(Sheet7!N25="ABS","A", Sheet7!N25),"")</f>
        <v/>
      </c>
    </row>
    <row r="127" spans="1:12" x14ac:dyDescent="0.3">
      <c r="A127" t="str">
        <f>IF(C127&lt;&gt;"",A2,"")</f>
        <v/>
      </c>
      <c r="B127" t="str">
        <f>IF(C127&lt;&gt;"",B2,"")</f>
        <v/>
      </c>
      <c r="C127" t="str">
        <f>IF(Sheet7!B26&lt;&gt;"",Sheet7!B26,"")</f>
        <v/>
      </c>
      <c r="D127" t="str">
        <f>IF(C127&lt;&gt;"",D2,"")</f>
        <v/>
      </c>
      <c r="E127" s="76" t="str">
        <f>IF(C127&lt;&gt;"",IF(Sheet7!D26="ABS",0,Sheet7!D26),"")</f>
        <v/>
      </c>
      <c r="F127" s="76" t="str">
        <f>IF(C127&lt;&gt;"",IF(Sheet7!F26="ABS","A", Sheet7!F26),"")</f>
        <v/>
      </c>
      <c r="G127" s="76" t="str">
        <f>IF(C25&lt;&gt;"",IF(Sheet7!H26="ABS","A", Sheet7!H26),"")</f>
        <v/>
      </c>
      <c r="H127" s="74" t="str">
        <f>IF(C2&lt;&gt;"",IF(Sheet1!O17=50,1,IF(Sheet1!O17=100,2,IF(Sheet1!O17=150,3,IF(Sheet1!O17=200,4,IF(Sheet1!O17=250,5,IF(Sheet1!O17=300,6,IF(Sheet1!O17=350,7,IF(Sheet1!O17=400,8,IF(Sheet1!O17=450,9,IF(Sheet1!O17=500,10)))))))))),"")</f>
        <v/>
      </c>
      <c r="I127" s="74" t="str">
        <f>IF(C127&lt;&gt;"",I2,"")</f>
        <v/>
      </c>
      <c r="J127" s="76" t="str">
        <f>IF(C25&lt;&gt;"",IF(Sheet7!J26="ABS","A", Sheet7!J26),"")</f>
        <v/>
      </c>
      <c r="K127" s="76" t="str">
        <f>IF(C127&lt;&gt;"",IF(Sheet7!J26="ABS","A",SUM(Sheet7!H26,Sheet7!J26)),"")</f>
        <v/>
      </c>
      <c r="L127" s="76" t="str">
        <f>IF(C25&lt;&gt;"",IF(Sheet7!N26="ABS","A", Sheet7!N26),"")</f>
        <v/>
      </c>
    </row>
    <row r="128" spans="1:12" x14ac:dyDescent="0.3">
      <c r="A128" t="str">
        <f>IF(C128&lt;&gt;"",A2,"")</f>
        <v/>
      </c>
      <c r="B128" t="str">
        <f>IF(C128&lt;&gt;"",B2,"")</f>
        <v/>
      </c>
      <c r="C128" t="str">
        <f>IF(Sheet7!B27&lt;&gt;"",Sheet7!B27,"")</f>
        <v/>
      </c>
      <c r="D128" t="str">
        <f>IF(C128&lt;&gt;"",D2,"")</f>
        <v/>
      </c>
      <c r="E128" s="76" t="str">
        <f>IF(C128&lt;&gt;"",IF(Sheet7!D27="ABS",0,Sheet7!D27),"")</f>
        <v/>
      </c>
      <c r="F128" s="76" t="str">
        <f>IF(C128&lt;&gt;"",IF(Sheet7!F27="ABS","A", Sheet7!F27),"")</f>
        <v/>
      </c>
      <c r="G128" s="76" t="str">
        <f>IF(C26&lt;&gt;"",IF(Sheet7!H27="ABS","A", Sheet7!H27),"")</f>
        <v/>
      </c>
      <c r="H128" s="74" t="str">
        <f>IF(C2&lt;&gt;"",IF(Sheet1!O17=50,1,IF(Sheet1!O17=100,2,IF(Sheet1!O17=150,3,IF(Sheet1!O17=200,4,IF(Sheet1!O17=250,5,IF(Sheet1!O17=300,6,IF(Sheet1!O17=350,7,IF(Sheet1!O17=400,8,IF(Sheet1!O17=450,9,IF(Sheet1!O17=500,10)))))))))),"")</f>
        <v/>
      </c>
      <c r="I128" s="74" t="str">
        <f>IF(C128&lt;&gt;"",I2,"")</f>
        <v/>
      </c>
      <c r="J128" s="76" t="str">
        <f>IF(C26&lt;&gt;"",IF(Sheet7!J27="ABS","A", Sheet7!J27),"")</f>
        <v/>
      </c>
      <c r="K128" s="76" t="str">
        <f>IF(C128&lt;&gt;"",IF(Sheet7!J27="ABS","A",SUM(Sheet7!H27,Sheet7!J27)),"")</f>
        <v/>
      </c>
      <c r="L128" s="76" t="str">
        <f>IF(C26&lt;&gt;"",IF(Sheet7!N27="ABS","A", Sheet7!N27),"")</f>
        <v/>
      </c>
    </row>
    <row r="129" spans="1:12" x14ac:dyDescent="0.3">
      <c r="A129" t="str">
        <f>IF(C129&lt;&gt;"",A2,"")</f>
        <v/>
      </c>
      <c r="B129" t="str">
        <f>IF(C129&lt;&gt;"",B2,"")</f>
        <v/>
      </c>
      <c r="C129" t="str">
        <f>IF(Sheet7!B28&lt;&gt;"",Sheet7!B28,"")</f>
        <v/>
      </c>
      <c r="D129" t="str">
        <f>IF(C129&lt;&gt;"",D2,"")</f>
        <v/>
      </c>
      <c r="E129" s="76" t="str">
        <f>IF(C129&lt;&gt;"",IF(Sheet7!D28="ABS",0,Sheet7!D28),"")</f>
        <v/>
      </c>
      <c r="F129" s="76" t="str">
        <f>IF(C129&lt;&gt;"",IF(Sheet7!F28="ABS","A", Sheet7!F28),"")</f>
        <v/>
      </c>
      <c r="G129" s="76" t="str">
        <f>IF(C27&lt;&gt;"",IF(Sheet7!H28="ABS","A", Sheet7!H28),"")</f>
        <v/>
      </c>
      <c r="H129" s="74" t="str">
        <f>IF(C2&lt;&gt;"",IF(Sheet1!O17=50,1,IF(Sheet1!O17=100,2,IF(Sheet1!O17=150,3,IF(Sheet1!O17=200,4,IF(Sheet1!O17=250,5,IF(Sheet1!O17=300,6,IF(Sheet1!O17=350,7,IF(Sheet1!O17=400,8,IF(Sheet1!O17=450,9,IF(Sheet1!O17=500,10)))))))))),"")</f>
        <v/>
      </c>
      <c r="I129" s="74" t="str">
        <f>IF(C129&lt;&gt;"",I2,"")</f>
        <v/>
      </c>
      <c r="J129" s="76" t="str">
        <f>IF(C27&lt;&gt;"",IF(Sheet7!J28="ABS","A", Sheet7!J28),"")</f>
        <v/>
      </c>
      <c r="K129" s="76" t="str">
        <f>IF(C129&lt;&gt;"",IF(Sheet7!J28="ABS","A",SUM(Sheet7!H28,Sheet7!J28)),"")</f>
        <v/>
      </c>
      <c r="L129" s="76" t="str">
        <f>IF(C27&lt;&gt;"",IF(Sheet7!N28="ABS","A", Sheet7!N28),"")</f>
        <v/>
      </c>
    </row>
    <row r="130" spans="1:12" x14ac:dyDescent="0.3">
      <c r="A130" t="str">
        <f>IF(C130&lt;&gt;"",A2,"")</f>
        <v/>
      </c>
      <c r="B130" t="str">
        <f>IF(C130&lt;&gt;"",B2,"")</f>
        <v/>
      </c>
      <c r="C130" t="str">
        <f>IF(Sheet7!B29&lt;&gt;"",Sheet7!B29,"")</f>
        <v/>
      </c>
      <c r="D130" t="str">
        <f>IF(C130&lt;&gt;"",D2,"")</f>
        <v/>
      </c>
      <c r="E130" s="76" t="str">
        <f>IF(C130&lt;&gt;"",IF(Sheet7!D29="ABS",0,Sheet7!D29),"")</f>
        <v/>
      </c>
      <c r="F130" s="76" t="str">
        <f>IF(C130&lt;&gt;"",IF(Sheet7!F29="ABS","A", Sheet7!F29),"")</f>
        <v/>
      </c>
      <c r="G130" s="76" t="str">
        <f>IF(C28&lt;&gt;"",IF(Sheet7!H29="ABS","A", Sheet7!H29),"")</f>
        <v/>
      </c>
      <c r="H130" s="74" t="str">
        <f>IF(C2&lt;&gt;"",IF(Sheet1!O17=50,1,IF(Sheet1!O17=100,2,IF(Sheet1!O17=150,3,IF(Sheet1!O17=200,4,IF(Sheet1!O17=250,5,IF(Sheet1!O17=300,6,IF(Sheet1!O17=350,7,IF(Sheet1!O17=400,8,IF(Sheet1!O17=450,9,IF(Sheet1!O17=500,10)))))))))),"")</f>
        <v/>
      </c>
      <c r="I130" s="74" t="str">
        <f>IF(C130&lt;&gt;"",I2,"")</f>
        <v/>
      </c>
      <c r="J130" s="76" t="str">
        <f>IF(C28&lt;&gt;"",IF(Sheet7!J29="ABS","A", Sheet7!J29),"")</f>
        <v/>
      </c>
      <c r="K130" s="76" t="str">
        <f>IF(C130&lt;&gt;"",IF(Sheet7!J29="ABS","A",SUM(Sheet7!H29,Sheet7!J29)),"")</f>
        <v/>
      </c>
      <c r="L130" s="76" t="str">
        <f>IF(C28&lt;&gt;"",IF(Sheet7!N29="ABS","A", Sheet7!N29),"")</f>
        <v/>
      </c>
    </row>
    <row r="131" spans="1:12" x14ac:dyDescent="0.3">
      <c r="A131" t="str">
        <f>IF(C131&lt;&gt;"",A2,"")</f>
        <v/>
      </c>
      <c r="B131" t="str">
        <f>IF(C131&lt;&gt;"",B2,"")</f>
        <v/>
      </c>
      <c r="C131" t="str">
        <f>IF(Sheet7!B30&lt;&gt;"",Sheet7!B30,"")</f>
        <v/>
      </c>
      <c r="D131" t="str">
        <f>IF(C131&lt;&gt;"",D2,"")</f>
        <v/>
      </c>
      <c r="E131" s="76" t="str">
        <f>IF(C131&lt;&gt;"",IF(Sheet7!D30="ABS",0,Sheet7!D30),"")</f>
        <v/>
      </c>
      <c r="F131" s="76" t="str">
        <f>IF(C131&lt;&gt;"",IF(Sheet7!F30="ABS","A", Sheet7!F30),"")</f>
        <v/>
      </c>
      <c r="G131" s="76" t="str">
        <f>IF(C29&lt;&gt;"",IF(Sheet7!H30="ABS","A", Sheet7!H30),"")</f>
        <v/>
      </c>
      <c r="H131" s="74" t="str">
        <f>IF(C2&lt;&gt;"",IF(Sheet1!O17=50,1,IF(Sheet1!O17=100,2,IF(Sheet1!O17=150,3,IF(Sheet1!O17=200,4,IF(Sheet1!O17=250,5,IF(Sheet1!O17=300,6,IF(Sheet1!O17=350,7,IF(Sheet1!O17=400,8,IF(Sheet1!O17=450,9,IF(Sheet1!O17=500,10)))))))))),"")</f>
        <v/>
      </c>
      <c r="I131" s="74" t="str">
        <f>IF(C131&lt;&gt;"",I2,"")</f>
        <v/>
      </c>
      <c r="J131" s="76" t="str">
        <f>IF(C29&lt;&gt;"",IF(Sheet7!J30="ABS","A", Sheet7!J30),"")</f>
        <v/>
      </c>
      <c r="K131" s="76" t="str">
        <f>IF(C131&lt;&gt;"",IF(Sheet7!J30="ABS","A",SUM(Sheet7!H30,Sheet7!J30)),"")</f>
        <v/>
      </c>
      <c r="L131" s="76" t="str">
        <f>IF(C29&lt;&gt;"",IF(Sheet7!N30="ABS","A", Sheet7!N30),"")</f>
        <v/>
      </c>
    </row>
    <row r="132" spans="1:12" x14ac:dyDescent="0.3">
      <c r="A132" t="str">
        <f>IF(C132&lt;&gt;"",A2,"")</f>
        <v/>
      </c>
      <c r="B132" t="str">
        <f>IF(C132&lt;&gt;"",B2,"")</f>
        <v/>
      </c>
      <c r="C132" t="str">
        <f>IF(Sheet7!B31&lt;&gt;"",Sheet7!B31,"")</f>
        <v/>
      </c>
      <c r="D132" t="str">
        <f>IF(C132&lt;&gt;"",D2,"")</f>
        <v/>
      </c>
      <c r="E132" s="76" t="str">
        <f>IF(C132&lt;&gt;"",IF(Sheet7!D31="ABS",0,Sheet7!D31),"")</f>
        <v/>
      </c>
      <c r="F132" s="76" t="str">
        <f>IF(C132&lt;&gt;"",IF(Sheet7!F31="ABS","A", Sheet7!F31),"")</f>
        <v/>
      </c>
      <c r="G132" s="76" t="str">
        <f>IF(C30&lt;&gt;"",IF(Sheet7!H31="ABS","A", Sheet7!H31),"")</f>
        <v/>
      </c>
      <c r="H132" s="74" t="str">
        <f>IF(C2&lt;&gt;"",IF(Sheet1!O17=50,1,IF(Sheet1!O17=100,2,IF(Sheet1!O17=150,3,IF(Sheet1!O17=200,4,IF(Sheet1!O17=250,5,IF(Sheet1!O17=300,6,IF(Sheet1!O17=350,7,IF(Sheet1!O17=400,8,IF(Sheet1!O17=450,9,IF(Sheet1!O17=500,10)))))))))),"")</f>
        <v/>
      </c>
      <c r="I132" s="74" t="str">
        <f>IF(C132&lt;&gt;"",I2,"")</f>
        <v/>
      </c>
      <c r="J132" s="76" t="str">
        <f>IF(C30&lt;&gt;"",IF(Sheet7!J31="ABS","A", Sheet7!J31),"")</f>
        <v/>
      </c>
      <c r="K132" s="76" t="str">
        <f>IF(C132&lt;&gt;"",IF(Sheet7!J31="ABS","A",SUM(Sheet7!H31,Sheet7!J31)),"")</f>
        <v/>
      </c>
      <c r="L132" s="76" t="str">
        <f>IF(C30&lt;&gt;"",IF(Sheet7!N31="ABS","A", Sheet7!N31),"")</f>
        <v/>
      </c>
    </row>
    <row r="133" spans="1:12" x14ac:dyDescent="0.3">
      <c r="A133" t="str">
        <f>IF(C133&lt;&gt;"",A2,"")</f>
        <v/>
      </c>
      <c r="B133" t="str">
        <f>IF(C133&lt;&gt;"",B2,"")</f>
        <v/>
      </c>
      <c r="C133" t="str">
        <f>IF(Sheet7!B32&lt;&gt;"",Sheet7!B32,"")</f>
        <v/>
      </c>
      <c r="D133" t="str">
        <f>IF(C133&lt;&gt;"",D2,"")</f>
        <v/>
      </c>
      <c r="E133" s="76" t="str">
        <f>IF(C133&lt;&gt;"",IF(Sheet7!D32="ABS",0,Sheet7!D32),"")</f>
        <v/>
      </c>
      <c r="F133" s="76" t="str">
        <f>IF(C133&lt;&gt;"",IF(Sheet7!F32="ABS","A", Sheet7!F32),"")</f>
        <v/>
      </c>
      <c r="G133" s="76" t="str">
        <f>IF(C31&lt;&gt;"",IF(Sheet7!H32="ABS","A", Sheet7!H32),"")</f>
        <v/>
      </c>
      <c r="H133" s="74" t="str">
        <f>IF(C2&lt;&gt;"",IF(Sheet1!O17=50,1,IF(Sheet1!O17=100,2,IF(Sheet1!O17=150,3,IF(Sheet1!O17=200,4,IF(Sheet1!O17=250,5,IF(Sheet1!O17=300,6,IF(Sheet1!O17=350,7,IF(Sheet1!O17=400,8,IF(Sheet1!O17=450,9,IF(Sheet1!O17=500,10)))))))))),"")</f>
        <v/>
      </c>
      <c r="I133" s="74" t="str">
        <f>IF(C133&lt;&gt;"",I2,"")</f>
        <v/>
      </c>
      <c r="J133" s="76" t="str">
        <f>IF(C31&lt;&gt;"",IF(Sheet7!J32="ABS","A", Sheet7!J32),"")</f>
        <v/>
      </c>
      <c r="K133" s="76" t="str">
        <f>IF(C133&lt;&gt;"",IF(Sheet7!J32="ABS","A",SUM(Sheet7!H32,Sheet7!J32)),"")</f>
        <v/>
      </c>
      <c r="L133" s="76" t="str">
        <f>IF(C31&lt;&gt;"",IF(Sheet7!N32="ABS","A", Sheet7!N32),"")</f>
        <v/>
      </c>
    </row>
    <row r="134" spans="1:12" x14ac:dyDescent="0.3">
      <c r="A134" t="str">
        <f>IF(C134&lt;&gt;"",A2,"")</f>
        <v/>
      </c>
      <c r="B134" t="str">
        <f>IF(C134&lt;&gt;"",B2,"")</f>
        <v/>
      </c>
      <c r="C134" t="str">
        <f>IF(Sheet7!B33&lt;&gt;"",Sheet7!B33,"")</f>
        <v/>
      </c>
      <c r="D134" t="str">
        <f>IF(C134&lt;&gt;"",D2,"")</f>
        <v/>
      </c>
      <c r="E134" s="76" t="str">
        <f>IF(C134&lt;&gt;"",IF(Sheet7!D33="ABS",0,Sheet7!D33),"")</f>
        <v/>
      </c>
      <c r="F134" s="76" t="str">
        <f>IF(C134&lt;&gt;"",IF(Sheet7!F33="ABS","A", Sheet7!F33),"")</f>
        <v/>
      </c>
      <c r="G134" s="76" t="str">
        <f>IF(C32&lt;&gt;"",IF(Sheet7!H33="ABS","A", Sheet7!H33),"")</f>
        <v/>
      </c>
      <c r="H134" s="74" t="str">
        <f>IF(C2&lt;&gt;"",IF(Sheet1!O17=50,1,IF(Sheet1!O17=100,2,IF(Sheet1!O17=150,3,IF(Sheet1!O17=200,4,IF(Sheet1!O17=250,5,IF(Sheet1!O17=300,6,IF(Sheet1!O17=350,7,IF(Sheet1!O17=400,8,IF(Sheet1!O17=450,9,IF(Sheet1!O17=500,10)))))))))),"")</f>
        <v/>
      </c>
      <c r="I134" s="74" t="str">
        <f>IF(C134&lt;&gt;"",I2,"")</f>
        <v/>
      </c>
      <c r="J134" s="76" t="str">
        <f>IF(C32&lt;&gt;"",IF(Sheet7!J33="ABS","A", Sheet7!J33),"")</f>
        <v/>
      </c>
      <c r="K134" s="76" t="str">
        <f>IF(C134&lt;&gt;"",IF(Sheet7!J33="ABS","A",SUM(Sheet7!H33,Sheet7!J33)),"")</f>
        <v/>
      </c>
      <c r="L134" s="76" t="str">
        <f>IF(C32&lt;&gt;"",IF(Sheet7!N33="ABS","A", Sheet7!N33),"")</f>
        <v/>
      </c>
    </row>
    <row r="135" spans="1:12" x14ac:dyDescent="0.3">
      <c r="A135" t="str">
        <f>IF(C135&lt;&gt;"",A2,"")</f>
        <v/>
      </c>
      <c r="B135" t="str">
        <f>IF(C135&lt;&gt;"",B2,"")</f>
        <v/>
      </c>
      <c r="C135" t="str">
        <f>IF(Sheet7!B34&lt;&gt;"",Sheet7!B34,"")</f>
        <v/>
      </c>
      <c r="D135" t="str">
        <f>IF(C135&lt;&gt;"",D2,"")</f>
        <v/>
      </c>
      <c r="E135" s="76" t="str">
        <f>IF(C135&lt;&gt;"",IF(Sheet7!D34="ABS",0,Sheet7!D34),"")</f>
        <v/>
      </c>
      <c r="F135" s="76" t="str">
        <f>IF(C135&lt;&gt;"",IF(Sheet7!F34="ABS","A", Sheet7!F34),"")</f>
        <v/>
      </c>
      <c r="G135" s="76" t="str">
        <f>IF(C33&lt;&gt;"",IF(Sheet7!H34="ABS","A", Sheet7!H34),"")</f>
        <v/>
      </c>
      <c r="H135" s="74" t="str">
        <f>IF(C2&lt;&gt;"",IF(Sheet1!O17=50,1,IF(Sheet1!O17=100,2,IF(Sheet1!O17=150,3,IF(Sheet1!O17=200,4,IF(Sheet1!O17=250,5,IF(Sheet1!O17=300,6,IF(Sheet1!O17=350,7,IF(Sheet1!O17=400,8,IF(Sheet1!O17=450,9,IF(Sheet1!O17=500,10)))))))))),"")</f>
        <v/>
      </c>
      <c r="I135" s="74" t="str">
        <f>IF(C135&lt;&gt;"",I2,"")</f>
        <v/>
      </c>
      <c r="J135" s="76" t="str">
        <f>IF(C33&lt;&gt;"",IF(Sheet7!J34="ABS","A", Sheet7!J34),"")</f>
        <v/>
      </c>
      <c r="K135" s="76" t="str">
        <f>IF(C135&lt;&gt;"",IF(Sheet7!J34="ABS","A",SUM(Sheet7!H34,Sheet7!J34)),"")</f>
        <v/>
      </c>
      <c r="L135" s="76" t="str">
        <f>IF(C33&lt;&gt;"",IF(Sheet7!N34="ABS","A", Sheet7!N34),"")</f>
        <v/>
      </c>
    </row>
    <row r="136" spans="1:12" x14ac:dyDescent="0.3">
      <c r="A136" t="str">
        <f>IF(C136&lt;&gt;"",A2,"")</f>
        <v/>
      </c>
      <c r="B136" t="str">
        <f>IF(C136&lt;&gt;"",B2,"")</f>
        <v/>
      </c>
      <c r="C136" t="str">
        <f>IF(Sheet7!B35&lt;&gt;"",Sheet7!B35,"")</f>
        <v/>
      </c>
      <c r="D136" t="str">
        <f>IF(C136&lt;&gt;"",D2,"")</f>
        <v/>
      </c>
      <c r="E136" s="76" t="str">
        <f>IF(C136&lt;&gt;"",IF(Sheet7!D35="ABS",0,Sheet7!D35),"")</f>
        <v/>
      </c>
      <c r="F136" s="76" t="str">
        <f>IF(C136&lt;&gt;"",IF(Sheet7!F35="ABS","A", Sheet7!F35),"")</f>
        <v/>
      </c>
      <c r="G136" s="76" t="str">
        <f>IF(C34&lt;&gt;"",IF(Sheet7!H35="ABS","A", Sheet7!H35),"")</f>
        <v/>
      </c>
      <c r="H136" s="74" t="str">
        <f>IF(C2&lt;&gt;"",IF(Sheet1!O17=50,1,IF(Sheet1!O17=100,2,IF(Sheet1!O17=150,3,IF(Sheet1!O17=200,4,IF(Sheet1!O17=250,5,IF(Sheet1!O17=300,6,IF(Sheet1!O17=350,7,IF(Sheet1!O17=400,8,IF(Sheet1!O17=450,9,IF(Sheet1!O17=500,10)))))))))),"")</f>
        <v/>
      </c>
      <c r="I136" s="74" t="str">
        <f>IF(C136&lt;&gt;"",I2,"")</f>
        <v/>
      </c>
      <c r="J136" s="76" t="str">
        <f>IF(C34&lt;&gt;"",IF(Sheet7!J35="ABS","A", Sheet7!J35),"")</f>
        <v/>
      </c>
      <c r="K136" s="76" t="str">
        <f>IF(C136&lt;&gt;"",IF(Sheet7!J35="ABS","A",SUM(Sheet7!H35,Sheet7!J35)),"")</f>
        <v/>
      </c>
      <c r="L136" s="76" t="str">
        <f>IF(C34&lt;&gt;"",IF(Sheet7!N35="ABS","A", Sheet7!N35),"")</f>
        <v/>
      </c>
    </row>
    <row r="137" spans="1:12" x14ac:dyDescent="0.3">
      <c r="A137" t="str">
        <f>IF(C137&lt;&gt;"",A2,"")</f>
        <v/>
      </c>
      <c r="B137" t="str">
        <f>IF(C137&lt;&gt;"",B2,"")</f>
        <v/>
      </c>
      <c r="C137" t="str">
        <f>IF(Sheet7!B36&lt;&gt;"",Sheet7!B36,"")</f>
        <v/>
      </c>
      <c r="D137" t="str">
        <f>IF(C137&lt;&gt;"",D2,"")</f>
        <v/>
      </c>
      <c r="E137" s="76" t="str">
        <f>IF(C137&lt;&gt;"",IF(Sheet7!D36="ABS",0,Sheet7!D36),"")</f>
        <v/>
      </c>
      <c r="F137" s="76" t="str">
        <f>IF(C137&lt;&gt;"",IF(Sheet7!F36="ABS","A", Sheet7!F36),"")</f>
        <v/>
      </c>
      <c r="G137" s="76" t="str">
        <f>IF(C35&lt;&gt;"",IF(Sheet7!H36="ABS","A", Sheet7!H36),"")</f>
        <v/>
      </c>
      <c r="H137" s="74" t="str">
        <f>IF(C2&lt;&gt;"",IF(Sheet1!O17=50,1,IF(Sheet1!O17=100,2,IF(Sheet1!O17=150,3,IF(Sheet1!O17=200,4,IF(Sheet1!O17=250,5,IF(Sheet1!O17=300,6,IF(Sheet1!O17=350,7,IF(Sheet1!O17=400,8,IF(Sheet1!O17=450,9,IF(Sheet1!O17=500,10)))))))))),"")</f>
        <v/>
      </c>
      <c r="I137" s="74" t="str">
        <f>IF(C137&lt;&gt;"",I2,"")</f>
        <v/>
      </c>
      <c r="J137" s="76" t="str">
        <f>IF(C35&lt;&gt;"",IF(Sheet7!J36="ABS","A", Sheet7!J36),"")</f>
        <v/>
      </c>
      <c r="K137" s="76" t="str">
        <f>IF(C137&lt;&gt;"",IF(Sheet7!J36="ABS","A",SUM(Sheet7!H36,Sheet7!J36)),"")</f>
        <v/>
      </c>
      <c r="L137" s="76" t="str">
        <f>IF(C35&lt;&gt;"",IF(Sheet7!N36="ABS","A", Sheet7!N36),"")</f>
        <v/>
      </c>
    </row>
    <row r="138" spans="1:12" x14ac:dyDescent="0.3">
      <c r="A138" t="str">
        <f>IF(C138&lt;&gt;"",A2,"")</f>
        <v/>
      </c>
      <c r="B138" t="str">
        <f>IF(C138&lt;&gt;"",B2,"")</f>
        <v/>
      </c>
      <c r="C138" t="str">
        <f>IF(Sheet7!B37&lt;&gt;"",Sheet7!B37,"")</f>
        <v/>
      </c>
      <c r="D138" t="str">
        <f>IF(C138&lt;&gt;"",D2,"")</f>
        <v/>
      </c>
      <c r="E138" s="76" t="str">
        <f>IF(C138&lt;&gt;"",IF(Sheet7!D37="ABS",0,Sheet7!D37),"")</f>
        <v/>
      </c>
      <c r="F138" s="76" t="str">
        <f>IF(C138&lt;&gt;"",IF(Sheet7!F37="ABS","A", Sheet7!F37),"")</f>
        <v/>
      </c>
      <c r="G138" s="76" t="str">
        <f>IF(C36&lt;&gt;"",IF(Sheet7!H37="ABS","A", Sheet7!H37),"")</f>
        <v/>
      </c>
      <c r="H138" s="74" t="str">
        <f>IF(C2&lt;&gt;"",IF(Sheet1!O17=50,1,IF(Sheet1!O17=100,2,IF(Sheet1!O17=150,3,IF(Sheet1!O17=200,4,IF(Sheet1!O17=250,5,IF(Sheet1!O17=300,6,IF(Sheet1!O17=350,7,IF(Sheet1!O17=400,8,IF(Sheet1!O17=450,9,IF(Sheet1!O17=500,10)))))))))),"")</f>
        <v/>
      </c>
      <c r="I138" s="74" t="str">
        <f>IF(C138&lt;&gt;"",I2,"")</f>
        <v/>
      </c>
      <c r="J138" s="76" t="str">
        <f>IF(C36&lt;&gt;"",IF(Sheet7!J37="ABS","A", Sheet7!J37),"")</f>
        <v/>
      </c>
      <c r="K138" s="76" t="str">
        <f>IF(C138&lt;&gt;"",IF(Sheet7!J37="ABS","A",SUM(Sheet7!H37,Sheet7!J37)),"")</f>
        <v/>
      </c>
      <c r="L138" s="76" t="str">
        <f>IF(C36&lt;&gt;"",IF(Sheet7!N37="ABS","A", Sheet7!N37),"")</f>
        <v/>
      </c>
    </row>
    <row r="139" spans="1:12" x14ac:dyDescent="0.3">
      <c r="A139" t="str">
        <f>IF(C139&lt;&gt;"",A2,"")</f>
        <v/>
      </c>
      <c r="B139" t="str">
        <f>IF(C139&lt;&gt;"",B2,"")</f>
        <v/>
      </c>
      <c r="C139" t="str">
        <f>IF(Sheet7!B38&lt;&gt;"",Sheet7!B38,"")</f>
        <v/>
      </c>
      <c r="D139" t="str">
        <f>IF(C139&lt;&gt;"",D2,"")</f>
        <v/>
      </c>
      <c r="E139" s="76" t="str">
        <f>IF(C139&lt;&gt;"",IF(Sheet7!D38="ABS",0,Sheet7!D38),"")</f>
        <v/>
      </c>
      <c r="F139" s="76" t="str">
        <f>IF(C139&lt;&gt;"",IF(Sheet7!F38="ABS","A", Sheet7!F38),"")</f>
        <v/>
      </c>
      <c r="G139" s="76" t="str">
        <f>IF(C37&lt;&gt;"",IF(Sheet7!H38="ABS","A", Sheet7!H38),"")</f>
        <v/>
      </c>
      <c r="H139" s="74" t="str">
        <f>IF(C2&lt;&gt;"",IF(Sheet1!O17=50,1,IF(Sheet1!O17=100,2,IF(Sheet1!O17=150,3,IF(Sheet1!O17=200,4,IF(Sheet1!O17=250,5,IF(Sheet1!O17=300,6,IF(Sheet1!O17=350,7,IF(Sheet1!O17=400,8,IF(Sheet1!O17=450,9,IF(Sheet1!O17=500,10)))))))))),"")</f>
        <v/>
      </c>
      <c r="I139" s="74" t="str">
        <f>IF(C139&lt;&gt;"",I2,"")</f>
        <v/>
      </c>
      <c r="J139" s="76" t="str">
        <f>IF(C37&lt;&gt;"",IF(Sheet7!J38="ABS","A", Sheet7!J38),"")</f>
        <v/>
      </c>
      <c r="K139" s="76" t="str">
        <f>IF(C139&lt;&gt;"",IF(Sheet7!J38="ABS","A",SUM(Sheet7!H38,Sheet7!J38)),"")</f>
        <v/>
      </c>
      <c r="L139" s="76" t="str">
        <f>IF(C37&lt;&gt;"",IF(Sheet7!N38="ABS","A", Sheet7!N38),"")</f>
        <v/>
      </c>
    </row>
    <row r="140" spans="1:12" x14ac:dyDescent="0.3">
      <c r="A140" t="str">
        <f>IF(C140&lt;&gt;"",A2,"")</f>
        <v/>
      </c>
      <c r="B140" t="str">
        <f>IF(C140&lt;&gt;"",B2,"")</f>
        <v/>
      </c>
      <c r="C140" t="str">
        <f>IF(Sheet7!B39&lt;&gt;"",Sheet7!B39,"")</f>
        <v/>
      </c>
      <c r="D140" t="str">
        <f>IF(C140&lt;&gt;"",D2,"")</f>
        <v/>
      </c>
      <c r="E140" s="76" t="str">
        <f>IF(C140&lt;&gt;"",IF(Sheet7!D39="ABS",0,Sheet7!D39),"")</f>
        <v/>
      </c>
      <c r="F140" s="76" t="str">
        <f>IF(C140&lt;&gt;"",IF(Sheet7!F39="ABS","A", Sheet7!F39),"")</f>
        <v/>
      </c>
      <c r="G140" s="76" t="str">
        <f>IF(C38&lt;&gt;"",IF(Sheet7!H39="ABS","A", Sheet7!H39),"")</f>
        <v/>
      </c>
      <c r="H140" s="74" t="str">
        <f>IF(C2&lt;&gt;"",IF(Sheet1!O17=50,1,IF(Sheet1!O17=100,2,IF(Sheet1!O17=150,3,IF(Sheet1!O17=200,4,IF(Sheet1!O17=250,5,IF(Sheet1!O17=300,6,IF(Sheet1!O17=350,7,IF(Sheet1!O17=400,8,IF(Sheet1!O17=450,9,IF(Sheet1!O17=500,10)))))))))),"")</f>
        <v/>
      </c>
      <c r="I140" s="74" t="str">
        <f>IF(C140&lt;&gt;"",I2,"")</f>
        <v/>
      </c>
      <c r="J140" s="76" t="str">
        <f>IF(C38&lt;&gt;"",IF(Sheet7!J39="ABS","A", Sheet7!J39),"")</f>
        <v/>
      </c>
      <c r="K140" s="76" t="str">
        <f>IF(C140&lt;&gt;"",IF(Sheet7!J39="ABS","A",SUM(Sheet7!H39,Sheet7!J39)),"")</f>
        <v/>
      </c>
      <c r="L140" s="76" t="str">
        <f>IF(C38&lt;&gt;"",IF(Sheet7!N39="ABS","A", Sheet7!N39),"")</f>
        <v/>
      </c>
    </row>
    <row r="141" spans="1:12" x14ac:dyDescent="0.3">
      <c r="A141" t="str">
        <f>IF(C141&lt;&gt;"",A2,"")</f>
        <v/>
      </c>
      <c r="B141" t="str">
        <f>IF(C141&lt;&gt;"",B2,"")</f>
        <v/>
      </c>
      <c r="C141" t="str">
        <f>IF(Sheet7!B40&lt;&gt;"",Sheet7!B40,"")</f>
        <v/>
      </c>
      <c r="D141" t="str">
        <f>IF(C141&lt;&gt;"",D2,"")</f>
        <v/>
      </c>
      <c r="E141" s="76" t="str">
        <f>IF(C141&lt;&gt;"",IF(Sheet7!D40="ABS",0,Sheet7!D40),"")</f>
        <v/>
      </c>
      <c r="F141" s="76" t="str">
        <f>IF(C141&lt;&gt;"",IF(Sheet7!F40="ABS","A", Sheet7!F40),"")</f>
        <v/>
      </c>
      <c r="G141" s="76" t="str">
        <f>IF(C39&lt;&gt;"",IF(Sheet7!H40="ABS","A", Sheet7!H40),"")</f>
        <v/>
      </c>
      <c r="H141" s="74" t="str">
        <f>IF(C2&lt;&gt;"",IF(Sheet1!O17=50,1,IF(Sheet1!O17=100,2,IF(Sheet1!O17=150,3,IF(Sheet1!O17=200,4,IF(Sheet1!O17=250,5,IF(Sheet1!O17=300,6,IF(Sheet1!O17=350,7,IF(Sheet1!O17=400,8,IF(Sheet1!O17=450,9,IF(Sheet1!O17=500,10)))))))))),"")</f>
        <v/>
      </c>
      <c r="I141" s="74" t="str">
        <f>IF(C141&lt;&gt;"",I2,"")</f>
        <v/>
      </c>
      <c r="J141" s="76" t="str">
        <f>IF(C39&lt;&gt;"",IF(Sheet7!J40="ABS","A", Sheet7!J40),"")</f>
        <v/>
      </c>
      <c r="K141" s="76" t="str">
        <f>IF(C141&lt;&gt;"",IF(Sheet7!J40="ABS","A",SUM(Sheet7!H40,Sheet7!J40)),"")</f>
        <v/>
      </c>
      <c r="L141" s="76" t="str">
        <f>IF(C39&lt;&gt;"",IF(Sheet7!N40="ABS","A", Sheet7!N40),"")</f>
        <v/>
      </c>
    </row>
    <row r="142" spans="1:12" x14ac:dyDescent="0.3">
      <c r="A142" s="73" t="str">
        <f>IF(C142&lt;&gt;"",A2,"")</f>
        <v/>
      </c>
      <c r="B142" s="73" t="str">
        <f>IF(C142&lt;&gt;"",B2,"")</f>
        <v/>
      </c>
      <c r="C142" s="73" t="str">
        <f>IF(Sheet8!B21&lt;&gt;"",Sheet8!B21,"")</f>
        <v/>
      </c>
      <c r="D142" s="73" t="str">
        <f>IF(C142&lt;&gt;"",D2,"")</f>
        <v/>
      </c>
      <c r="E142" s="75" t="str">
        <f>IF(C142&lt;&gt;"",IF(Sheet8!D21="ABS",0,Sheet8!D21),"")</f>
        <v/>
      </c>
      <c r="F142" s="77" t="str">
        <f>IF(C142&lt;&gt;"",IF(Sheet8!F21="ABS","A", Sheet8!F21),"")</f>
        <v/>
      </c>
      <c r="G142" s="77" t="str">
        <f>IF(C20&lt;&gt;"",IF(Sheet8!H21="ABS","A", Sheet8!H21),"")</f>
        <v/>
      </c>
      <c r="H142" s="139" t="str">
        <f>IF(C2&lt;&gt;"",IF(Sheet1!O17=50,1,IF(Sheet1!O17=100,2,IF(Sheet1!O17=150,3,IF(Sheet1!O17=200,4,IF(Sheet1!O17=250,5,IF(Sheet1!O17=300,6,IF(Sheet1!O17=350,7,IF(Sheet1!O17=400,8,IF(Sheet1!O17=450,9,IF(Sheet1!O17=500,10)))))))))),"")</f>
        <v/>
      </c>
      <c r="I142" s="139" t="str">
        <f>IF(C142&lt;&gt;"",I2,"")</f>
        <v/>
      </c>
      <c r="J142" s="77" t="str">
        <f>IF(C20&lt;&gt;"",IF(Sheet8!J21="ABS","A", Sheet8!J21),"")</f>
        <v/>
      </c>
      <c r="K142" s="75" t="str">
        <f>IF(C142&lt;&gt;"",IF(Sheet8!J21="ABS","A",SUM(Sheet8!H21,Sheet8!J21)),"")</f>
        <v/>
      </c>
      <c r="L142" s="77" t="str">
        <f>IF(C20&lt;&gt;"",IF(Sheet8!N21="ABS","A", Sheet8!N21),"")</f>
        <v/>
      </c>
    </row>
    <row r="143" spans="1:12" x14ac:dyDescent="0.3">
      <c r="A143" t="str">
        <f>IF(C143&lt;&gt;"",A2,"")</f>
        <v/>
      </c>
      <c r="B143" t="str">
        <f>IF(C143&lt;&gt;"",B2,"")</f>
        <v/>
      </c>
      <c r="C143" t="str">
        <f>IF(Sheet8!B22&lt;&gt;"",Sheet8!B22,"")</f>
        <v/>
      </c>
      <c r="D143" t="str">
        <f>IF(C143&lt;&gt;"",D2,"")</f>
        <v/>
      </c>
      <c r="E143" s="76" t="str">
        <f>IF(C143&lt;&gt;"",IF(Sheet8!D22="ABS",0,Sheet8!D22),"")</f>
        <v/>
      </c>
      <c r="F143" s="76" t="str">
        <f>IF(C143&lt;&gt;"",IF(Sheet8!F22="ABS","A", Sheet8!F22),"")</f>
        <v/>
      </c>
      <c r="G143" s="76" t="str">
        <f>IF(C21&lt;&gt;"",IF(Sheet8!H22="ABS","A", Sheet8!H22),"")</f>
        <v/>
      </c>
      <c r="H143" s="74" t="str">
        <f>IF(C2&lt;&gt;"",IF(Sheet1!O17=50,1,IF(Sheet1!O17=100,2,IF(Sheet1!O17=150,3,IF(Sheet1!O17=200,4,IF(Sheet1!O17=250,5,IF(Sheet1!O17=300,6,IF(Sheet1!O17=350,7,IF(Sheet1!O17=400,8,IF(Sheet1!O17=450,9,IF(Sheet1!O17=500,10)))))))))),"")</f>
        <v/>
      </c>
      <c r="I143" s="74" t="str">
        <f>IF(C143&lt;&gt;"",I2,"")</f>
        <v/>
      </c>
      <c r="J143" s="76" t="str">
        <f>IF(C21&lt;&gt;"",IF(Sheet8!J22="ABS","A", Sheet8!J22),"")</f>
        <v/>
      </c>
      <c r="K143" s="76" t="str">
        <f>IF(C143&lt;&gt;"",IF(Sheet8!J22="ABS","A",SUM(Sheet8!H22,Sheet8!J22)),"")</f>
        <v/>
      </c>
      <c r="L143" s="76" t="str">
        <f>IF(C21&lt;&gt;"",IF(Sheet8!N22="ABS","A", Sheet8!N22),"")</f>
        <v/>
      </c>
    </row>
    <row r="144" spans="1:12" x14ac:dyDescent="0.3">
      <c r="A144" t="str">
        <f>IF(C144&lt;&gt;"",A2,"")</f>
        <v/>
      </c>
      <c r="B144" t="str">
        <f>IF(C144&lt;&gt;"",B2,"")</f>
        <v/>
      </c>
      <c r="C144" t="str">
        <f>IF(Sheet8!B23&lt;&gt;"",Sheet8!B23,"")</f>
        <v/>
      </c>
      <c r="D144" t="str">
        <f>IF(C144&lt;&gt;"",D2,"")</f>
        <v/>
      </c>
      <c r="E144" s="76" t="str">
        <f>IF(C144&lt;&gt;"",IF(Sheet8!D23="ABS",0,Sheet8!D23),"")</f>
        <v/>
      </c>
      <c r="F144" s="76" t="str">
        <f>IF(C144&lt;&gt;"",IF(Sheet8!F23="ABS","A", Sheet8!F23),"")</f>
        <v/>
      </c>
      <c r="G144" s="76" t="str">
        <f>IF(C22&lt;&gt;"",IF(Sheet8!H23="ABS","A", Sheet8!H23),"")</f>
        <v/>
      </c>
      <c r="H144" s="74" t="str">
        <f>IF(C2&lt;&gt;"",IF(Sheet1!O17=50,1,IF(Sheet1!O17=100,2,IF(Sheet1!O17=150,3,IF(Sheet1!O17=200,4,IF(Sheet1!O17=250,5,IF(Sheet1!O17=300,6,IF(Sheet1!O17=350,7,IF(Sheet1!O17=400,8,IF(Sheet1!O17=450,9,IF(Sheet1!O17=500,10)))))))))),"")</f>
        <v/>
      </c>
      <c r="I144" s="74" t="str">
        <f>IF(C144&lt;&gt;"",I2,"")</f>
        <v/>
      </c>
      <c r="J144" s="76" t="str">
        <f>IF(C22&lt;&gt;"",IF(Sheet8!J23="ABS","A", Sheet8!J23),"")</f>
        <v/>
      </c>
      <c r="K144" s="76" t="str">
        <f>IF(C144&lt;&gt;"",IF(Sheet8!J23="ABS","A",SUM(Sheet8!H23,Sheet8!J23)),"")</f>
        <v/>
      </c>
      <c r="L144" s="76" t="str">
        <f>IF(C22&lt;&gt;"",IF(Sheet8!N23="ABS","A", Sheet8!N23),"")</f>
        <v/>
      </c>
    </row>
    <row r="145" spans="1:12" x14ac:dyDescent="0.3">
      <c r="A145" t="str">
        <f>IF(C145&lt;&gt;"",A2,"")</f>
        <v/>
      </c>
      <c r="B145" t="str">
        <f>IF(C145&lt;&gt;"",B2,"")</f>
        <v/>
      </c>
      <c r="C145" t="str">
        <f>IF(Sheet8!B24&lt;&gt;"",Sheet8!B24,"")</f>
        <v/>
      </c>
      <c r="D145" t="str">
        <f>IF(C145&lt;&gt;"",D2,"")</f>
        <v/>
      </c>
      <c r="E145" s="76" t="str">
        <f>IF(C145&lt;&gt;"",IF(Sheet8!D24="ABS",0,Sheet8!D24),"")</f>
        <v/>
      </c>
      <c r="F145" s="76" t="str">
        <f>IF(C145&lt;&gt;"",IF(Sheet8!F24="ABS","A", Sheet8!F24),"")</f>
        <v/>
      </c>
      <c r="G145" s="76" t="str">
        <f>IF(C23&lt;&gt;"",IF(Sheet8!H24="ABS","A", Sheet8!H24),"")</f>
        <v/>
      </c>
      <c r="H145" s="74" t="str">
        <f>IF(C2&lt;&gt;"",IF(Sheet1!O17=50,1,IF(Sheet1!O17=100,2,IF(Sheet1!O17=150,3,IF(Sheet1!O17=200,4,IF(Sheet1!O17=250,5,IF(Sheet1!O17=300,6,IF(Sheet1!O17=350,7,IF(Sheet1!O17=400,8,IF(Sheet1!O17=450,9,IF(Sheet1!O17=500,10)))))))))),"")</f>
        <v/>
      </c>
      <c r="I145" s="74" t="str">
        <f>IF(C145&lt;&gt;"",I2,"")</f>
        <v/>
      </c>
      <c r="J145" s="76" t="str">
        <f>IF(C23&lt;&gt;"",IF(Sheet8!J24="ABS","A", Sheet8!J24),"")</f>
        <v/>
      </c>
      <c r="K145" s="76" t="str">
        <f>IF(C145&lt;&gt;"",IF(Sheet8!J24="ABS","A",SUM(Sheet8!H24,Sheet8!J24)),"")</f>
        <v/>
      </c>
      <c r="L145" s="76" t="str">
        <f>IF(C23&lt;&gt;"",IF(Sheet8!N24="ABS","A", Sheet8!N24),"")</f>
        <v/>
      </c>
    </row>
    <row r="146" spans="1:12" x14ac:dyDescent="0.3">
      <c r="A146" t="str">
        <f>IF(C146&lt;&gt;"",A2,"")</f>
        <v/>
      </c>
      <c r="B146" t="str">
        <f>IF(C146&lt;&gt;"",B2,"")</f>
        <v/>
      </c>
      <c r="C146" t="str">
        <f>IF(Sheet8!B25&lt;&gt;"",Sheet8!B25,"")</f>
        <v/>
      </c>
      <c r="D146" t="str">
        <f>IF(C146&lt;&gt;"",D2,"")</f>
        <v/>
      </c>
      <c r="E146" s="76" t="str">
        <f>IF(C146&lt;&gt;"",IF(Sheet8!D25="ABS",0,Sheet8!D25),"")</f>
        <v/>
      </c>
      <c r="F146" s="76" t="str">
        <f>IF(C146&lt;&gt;"",IF(Sheet8!F25="ABS","A", Sheet8!F25),"")</f>
        <v/>
      </c>
      <c r="G146" s="76" t="str">
        <f>IF(C24&lt;&gt;"",IF(Sheet8!H25="ABS","A", Sheet8!H25),"")</f>
        <v/>
      </c>
      <c r="H146" s="74" t="str">
        <f>IF(C2&lt;&gt;"",IF(Sheet1!O17=50,1,IF(Sheet1!O17=100,2,IF(Sheet1!O17=150,3,IF(Sheet1!O17=200,4,IF(Sheet1!O17=250,5,IF(Sheet1!O17=300,6,IF(Sheet1!O17=350,7,IF(Sheet1!O17=400,8,IF(Sheet1!O17=450,9,IF(Sheet1!O17=500,10)))))))))),"")</f>
        <v/>
      </c>
      <c r="I146" s="74" t="str">
        <f>IF(C146&lt;&gt;"",I2,"")</f>
        <v/>
      </c>
      <c r="J146" s="76" t="str">
        <f>IF(C24&lt;&gt;"",IF(Sheet8!J25="ABS","A", Sheet8!J25),"")</f>
        <v/>
      </c>
      <c r="K146" s="76" t="str">
        <f>IF(C146&lt;&gt;"",IF(Sheet8!J25="ABS","A",SUM(Sheet8!H25,Sheet8!J25)),"")</f>
        <v/>
      </c>
      <c r="L146" s="76" t="str">
        <f>IF(C24&lt;&gt;"",IF(Sheet8!N25="ABS","A", Sheet8!N25),"")</f>
        <v/>
      </c>
    </row>
    <row r="147" spans="1:12" x14ac:dyDescent="0.3">
      <c r="A147" t="str">
        <f>IF(C147&lt;&gt;"",A2,"")</f>
        <v/>
      </c>
      <c r="B147" t="str">
        <f>IF(C147&lt;&gt;"",B2,"")</f>
        <v/>
      </c>
      <c r="C147" t="str">
        <f>IF(Sheet8!B26&lt;&gt;"",Sheet8!B26,"")</f>
        <v/>
      </c>
      <c r="D147" t="str">
        <f>IF(C147&lt;&gt;"",D2,"")</f>
        <v/>
      </c>
      <c r="E147" s="76" t="str">
        <f>IF(C147&lt;&gt;"",IF(Sheet8!D26="ABS",0,Sheet8!D26),"")</f>
        <v/>
      </c>
      <c r="F147" s="76" t="str">
        <f>IF(C147&lt;&gt;"",IF(Sheet8!F26="ABS","A", Sheet8!F26),"")</f>
        <v/>
      </c>
      <c r="G147" s="76" t="str">
        <f>IF(C25&lt;&gt;"",IF(Sheet8!H26="ABS","A", Sheet8!H26),"")</f>
        <v/>
      </c>
      <c r="H147" s="74" t="str">
        <f>IF(C2&lt;&gt;"",IF(Sheet1!O17=50,1,IF(Sheet1!O17=100,2,IF(Sheet1!O17=150,3,IF(Sheet1!O17=200,4,IF(Sheet1!O17=250,5,IF(Sheet1!O17=300,6,IF(Sheet1!O17=350,7,IF(Sheet1!O17=400,8,IF(Sheet1!O17=450,9,IF(Sheet1!O17=500,10)))))))))),"")</f>
        <v/>
      </c>
      <c r="I147" s="74" t="str">
        <f>IF(C147&lt;&gt;"",I2,"")</f>
        <v/>
      </c>
      <c r="J147" s="76" t="str">
        <f>IF(C25&lt;&gt;"",IF(Sheet8!J26="ABS","A", Sheet8!J26),"")</f>
        <v/>
      </c>
      <c r="K147" s="76" t="str">
        <f>IF(C147&lt;&gt;"",IF(Sheet8!J26="ABS","A",SUM(Sheet8!H26,Sheet8!J26)),"")</f>
        <v/>
      </c>
      <c r="L147" s="76" t="str">
        <f>IF(C25&lt;&gt;"",IF(Sheet8!N26="ABS","A", Sheet8!N26),"")</f>
        <v/>
      </c>
    </row>
    <row r="148" spans="1:12" x14ac:dyDescent="0.3">
      <c r="A148" t="str">
        <f>IF(C148&lt;&gt;"",A2,"")</f>
        <v/>
      </c>
      <c r="B148" t="str">
        <f>IF(C148&lt;&gt;"",B2,"")</f>
        <v/>
      </c>
      <c r="C148" t="str">
        <f>IF(Sheet8!B27&lt;&gt;"",Sheet8!B27,"")</f>
        <v/>
      </c>
      <c r="D148" t="str">
        <f>IF(C148&lt;&gt;"",D2,"")</f>
        <v/>
      </c>
      <c r="E148" s="76" t="str">
        <f>IF(C148&lt;&gt;"",IF(Sheet8!D27="ABS",0,Sheet8!D27),"")</f>
        <v/>
      </c>
      <c r="F148" s="76" t="str">
        <f>IF(C148&lt;&gt;"",IF(Sheet8!F27="ABS","A", Sheet8!F27),"")</f>
        <v/>
      </c>
      <c r="G148" s="76" t="str">
        <f>IF(C26&lt;&gt;"",IF(Sheet8!H27="ABS","A", Sheet8!H27),"")</f>
        <v/>
      </c>
      <c r="H148" s="74" t="str">
        <f>IF(C2&lt;&gt;"",IF(Sheet1!O17=50,1,IF(Sheet1!O17=100,2,IF(Sheet1!O17=150,3,IF(Sheet1!O17=200,4,IF(Sheet1!O17=250,5,IF(Sheet1!O17=300,6,IF(Sheet1!O17=350,7,IF(Sheet1!O17=400,8,IF(Sheet1!O17=450,9,IF(Sheet1!O17=500,10)))))))))),"")</f>
        <v/>
      </c>
      <c r="I148" s="74" t="str">
        <f>IF(C148&lt;&gt;"",I2,"")</f>
        <v/>
      </c>
      <c r="J148" s="76" t="str">
        <f>IF(C26&lt;&gt;"",IF(Sheet8!J27="ABS","A", Sheet8!J27),"")</f>
        <v/>
      </c>
      <c r="K148" s="76" t="str">
        <f>IF(C148&lt;&gt;"",IF(Sheet8!J27="ABS","A",SUM(Sheet8!H27,Sheet8!J27)),"")</f>
        <v/>
      </c>
      <c r="L148" s="76" t="str">
        <f>IF(C26&lt;&gt;"",IF(Sheet8!N27="ABS","A", Sheet8!N27),"")</f>
        <v/>
      </c>
    </row>
    <row r="149" spans="1:12" x14ac:dyDescent="0.3">
      <c r="A149" t="str">
        <f>IF(C149&lt;&gt;"",A2,"")</f>
        <v/>
      </c>
      <c r="B149" t="str">
        <f>IF(C149&lt;&gt;"",B2,"")</f>
        <v/>
      </c>
      <c r="C149" t="str">
        <f>IF(Sheet8!B28&lt;&gt;"",Sheet8!B28,"")</f>
        <v/>
      </c>
      <c r="D149" t="str">
        <f>IF(C149&lt;&gt;"",D2,"")</f>
        <v/>
      </c>
      <c r="E149" s="76" t="str">
        <f>IF(C149&lt;&gt;"",IF(Sheet8!D28="ABS",0,Sheet8!D28),"")</f>
        <v/>
      </c>
      <c r="F149" s="76" t="str">
        <f>IF(C149&lt;&gt;"",IF(Sheet8!F28="ABS","A", Sheet8!F28),"")</f>
        <v/>
      </c>
      <c r="G149" s="76" t="str">
        <f>IF(C27&lt;&gt;"",IF(Sheet8!H28="ABS","A", Sheet8!H28),"")</f>
        <v/>
      </c>
      <c r="H149" s="74" t="str">
        <f>IF(C2&lt;&gt;"",IF(Sheet1!O17=50,1,IF(Sheet1!O17=100,2,IF(Sheet1!O17=150,3,IF(Sheet1!O17=200,4,IF(Sheet1!O17=250,5,IF(Sheet1!O17=300,6,IF(Sheet1!O17=350,7,IF(Sheet1!O17=400,8,IF(Sheet1!O17=450,9,IF(Sheet1!O17=500,10)))))))))),"")</f>
        <v/>
      </c>
      <c r="I149" s="74" t="str">
        <f>IF(C149&lt;&gt;"",I2,"")</f>
        <v/>
      </c>
      <c r="J149" s="76" t="str">
        <f>IF(C27&lt;&gt;"",IF(Sheet8!J28="ABS","A", Sheet8!J28),"")</f>
        <v/>
      </c>
      <c r="K149" s="76" t="str">
        <f>IF(C149&lt;&gt;"",IF(Sheet8!J28="ABS","A",SUM(Sheet8!H28,Sheet8!J28)),"")</f>
        <v/>
      </c>
      <c r="L149" s="76" t="str">
        <f>IF(C27&lt;&gt;"",IF(Sheet8!N28="ABS","A", Sheet8!N28),"")</f>
        <v/>
      </c>
    </row>
    <row r="150" spans="1:12" x14ac:dyDescent="0.3">
      <c r="A150" t="str">
        <f>IF(C150&lt;&gt;"",A2,"")</f>
        <v/>
      </c>
      <c r="B150" t="str">
        <f>IF(C150&lt;&gt;"",B2,"")</f>
        <v/>
      </c>
      <c r="C150" t="str">
        <f>IF(Sheet8!B29&lt;&gt;"",Sheet8!B29,"")</f>
        <v/>
      </c>
      <c r="D150" t="str">
        <f>IF(C150&lt;&gt;"",D2,"")</f>
        <v/>
      </c>
      <c r="E150" s="76" t="str">
        <f>IF(C150&lt;&gt;"",IF(Sheet8!D29="ABS",0,Sheet8!D29),"")</f>
        <v/>
      </c>
      <c r="F150" s="76" t="str">
        <f>IF(C150&lt;&gt;"",IF(Sheet8!F29="ABS","A", Sheet8!F29),"")</f>
        <v/>
      </c>
      <c r="G150" s="76" t="str">
        <f>IF(C28&lt;&gt;"",IF(Sheet8!H29="ABS","A", Sheet8!H29),"")</f>
        <v/>
      </c>
      <c r="H150" s="74" t="str">
        <f>IF(C2&lt;&gt;"",IF(Sheet1!O17=50,1,IF(Sheet1!O17=100,2,IF(Sheet1!O17=150,3,IF(Sheet1!O17=200,4,IF(Sheet1!O17=250,5,IF(Sheet1!O17=300,6,IF(Sheet1!O17=350,7,IF(Sheet1!O17=400,8,IF(Sheet1!O17=450,9,IF(Sheet1!O17=500,10)))))))))),"")</f>
        <v/>
      </c>
      <c r="I150" s="74" t="str">
        <f>IF(C150&lt;&gt;"",I2,"")</f>
        <v/>
      </c>
      <c r="J150" s="76" t="str">
        <f>IF(C28&lt;&gt;"",IF(Sheet8!J29="ABS","A", Sheet8!J29),"")</f>
        <v/>
      </c>
      <c r="K150" s="76" t="str">
        <f>IF(C150&lt;&gt;"",IF(Sheet8!J29="ABS","A",SUM(Sheet8!H29,Sheet8!J29)),"")</f>
        <v/>
      </c>
      <c r="L150" s="76" t="str">
        <f>IF(C28&lt;&gt;"",IF(Sheet8!N29="ABS","A", Sheet8!N29),"")</f>
        <v/>
      </c>
    </row>
    <row r="151" spans="1:12" x14ac:dyDescent="0.3">
      <c r="A151" t="str">
        <f>IF(C151&lt;&gt;"",A2,"")</f>
        <v/>
      </c>
      <c r="B151" t="str">
        <f>IF(C151&lt;&gt;"",B2,"")</f>
        <v/>
      </c>
      <c r="C151" t="str">
        <f>IF(Sheet8!B30&lt;&gt;"",Sheet8!B30,"")</f>
        <v/>
      </c>
      <c r="D151" t="str">
        <f>IF(C151&lt;&gt;"",D2,"")</f>
        <v/>
      </c>
      <c r="E151" s="76" t="str">
        <f>IF(C151&lt;&gt;"",IF(Sheet8!D30="ABS",0,Sheet8!D30),"")</f>
        <v/>
      </c>
      <c r="F151" s="76" t="str">
        <f>IF(C151&lt;&gt;"",IF(Sheet8!F30="ABS","A", Sheet8!F30),"")</f>
        <v/>
      </c>
      <c r="G151" s="76" t="str">
        <f>IF(C29&lt;&gt;"",IF(Sheet8!H30="ABS","A", Sheet8!H30),"")</f>
        <v/>
      </c>
      <c r="H151" s="74" t="str">
        <f>IF(C2&lt;&gt;"",IF(Sheet1!O17=50,1,IF(Sheet1!O17=100,2,IF(Sheet1!O17=150,3,IF(Sheet1!O17=200,4,IF(Sheet1!O17=250,5,IF(Sheet1!O17=300,6,IF(Sheet1!O17=350,7,IF(Sheet1!O17=400,8,IF(Sheet1!O17=450,9,IF(Sheet1!O17=500,10)))))))))),"")</f>
        <v/>
      </c>
      <c r="I151" s="74" t="str">
        <f>IF(C151&lt;&gt;"",I2,"")</f>
        <v/>
      </c>
      <c r="J151" s="76" t="str">
        <f>IF(C29&lt;&gt;"",IF(Sheet8!J30="ABS","A", Sheet8!J30),"")</f>
        <v/>
      </c>
      <c r="K151" s="76" t="str">
        <f>IF(C151&lt;&gt;"",IF(Sheet8!J30="ABS","A",SUM(Sheet8!H30,Sheet8!J30)),"")</f>
        <v/>
      </c>
      <c r="L151" s="76" t="str">
        <f>IF(C29&lt;&gt;"",IF(Sheet8!N30="ABS","A", Sheet8!N30),"")</f>
        <v/>
      </c>
    </row>
    <row r="152" spans="1:12" x14ac:dyDescent="0.3">
      <c r="A152" t="str">
        <f>IF(C152&lt;&gt;"",A2,"")</f>
        <v/>
      </c>
      <c r="B152" t="str">
        <f>IF(C152&lt;&gt;"",B2,"")</f>
        <v/>
      </c>
      <c r="C152" t="str">
        <f>IF(Sheet8!B31&lt;&gt;"",Sheet8!B31,"")</f>
        <v/>
      </c>
      <c r="D152" t="str">
        <f>IF(C152&lt;&gt;"",D2,"")</f>
        <v/>
      </c>
      <c r="E152" s="76" t="str">
        <f>IF(C152&lt;&gt;"",IF(Sheet8!D31="ABS",0,Sheet8!D31),"")</f>
        <v/>
      </c>
      <c r="F152" s="76" t="str">
        <f>IF(C152&lt;&gt;"",IF(Sheet8!F31="ABS","A", Sheet8!F31),"")</f>
        <v/>
      </c>
      <c r="G152" s="76" t="str">
        <f>IF(C30&lt;&gt;"",IF(Sheet8!H31="ABS","A", Sheet8!H31),"")</f>
        <v/>
      </c>
      <c r="H152" s="74" t="str">
        <f>IF(C2&lt;&gt;"",IF(Sheet1!O17=50,1,IF(Sheet1!O17=100,2,IF(Sheet1!O17=150,3,IF(Sheet1!O17=200,4,IF(Sheet1!O17=250,5,IF(Sheet1!O17=300,6,IF(Sheet1!O17=350,7,IF(Sheet1!O17=400,8,IF(Sheet1!O17=450,9,IF(Sheet1!O17=500,10)))))))))),"")</f>
        <v/>
      </c>
      <c r="I152" s="74" t="str">
        <f>IF(C152&lt;&gt;"",I2,"")</f>
        <v/>
      </c>
      <c r="J152" s="76" t="str">
        <f>IF(C30&lt;&gt;"",IF(Sheet8!J31="ABS","A", Sheet8!J31),"")</f>
        <v/>
      </c>
      <c r="K152" s="76" t="str">
        <f>IF(C152&lt;&gt;"",IF(Sheet8!J31="ABS","A",SUM(Sheet8!H31,Sheet8!J31)),"")</f>
        <v/>
      </c>
      <c r="L152" s="76" t="str">
        <f>IF(C30&lt;&gt;"",IF(Sheet8!N31="ABS","A", Sheet8!N31),"")</f>
        <v/>
      </c>
    </row>
    <row r="153" spans="1:12" x14ac:dyDescent="0.3">
      <c r="A153" t="str">
        <f>IF(C153&lt;&gt;"",A2,"")</f>
        <v/>
      </c>
      <c r="B153" t="str">
        <f>IF(C153&lt;&gt;"",B2,"")</f>
        <v/>
      </c>
      <c r="C153" t="str">
        <f>IF(Sheet8!B32&lt;&gt;"",Sheet8!B32,"")</f>
        <v/>
      </c>
      <c r="D153" t="str">
        <f>IF(C153&lt;&gt;"",D2,"")</f>
        <v/>
      </c>
      <c r="E153" s="76" t="str">
        <f>IF(C153&lt;&gt;"",IF(Sheet8!D32="ABS",0,Sheet8!D32),"")</f>
        <v/>
      </c>
      <c r="F153" s="76" t="str">
        <f>IF(C153&lt;&gt;"",IF(Sheet8!F32="ABS","A", Sheet8!F32),"")</f>
        <v/>
      </c>
      <c r="G153" s="76" t="str">
        <f>IF(C31&lt;&gt;"",IF(Sheet8!H32="ABS","A", Sheet8!H32),"")</f>
        <v/>
      </c>
      <c r="H153" s="74" t="str">
        <f>IF(C2&lt;&gt;"",IF(Sheet1!O17=50,1,IF(Sheet1!O17=100,2,IF(Sheet1!O17=150,3,IF(Sheet1!O17=200,4,IF(Sheet1!O17=250,5,IF(Sheet1!O17=300,6,IF(Sheet1!O17=350,7,IF(Sheet1!O17=400,8,IF(Sheet1!O17=450,9,IF(Sheet1!O17=500,10)))))))))),"")</f>
        <v/>
      </c>
      <c r="I153" s="74" t="str">
        <f>IF(C153&lt;&gt;"",I2,"")</f>
        <v/>
      </c>
      <c r="J153" s="76" t="str">
        <f>IF(C31&lt;&gt;"",IF(Sheet8!J32="ABS","A", Sheet8!J32),"")</f>
        <v/>
      </c>
      <c r="K153" s="76" t="str">
        <f>IF(C153&lt;&gt;"",IF(Sheet8!J32="ABS","A",SUM(Sheet8!H32,Sheet8!J32)),"")</f>
        <v/>
      </c>
      <c r="L153" s="76" t="str">
        <f>IF(C31&lt;&gt;"",IF(Sheet8!N32="ABS","A", Sheet8!N32),"")</f>
        <v/>
      </c>
    </row>
    <row r="154" spans="1:12" x14ac:dyDescent="0.3">
      <c r="A154" t="str">
        <f>IF(C154&lt;&gt;"",A2,"")</f>
        <v/>
      </c>
      <c r="B154" t="str">
        <f>IF(C154&lt;&gt;"",B2,"")</f>
        <v/>
      </c>
      <c r="C154" t="str">
        <f>IF(Sheet8!B33&lt;&gt;"",Sheet8!B33,"")</f>
        <v/>
      </c>
      <c r="D154" t="str">
        <f>IF(C154&lt;&gt;"",D2,"")</f>
        <v/>
      </c>
      <c r="E154" s="76" t="str">
        <f>IF(C154&lt;&gt;"",IF(Sheet8!D33="ABS",0,Sheet8!D33),"")</f>
        <v/>
      </c>
      <c r="F154" s="76" t="str">
        <f>IF(C154&lt;&gt;"",IF(Sheet8!F33="ABS","A", Sheet8!F33),"")</f>
        <v/>
      </c>
      <c r="G154" s="76" t="str">
        <f>IF(C32&lt;&gt;"",IF(Sheet8!H33="ABS","A", Sheet8!H33),"")</f>
        <v/>
      </c>
      <c r="H154" s="74" t="str">
        <f>IF(C2&lt;&gt;"",IF(Sheet1!O17=50,1,IF(Sheet1!O17=100,2,IF(Sheet1!O17=150,3,IF(Sheet1!O17=200,4,IF(Sheet1!O17=250,5,IF(Sheet1!O17=300,6,IF(Sheet1!O17=350,7,IF(Sheet1!O17=400,8,IF(Sheet1!O17=450,9,IF(Sheet1!O17=500,10)))))))))),"")</f>
        <v/>
      </c>
      <c r="I154" s="74" t="str">
        <f>IF(C154&lt;&gt;"",I2,"")</f>
        <v/>
      </c>
      <c r="J154" s="76" t="str">
        <f>IF(C32&lt;&gt;"",IF(Sheet8!J33="ABS","A", Sheet8!J33),"")</f>
        <v/>
      </c>
      <c r="K154" s="76" t="str">
        <f>IF(C154&lt;&gt;"",IF(Sheet8!J33="ABS","A",SUM(Sheet8!H33,Sheet8!J33)),"")</f>
        <v/>
      </c>
      <c r="L154" s="76" t="str">
        <f>IF(C32&lt;&gt;"",IF(Sheet8!N33="ABS","A", Sheet8!N33),"")</f>
        <v/>
      </c>
    </row>
    <row r="155" spans="1:12" x14ac:dyDescent="0.3">
      <c r="A155" t="str">
        <f>IF(C155&lt;&gt;"",A2,"")</f>
        <v/>
      </c>
      <c r="B155" t="str">
        <f>IF(C155&lt;&gt;"",B2,"")</f>
        <v/>
      </c>
      <c r="C155" t="str">
        <f>IF(Sheet8!B34&lt;&gt;"",Sheet8!B34,"")</f>
        <v/>
      </c>
      <c r="D155" t="str">
        <f>IF(C155&lt;&gt;"",D2,"")</f>
        <v/>
      </c>
      <c r="E155" s="76" t="str">
        <f>IF(C155&lt;&gt;"",IF(Sheet8!D34="ABS",0,Sheet8!D34),"")</f>
        <v/>
      </c>
      <c r="F155" s="76" t="str">
        <f>IF(C155&lt;&gt;"",IF(Sheet8!F34="ABS","A", Sheet8!F34),"")</f>
        <v/>
      </c>
      <c r="G155" s="76" t="str">
        <f>IF(C33&lt;&gt;"",IF(Sheet8!H34="ABS","A", Sheet8!H34),"")</f>
        <v/>
      </c>
      <c r="H155" s="74" t="str">
        <f>IF(C2&lt;&gt;"",IF(Sheet1!O17=50,1,IF(Sheet1!O17=100,2,IF(Sheet1!O17=150,3,IF(Sheet1!O17=200,4,IF(Sheet1!O17=250,5,IF(Sheet1!O17=300,6,IF(Sheet1!O17=350,7,IF(Sheet1!O17=400,8,IF(Sheet1!O17=450,9,IF(Sheet1!O17=500,10)))))))))),"")</f>
        <v/>
      </c>
      <c r="I155" s="74" t="str">
        <f>IF(C155&lt;&gt;"",I2,"")</f>
        <v/>
      </c>
      <c r="J155" s="76" t="str">
        <f>IF(C33&lt;&gt;"",IF(Sheet8!J34="ABS","A", Sheet8!J34),"")</f>
        <v/>
      </c>
      <c r="K155" s="76" t="str">
        <f>IF(C155&lt;&gt;"",IF(Sheet8!J34="ABS","A",SUM(Sheet8!H34,Sheet8!J34)),"")</f>
        <v/>
      </c>
      <c r="L155" s="76" t="str">
        <f>IF(C33&lt;&gt;"",IF(Sheet8!N34="ABS","A", Sheet8!N34),"")</f>
        <v/>
      </c>
    </row>
    <row r="156" spans="1:12" x14ac:dyDescent="0.3">
      <c r="A156" t="str">
        <f>IF(C156&lt;&gt;"",A2,"")</f>
        <v/>
      </c>
      <c r="B156" t="str">
        <f>IF(C156&lt;&gt;"",B2,"")</f>
        <v/>
      </c>
      <c r="C156" t="str">
        <f>IF(Sheet8!B35&lt;&gt;"",Sheet8!B35,"")</f>
        <v/>
      </c>
      <c r="D156" t="str">
        <f>IF(C156&lt;&gt;"",D2,"")</f>
        <v/>
      </c>
      <c r="E156" s="76" t="str">
        <f>IF(C156&lt;&gt;"",IF(Sheet8!D35="ABS",0,Sheet8!D35),"")</f>
        <v/>
      </c>
      <c r="F156" s="76" t="str">
        <f>IF(C156&lt;&gt;"",IF(Sheet8!F35="ABS","A", Sheet8!F35),"")</f>
        <v/>
      </c>
      <c r="G156" s="76" t="str">
        <f>IF(C34&lt;&gt;"",IF(Sheet8!H35="ABS","A", Sheet8!H35),"")</f>
        <v/>
      </c>
      <c r="H156" s="74" t="str">
        <f>IF(C2&lt;&gt;"",IF(Sheet1!O17=50,1,IF(Sheet1!O17=100,2,IF(Sheet1!O17=150,3,IF(Sheet1!O17=200,4,IF(Sheet1!O17=250,5,IF(Sheet1!O17=300,6,IF(Sheet1!O17=350,7,IF(Sheet1!O17=400,8,IF(Sheet1!O17=450,9,IF(Sheet1!O17=500,10)))))))))),"")</f>
        <v/>
      </c>
      <c r="I156" s="74" t="str">
        <f>IF(C156&lt;&gt;"",I2,"")</f>
        <v/>
      </c>
      <c r="J156" s="76" t="str">
        <f>IF(C34&lt;&gt;"",IF(Sheet8!J35="ABS","A", Sheet8!J35),"")</f>
        <v/>
      </c>
      <c r="K156" s="76" t="str">
        <f>IF(C156&lt;&gt;"",IF(Sheet8!J35="ABS","A",SUM(Sheet8!H35,Sheet8!J35)),"")</f>
        <v/>
      </c>
      <c r="L156" s="76" t="str">
        <f>IF(C34&lt;&gt;"",IF(Sheet8!N35="ABS","A", Sheet8!N35),"")</f>
        <v/>
      </c>
    </row>
    <row r="157" spans="1:12" x14ac:dyDescent="0.3">
      <c r="A157" t="str">
        <f>IF(C157&lt;&gt;"",A2,"")</f>
        <v/>
      </c>
      <c r="B157" t="str">
        <f>IF(C157&lt;&gt;"",B2,"")</f>
        <v/>
      </c>
      <c r="C157" t="str">
        <f>IF(Sheet8!B36&lt;&gt;"",Sheet8!B36,"")</f>
        <v/>
      </c>
      <c r="D157" t="str">
        <f>IF(C157&lt;&gt;"",D2,"")</f>
        <v/>
      </c>
      <c r="E157" s="76" t="str">
        <f>IF(C157&lt;&gt;"",IF(Sheet8!D36="ABS",0,Sheet8!D36),"")</f>
        <v/>
      </c>
      <c r="F157" s="76" t="str">
        <f>IF(C157&lt;&gt;"",IF(Sheet8!F36="ABS","A", Sheet8!F36),"")</f>
        <v/>
      </c>
      <c r="G157" s="76" t="str">
        <f>IF(C35&lt;&gt;"",IF(Sheet8!H36="ABS","A", Sheet8!H36),"")</f>
        <v/>
      </c>
      <c r="H157" s="74" t="str">
        <f>IF(C2&lt;&gt;"",IF(Sheet1!O17=50,1,IF(Sheet1!O17=100,2,IF(Sheet1!O17=150,3,IF(Sheet1!O17=200,4,IF(Sheet1!O17=250,5,IF(Sheet1!O17=300,6,IF(Sheet1!O17=350,7,IF(Sheet1!O17=400,8,IF(Sheet1!O17=450,9,IF(Sheet1!O17=500,10)))))))))),"")</f>
        <v/>
      </c>
      <c r="I157" s="74" t="str">
        <f>IF(C157&lt;&gt;"",I2,"")</f>
        <v/>
      </c>
      <c r="J157" s="76" t="str">
        <f>IF(C35&lt;&gt;"",IF(Sheet8!J36="ABS","A", Sheet8!J36),"")</f>
        <v/>
      </c>
      <c r="K157" s="76" t="str">
        <f>IF(C157&lt;&gt;"",IF(Sheet8!J36="ABS","A",SUM(Sheet8!H36,Sheet8!J36)),"")</f>
        <v/>
      </c>
      <c r="L157" s="76" t="str">
        <f>IF(C35&lt;&gt;"",IF(Sheet8!N36="ABS","A", Sheet8!N36),"")</f>
        <v/>
      </c>
    </row>
    <row r="158" spans="1:12" x14ac:dyDescent="0.3">
      <c r="A158" t="str">
        <f>IF(C158&lt;&gt;"",A2,"")</f>
        <v/>
      </c>
      <c r="B158" t="str">
        <f>IF(C158&lt;&gt;"",B2,"")</f>
        <v/>
      </c>
      <c r="C158" t="str">
        <f>IF(Sheet8!B37&lt;&gt;"",Sheet8!B37,"")</f>
        <v/>
      </c>
      <c r="D158" t="str">
        <f>IF(C158&lt;&gt;"",D2,"")</f>
        <v/>
      </c>
      <c r="E158" s="76" t="str">
        <f>IF(C158&lt;&gt;"",IF(Sheet8!D37="ABS",0,Sheet8!D37),"")</f>
        <v/>
      </c>
      <c r="F158" s="76" t="str">
        <f>IF(C158&lt;&gt;"",IF(Sheet8!F37="ABS","A", Sheet8!F37),"")</f>
        <v/>
      </c>
      <c r="G158" s="76" t="str">
        <f>IF(C36&lt;&gt;"",IF(Sheet8!H37="ABS","A", Sheet8!H37),"")</f>
        <v/>
      </c>
      <c r="H158" s="74" t="str">
        <f>IF(C2&lt;&gt;"",IF(Sheet1!O17=50,1,IF(Sheet1!O17=100,2,IF(Sheet1!O17=150,3,IF(Sheet1!O17=200,4,IF(Sheet1!O17=250,5,IF(Sheet1!O17=300,6,IF(Sheet1!O17=350,7,IF(Sheet1!O17=400,8,IF(Sheet1!O17=450,9,IF(Sheet1!O17=500,10)))))))))),"")</f>
        <v/>
      </c>
      <c r="I158" s="74" t="str">
        <f>IF(C158&lt;&gt;"",I2,"")</f>
        <v/>
      </c>
      <c r="J158" s="76" t="str">
        <f>IF(C36&lt;&gt;"",IF(Sheet8!J37="ABS","A", Sheet8!J37),"")</f>
        <v/>
      </c>
      <c r="K158" s="76" t="str">
        <f>IF(C158&lt;&gt;"",IF(Sheet8!J37="ABS","A",SUM(Sheet8!H37,Sheet8!J37)),"")</f>
        <v/>
      </c>
      <c r="L158" s="76" t="str">
        <f>IF(C36&lt;&gt;"",IF(Sheet8!N37="ABS","A", Sheet8!N37),"")</f>
        <v/>
      </c>
    </row>
    <row r="159" spans="1:12" x14ac:dyDescent="0.3">
      <c r="A159" t="str">
        <f>IF(C159&lt;&gt;"",A2,"")</f>
        <v/>
      </c>
      <c r="B159" t="str">
        <f>IF(C159&lt;&gt;"",B2,"")</f>
        <v/>
      </c>
      <c r="C159" t="str">
        <f>IF(Sheet8!B38&lt;&gt;"",Sheet8!B38,"")</f>
        <v/>
      </c>
      <c r="D159" t="str">
        <f>IF(C159&lt;&gt;"",D2,"")</f>
        <v/>
      </c>
      <c r="E159" s="76" t="str">
        <f>IF(C159&lt;&gt;"",IF(Sheet8!D38="ABS",0,Sheet8!D38),"")</f>
        <v/>
      </c>
      <c r="F159" s="76" t="str">
        <f>IF(C159&lt;&gt;"",IF(Sheet8!F38="ABS","A", Sheet8!F38),"")</f>
        <v/>
      </c>
      <c r="G159" s="76" t="str">
        <f>IF(C37&lt;&gt;"",IF(Sheet8!H38="ABS","A", Sheet8!H38),"")</f>
        <v/>
      </c>
      <c r="H159" s="74" t="str">
        <f>IF(C2&lt;&gt;"",IF(Sheet1!O17=50,1,IF(Sheet1!O17=100,2,IF(Sheet1!O17=150,3,IF(Sheet1!O17=200,4,IF(Sheet1!O17=250,5,IF(Sheet1!O17=300,6,IF(Sheet1!O17=350,7,IF(Sheet1!O17=400,8,IF(Sheet1!O17=450,9,IF(Sheet1!O17=500,10)))))))))),"")</f>
        <v/>
      </c>
      <c r="I159" s="74" t="str">
        <f>IF(C159&lt;&gt;"",I2,"")</f>
        <v/>
      </c>
      <c r="J159" s="76" t="str">
        <f>IF(C37&lt;&gt;"",IF(Sheet8!J38="ABS","A", Sheet8!J38),"")</f>
        <v/>
      </c>
      <c r="K159" s="76" t="str">
        <f>IF(C159&lt;&gt;"",IF(Sheet8!J38="ABS","A",SUM(Sheet8!H38,Sheet8!J38)),"")</f>
        <v/>
      </c>
      <c r="L159" s="76" t="str">
        <f>IF(C37&lt;&gt;"",IF(Sheet8!N38="ABS","A", Sheet8!N38),"")</f>
        <v/>
      </c>
    </row>
    <row r="160" spans="1:12" x14ac:dyDescent="0.3">
      <c r="A160" t="str">
        <f>IF(C160&lt;&gt;"",A2,"")</f>
        <v/>
      </c>
      <c r="B160" t="str">
        <f>IF(C160&lt;&gt;"",B2,"")</f>
        <v/>
      </c>
      <c r="C160" t="str">
        <f>IF(Sheet8!B39&lt;&gt;"",Sheet8!B39,"")</f>
        <v/>
      </c>
      <c r="D160" t="str">
        <f>IF(C160&lt;&gt;"",D2,"")</f>
        <v/>
      </c>
      <c r="E160" s="76" t="str">
        <f>IF(C160&lt;&gt;"",IF(Sheet8!D39="ABS",0,Sheet8!D39),"")</f>
        <v/>
      </c>
      <c r="F160" s="76" t="str">
        <f>IF(C160&lt;&gt;"",IF(Sheet8!F39="ABS","A", Sheet8!F39),"")</f>
        <v/>
      </c>
      <c r="G160" s="76" t="str">
        <f>IF(C38&lt;&gt;"",IF(Sheet8!H39="ABS","A", Sheet8!H39),"")</f>
        <v/>
      </c>
      <c r="H160" s="74" t="str">
        <f>IF(C2&lt;&gt;"",IF(Sheet1!O17=50,1,IF(Sheet1!O17=100,2,IF(Sheet1!O17=150,3,IF(Sheet1!O17=200,4,IF(Sheet1!O17=250,5,IF(Sheet1!O17=300,6,IF(Sheet1!O17=350,7,IF(Sheet1!O17=400,8,IF(Sheet1!O17=450,9,IF(Sheet1!O17=500,10)))))))))),"")</f>
        <v/>
      </c>
      <c r="I160" s="74" t="str">
        <f>IF(C160&lt;&gt;"",I2,"")</f>
        <v/>
      </c>
      <c r="J160" s="76" t="str">
        <f>IF(C38&lt;&gt;"",IF(Sheet8!J39="ABS","A", Sheet8!J39),"")</f>
        <v/>
      </c>
      <c r="K160" s="76" t="str">
        <f>IF(C160&lt;&gt;"",IF(Sheet8!J39="ABS","A",SUM(Sheet8!H39,Sheet8!J39)),"")</f>
        <v/>
      </c>
      <c r="L160" s="76" t="str">
        <f>IF(C38&lt;&gt;"",IF(Sheet8!N39="ABS","A", Sheet8!N39),"")</f>
        <v/>
      </c>
    </row>
    <row r="161" spans="1:12" x14ac:dyDescent="0.3">
      <c r="A161" t="str">
        <f>IF(C161&lt;&gt;"",A2,"")</f>
        <v/>
      </c>
      <c r="B161" t="str">
        <f>IF(C161&lt;&gt;"",B2,"")</f>
        <v/>
      </c>
      <c r="C161" t="str">
        <f>IF(Sheet8!B40&lt;&gt;"",Sheet8!B40,"")</f>
        <v/>
      </c>
      <c r="D161" t="str">
        <f>IF(C161&lt;&gt;"",D2,"")</f>
        <v/>
      </c>
      <c r="E161" s="76" t="str">
        <f>IF(C161&lt;&gt;"",IF(Sheet8!D40="ABS",0,Sheet8!D40),"")</f>
        <v/>
      </c>
      <c r="F161" s="76" t="str">
        <f>IF(C161&lt;&gt;"",IF(Sheet8!F40="ABS","A", Sheet8!F40),"")</f>
        <v/>
      </c>
      <c r="G161" s="76" t="str">
        <f>IF(C39&lt;&gt;"",IF(Sheet8!H40="ABS","A", Sheet8!H40),"")</f>
        <v/>
      </c>
      <c r="H161" s="74" t="str">
        <f>IF(C2&lt;&gt;"",IF(Sheet1!O17=50,1,IF(Sheet1!O17=100,2,IF(Sheet1!O17=150,3,IF(Sheet1!O17=200,4,IF(Sheet1!O17=250,5,IF(Sheet1!O17=300,6,IF(Sheet1!O17=350,7,IF(Sheet1!O17=400,8,IF(Sheet1!O17=450,9,IF(Sheet1!O17=500,10)))))))))),"")</f>
        <v/>
      </c>
      <c r="I161" s="74" t="str">
        <f>IF(C161&lt;&gt;"",I2,"")</f>
        <v/>
      </c>
      <c r="J161" s="76" t="str">
        <f>IF(C39&lt;&gt;"",IF(Sheet8!J40="ABS","A", Sheet8!J40),"")</f>
        <v/>
      </c>
      <c r="K161" s="76" t="str">
        <f>IF(C161&lt;&gt;"",IF(Sheet8!J40="ABS","A",SUM(Sheet8!H40,Sheet8!J40)),"")</f>
        <v/>
      </c>
      <c r="L161" s="76" t="str">
        <f>IF(C39&lt;&gt;"",IF(Sheet8!N40="ABS","A", Sheet8!N40),"")</f>
        <v/>
      </c>
    </row>
    <row r="162" spans="1:12" x14ac:dyDescent="0.3">
      <c r="A162" s="73" t="str">
        <f>IF(C162&lt;&gt;"",A2,"")</f>
        <v/>
      </c>
      <c r="B162" s="73" t="str">
        <f>IF(C162&lt;&gt;"",B2,"")</f>
        <v/>
      </c>
      <c r="C162" s="73" t="str">
        <f>IF(Sheet9!B21&lt;&gt;"",Sheet9!B21,"")</f>
        <v/>
      </c>
      <c r="D162" s="73" t="str">
        <f>IF(C162&lt;&gt;"",D2,"")</f>
        <v/>
      </c>
      <c r="E162" s="75" t="str">
        <f>IF(C162&lt;&gt;"",IF(Sheet9!D21="ABS",0,Sheet9!D21),"")</f>
        <v/>
      </c>
      <c r="F162" s="77" t="str">
        <f>IF(C162&lt;&gt;"",IF(Sheet9!F21="ABS","A", Sheet9!F21),"")</f>
        <v/>
      </c>
      <c r="G162" s="77" t="str">
        <f>IF(C20&lt;&gt;"",IF(Sheet9!H21="ABS","A", Sheet9!H21),"")</f>
        <v/>
      </c>
      <c r="H162" s="139" t="str">
        <f>IF(C2&lt;&gt;"",IF(Sheet1!O17=50,1,IF(Sheet1!O17=100,2,IF(Sheet1!O17=150,3,IF(Sheet1!O17=200,4,IF(Sheet1!O17=250,5,IF(Sheet1!O17=300,6,IF(Sheet1!O17=350,7,IF(Sheet1!O17=400,8,IF(Sheet1!O17=450,9,IF(Sheet1!O17=500,10)))))))))),"")</f>
        <v/>
      </c>
      <c r="I162" s="139" t="str">
        <f>IF(C162&lt;&gt;"",I2,"")</f>
        <v/>
      </c>
      <c r="J162" s="77" t="str">
        <f>IF(C20&lt;&gt;"",IF(Sheet9!J21="ABS","A", Sheet9!J21),"")</f>
        <v/>
      </c>
      <c r="K162" s="75" t="str">
        <f>IF(C162&lt;&gt;"",IF(Sheet9!J21="ABS","A",SUM(Sheet9!H21,Sheet9!J21)),"")</f>
        <v/>
      </c>
      <c r="L162" s="77" t="str">
        <f>IF(C20&lt;&gt;"",IF(Sheet9!N21="ABS","A", Sheet9!N21),"")</f>
        <v/>
      </c>
    </row>
    <row r="163" spans="1:12" x14ac:dyDescent="0.3">
      <c r="A163" t="str">
        <f>IF(C163&lt;&gt;"",A2,"")</f>
        <v/>
      </c>
      <c r="B163" t="str">
        <f>IF(C163&lt;&gt;"",B2,"")</f>
        <v/>
      </c>
      <c r="C163" t="str">
        <f>IF(Sheet9!B22&lt;&gt;"",Sheet9!B22,"")</f>
        <v/>
      </c>
      <c r="D163" t="str">
        <f>IF(C163&lt;&gt;"",D2,"")</f>
        <v/>
      </c>
      <c r="E163" s="76" t="str">
        <f>IF(C163&lt;&gt;"",IF(Sheet9!D22="ABS",0,Sheet9!D22),"")</f>
        <v/>
      </c>
      <c r="F163" s="76" t="str">
        <f>IF(C163&lt;&gt;"",IF(Sheet9!F22="ABS","A", Sheet9!F22),"")</f>
        <v/>
      </c>
      <c r="G163" s="76" t="str">
        <f>IF(C21&lt;&gt;"",IF(Sheet9!H22="ABS","A", Sheet9!H22),"")</f>
        <v/>
      </c>
      <c r="H163" s="74" t="str">
        <f>IF(C2&lt;&gt;"",IF(Sheet1!O17=50,1,IF(Sheet1!O17=100,2,IF(Sheet1!O17=150,3,IF(Sheet1!O17=200,4,IF(Sheet1!O17=250,5,IF(Sheet1!O17=300,6,IF(Sheet1!O17=350,7,IF(Sheet1!O17=400,8,IF(Sheet1!O17=450,9,IF(Sheet1!O17=500,10)))))))))),"")</f>
        <v/>
      </c>
      <c r="I163" s="74" t="str">
        <f>IF(C163&lt;&gt;"",I2,"")</f>
        <v/>
      </c>
      <c r="J163" s="76" t="str">
        <f>IF(C21&lt;&gt;"",IF(Sheet9!J22="ABS","A", Sheet9!J22),"")</f>
        <v/>
      </c>
      <c r="K163" s="76" t="str">
        <f>IF(C163&lt;&gt;"",IF(Sheet9!J22="ABS","A",SUM(Sheet9!H22,Sheet9!J22)),"")</f>
        <v/>
      </c>
      <c r="L163" s="76" t="str">
        <f>IF(C21&lt;&gt;"",IF(Sheet9!N22="ABS","A", Sheet9!N22),"")</f>
        <v/>
      </c>
    </row>
    <row r="164" spans="1:12" x14ac:dyDescent="0.3">
      <c r="A164" t="str">
        <f>IF(C164&lt;&gt;"",A2,"")</f>
        <v/>
      </c>
      <c r="B164" t="str">
        <f>IF(C164&lt;&gt;"",B2,"")</f>
        <v/>
      </c>
      <c r="C164" t="str">
        <f>IF(Sheet9!B23&lt;&gt;"",Sheet9!B23,"")</f>
        <v/>
      </c>
      <c r="D164" t="str">
        <f>IF(C164&lt;&gt;"",D2,"")</f>
        <v/>
      </c>
      <c r="E164" s="76" t="str">
        <f>IF(C164&lt;&gt;"",IF(Sheet9!D23="ABS",0,Sheet9!D23),"")</f>
        <v/>
      </c>
      <c r="F164" s="76" t="str">
        <f>IF(C164&lt;&gt;"",IF(Sheet9!F23="ABS","A", Sheet9!F23),"")</f>
        <v/>
      </c>
      <c r="G164" s="76" t="str">
        <f>IF(C22&lt;&gt;"",IF(Sheet9!H23="ABS","A", Sheet9!H23),"")</f>
        <v/>
      </c>
      <c r="H164" s="74" t="str">
        <f>IF(C2&lt;&gt;"",IF(Sheet1!O17=50,1,IF(Sheet1!O17=100,2,IF(Sheet1!O17=150,3,IF(Sheet1!O17=200,4,IF(Sheet1!O17=250,5,IF(Sheet1!O17=300,6,IF(Sheet1!O17=350,7,IF(Sheet1!O17=400,8,IF(Sheet1!O17=450,9,IF(Sheet1!O17=500,10)))))))))),"")</f>
        <v/>
      </c>
      <c r="I164" s="74" t="str">
        <f>IF(C164&lt;&gt;"",I2,"")</f>
        <v/>
      </c>
      <c r="J164" s="76" t="str">
        <f>IF(C22&lt;&gt;"",IF(Sheet9!J23="ABS","A", Sheet9!J23),"")</f>
        <v/>
      </c>
      <c r="K164" s="76" t="str">
        <f>IF(C164&lt;&gt;"",IF(Sheet9!J23="ABS","A",SUM(Sheet9!H23,Sheet9!J23)),"")</f>
        <v/>
      </c>
      <c r="L164" s="76" t="str">
        <f>IF(C22&lt;&gt;"",IF(Sheet9!N23="ABS","A", Sheet9!N23),"")</f>
        <v/>
      </c>
    </row>
    <row r="165" spans="1:12" x14ac:dyDescent="0.3">
      <c r="A165" t="str">
        <f>IF(C165&lt;&gt;"",A2,"")</f>
        <v/>
      </c>
      <c r="B165" t="str">
        <f>IF(C165&lt;&gt;"",B2,"")</f>
        <v/>
      </c>
      <c r="C165" t="str">
        <f>IF(Sheet9!B24&lt;&gt;"",Sheet9!B24,"")</f>
        <v/>
      </c>
      <c r="D165" t="str">
        <f>IF(C165&lt;&gt;"",D2,"")</f>
        <v/>
      </c>
      <c r="E165" s="76" t="str">
        <f>IF(C165&lt;&gt;"",IF(Sheet9!D24="ABS",0,Sheet9!D24),"")</f>
        <v/>
      </c>
      <c r="F165" s="76" t="str">
        <f>IF(C165&lt;&gt;"",IF(Sheet9!F24="ABS","A", Sheet9!F24),"")</f>
        <v/>
      </c>
      <c r="G165" s="76" t="str">
        <f>IF(C23&lt;&gt;"",IF(Sheet9!H24="ABS","A", Sheet9!H24),"")</f>
        <v/>
      </c>
      <c r="H165" s="74" t="str">
        <f>IF(C2&lt;&gt;"",IF(Sheet1!O17=50,1,IF(Sheet1!O17=100,2,IF(Sheet1!O17=150,3,IF(Sheet1!O17=200,4,IF(Sheet1!O17=250,5,IF(Sheet1!O17=300,6,IF(Sheet1!O17=350,7,IF(Sheet1!O17=400,8,IF(Sheet1!O17=450,9,IF(Sheet1!O17=500,10)))))))))),"")</f>
        <v/>
      </c>
      <c r="I165" s="74" t="str">
        <f>IF(C165&lt;&gt;"",I2,"")</f>
        <v/>
      </c>
      <c r="J165" s="76" t="str">
        <f>IF(C23&lt;&gt;"",IF(Sheet9!J24="ABS","A", Sheet9!J24),"")</f>
        <v/>
      </c>
      <c r="K165" s="76" t="str">
        <f>IF(C165&lt;&gt;"",IF(Sheet9!J24="ABS","A",SUM(Sheet9!H24,Sheet9!J24)),"")</f>
        <v/>
      </c>
      <c r="L165" s="76" t="str">
        <f>IF(C23&lt;&gt;"",IF(Sheet9!N24="ABS","A", Sheet9!N24),"")</f>
        <v/>
      </c>
    </row>
    <row r="166" spans="1:12" x14ac:dyDescent="0.3">
      <c r="A166" t="str">
        <f>IF(C166&lt;&gt;"",A2,"")</f>
        <v/>
      </c>
      <c r="B166" t="str">
        <f>IF(C166&lt;&gt;"",B2,"")</f>
        <v/>
      </c>
      <c r="C166" t="str">
        <f>IF(Sheet9!B25&lt;&gt;"",Sheet9!B25,"")</f>
        <v/>
      </c>
      <c r="D166" t="str">
        <f>IF(C166&lt;&gt;"",D2,"")</f>
        <v/>
      </c>
      <c r="E166" s="76" t="str">
        <f>IF(C166&lt;&gt;"",IF(Sheet9!D25="ABS",0,Sheet9!D25),"")</f>
        <v/>
      </c>
      <c r="F166" s="76" t="str">
        <f>IF(C166&lt;&gt;"",IF(Sheet9!F25="ABS","A", Sheet9!F25),"")</f>
        <v/>
      </c>
      <c r="G166" s="76" t="str">
        <f>IF(C24&lt;&gt;"",IF(Sheet9!H25="ABS","A", Sheet9!H25),"")</f>
        <v/>
      </c>
      <c r="H166" s="74" t="str">
        <f>IF(C2&lt;&gt;"",IF(Sheet1!O17=50,1,IF(Sheet1!O17=100,2,IF(Sheet1!O17=150,3,IF(Sheet1!O17=200,4,IF(Sheet1!O17=250,5,IF(Sheet1!O17=300,6,IF(Sheet1!O17=350,7,IF(Sheet1!O17=400,8,IF(Sheet1!O17=450,9,IF(Sheet1!O17=500,10)))))))))),"")</f>
        <v/>
      </c>
      <c r="I166" s="74" t="str">
        <f>IF(C166&lt;&gt;"",I2,"")</f>
        <v/>
      </c>
      <c r="J166" s="76" t="str">
        <f>IF(C24&lt;&gt;"",IF(Sheet9!J25="ABS","A", Sheet9!J25),"")</f>
        <v/>
      </c>
      <c r="K166" s="76" t="str">
        <f>IF(C166&lt;&gt;"",IF(Sheet9!J25="ABS","A",SUM(Sheet9!H25,Sheet9!J25)),"")</f>
        <v/>
      </c>
      <c r="L166" s="76" t="str">
        <f>IF(C24&lt;&gt;"",IF(Sheet9!N25="ABS","A", Sheet9!N25),"")</f>
        <v/>
      </c>
    </row>
    <row r="167" spans="1:12" x14ac:dyDescent="0.3">
      <c r="A167" t="str">
        <f>IF(C167&lt;&gt;"",A2,"")</f>
        <v/>
      </c>
      <c r="B167" t="str">
        <f>IF(C167&lt;&gt;"",B2,"")</f>
        <v/>
      </c>
      <c r="C167" t="str">
        <f>IF(Sheet9!B26&lt;&gt;"",Sheet9!B26,"")</f>
        <v/>
      </c>
      <c r="D167" t="str">
        <f>IF(C167&lt;&gt;"",D2,"")</f>
        <v/>
      </c>
      <c r="E167" s="76" t="str">
        <f>IF(C167&lt;&gt;"",IF(Sheet9!D26="ABS",0,Sheet9!D26),"")</f>
        <v/>
      </c>
      <c r="F167" s="76" t="str">
        <f>IF(C167&lt;&gt;"",IF(Sheet9!F26="ABS","A", Sheet9!F26),"")</f>
        <v/>
      </c>
      <c r="G167" s="76" t="str">
        <f>IF(C25&lt;&gt;"",IF(Sheet9!H26="ABS","A", Sheet9!H26),"")</f>
        <v/>
      </c>
      <c r="H167" s="74" t="str">
        <f>IF(C2&lt;&gt;"",IF(Sheet1!O17=50,1,IF(Sheet1!O17=100,2,IF(Sheet1!O17=150,3,IF(Sheet1!O17=200,4,IF(Sheet1!O17=250,5,IF(Sheet1!O17=300,6,IF(Sheet1!O17=350,7,IF(Sheet1!O17=400,8,IF(Sheet1!O17=450,9,IF(Sheet1!O17=500,10)))))))))),"")</f>
        <v/>
      </c>
      <c r="I167" s="74" t="str">
        <f>IF(C167&lt;&gt;"",I2,"")</f>
        <v/>
      </c>
      <c r="J167" s="76" t="str">
        <f>IF(C25&lt;&gt;"",IF(Sheet9!J26="ABS","A", Sheet9!J26),"")</f>
        <v/>
      </c>
      <c r="K167" s="76" t="str">
        <f>IF(C167&lt;&gt;"",IF(Sheet9!J26="ABS","A",SUM(Sheet9!H26,Sheet9!J26)),"")</f>
        <v/>
      </c>
      <c r="L167" s="76" t="str">
        <f>IF(C25&lt;&gt;"",IF(Sheet9!N26="ABS","A", Sheet9!N26),"")</f>
        <v/>
      </c>
    </row>
    <row r="168" spans="1:12" x14ac:dyDescent="0.3">
      <c r="A168" t="str">
        <f>IF(C168&lt;&gt;"",A2,"")</f>
        <v/>
      </c>
      <c r="B168" t="str">
        <f>IF(C168&lt;&gt;"",B2,"")</f>
        <v/>
      </c>
      <c r="C168" t="str">
        <f>IF(Sheet9!B27&lt;&gt;"",Sheet9!B27,"")</f>
        <v/>
      </c>
      <c r="D168" t="str">
        <f>IF(C168&lt;&gt;"",D2,"")</f>
        <v/>
      </c>
      <c r="E168" s="76" t="str">
        <f>IF(C168&lt;&gt;"",IF(Sheet9!D27="ABS",0,Sheet9!D27),"")</f>
        <v/>
      </c>
      <c r="F168" s="76" t="str">
        <f>IF(C168&lt;&gt;"",IF(Sheet9!F27="ABS","A", Sheet9!F27),"")</f>
        <v/>
      </c>
      <c r="G168" s="76" t="str">
        <f>IF(C26&lt;&gt;"",IF(Sheet9!H27="ABS","A", Sheet9!H27),"")</f>
        <v/>
      </c>
      <c r="H168" s="74" t="str">
        <f>IF(C2&lt;&gt;"",IF(Sheet1!O17=50,1,IF(Sheet1!O17=100,2,IF(Sheet1!O17=150,3,IF(Sheet1!O17=200,4,IF(Sheet1!O17=250,5,IF(Sheet1!O17=300,6,IF(Sheet1!O17=350,7,IF(Sheet1!O17=400,8,IF(Sheet1!O17=450,9,IF(Sheet1!O17=500,10)))))))))),"")</f>
        <v/>
      </c>
      <c r="I168" s="74" t="str">
        <f>IF(C168&lt;&gt;"",I2,"")</f>
        <v/>
      </c>
      <c r="J168" s="76" t="str">
        <f>IF(C26&lt;&gt;"",IF(Sheet9!J27="ABS","A", Sheet9!J27),"")</f>
        <v/>
      </c>
      <c r="K168" s="76" t="str">
        <f>IF(C168&lt;&gt;"",IF(Sheet9!J27="ABS","A",SUM(Sheet9!H27,Sheet9!J27)),"")</f>
        <v/>
      </c>
      <c r="L168" s="76" t="str">
        <f>IF(C26&lt;&gt;"",IF(Sheet9!N27="ABS","A", Sheet9!N27),"")</f>
        <v/>
      </c>
    </row>
    <row r="169" spans="1:12" x14ac:dyDescent="0.3">
      <c r="A169" t="str">
        <f>IF(C169&lt;&gt;"",A2,"")</f>
        <v/>
      </c>
      <c r="B169" t="str">
        <f>IF(C169&lt;&gt;"",B2,"")</f>
        <v/>
      </c>
      <c r="C169" t="str">
        <f>IF(Sheet9!B28&lt;&gt;"",Sheet9!B28,"")</f>
        <v/>
      </c>
      <c r="D169" t="str">
        <f>IF(C169&lt;&gt;"",D2,"")</f>
        <v/>
      </c>
      <c r="E169" s="76" t="str">
        <f>IF(C169&lt;&gt;"",IF(Sheet9!D28="ABS",0,Sheet9!D28),"")</f>
        <v/>
      </c>
      <c r="F169" s="76" t="str">
        <f>IF(C169&lt;&gt;"",IF(Sheet9!F28="ABS","A", Sheet9!F28),"")</f>
        <v/>
      </c>
      <c r="G169" s="76" t="str">
        <f>IF(C27&lt;&gt;"",IF(Sheet9!H28="ABS","A", Sheet9!H28),"")</f>
        <v/>
      </c>
      <c r="H169" s="74" t="str">
        <f>IF(C2&lt;&gt;"",IF(Sheet1!O17=50,1,IF(Sheet1!O17=100,2,IF(Sheet1!O17=150,3,IF(Sheet1!O17=200,4,IF(Sheet1!O17=250,5,IF(Sheet1!O17=300,6,IF(Sheet1!O17=350,7,IF(Sheet1!O17=400,8,IF(Sheet1!O17=450,9,IF(Sheet1!O17=500,10)))))))))),"")</f>
        <v/>
      </c>
      <c r="I169" s="74" t="str">
        <f>IF(C169&lt;&gt;"",I2,"")</f>
        <v/>
      </c>
      <c r="J169" s="76" t="str">
        <f>IF(C27&lt;&gt;"",IF(Sheet9!J28="ABS","A", Sheet9!J28),"")</f>
        <v/>
      </c>
      <c r="K169" s="76" t="str">
        <f>IF(C169&lt;&gt;"",IF(Sheet9!J28="ABS","A",SUM(Sheet9!H28,Sheet9!J28)),"")</f>
        <v/>
      </c>
      <c r="L169" s="76" t="str">
        <f>IF(C27&lt;&gt;"",IF(Sheet9!N28="ABS","A", Sheet9!N28),"")</f>
        <v/>
      </c>
    </row>
    <row r="170" spans="1:12" x14ac:dyDescent="0.3">
      <c r="A170" t="str">
        <f>IF(C170&lt;&gt;"",A2,"")</f>
        <v/>
      </c>
      <c r="B170" t="str">
        <f>IF(C170&lt;&gt;"",B2,"")</f>
        <v/>
      </c>
      <c r="C170" t="str">
        <f>IF(Sheet9!B29&lt;&gt;"",Sheet9!B29,"")</f>
        <v/>
      </c>
      <c r="D170" t="str">
        <f>IF(C170&lt;&gt;"",D2,"")</f>
        <v/>
      </c>
      <c r="E170" s="76" t="str">
        <f>IF(C170&lt;&gt;"",IF(Sheet9!D29="ABS",0,Sheet9!D29),"")</f>
        <v/>
      </c>
      <c r="F170" s="76" t="str">
        <f>IF(C170&lt;&gt;"",IF(Sheet9!F29="ABS","A", Sheet9!F29),"")</f>
        <v/>
      </c>
      <c r="G170" s="76" t="str">
        <f>IF(C28&lt;&gt;"",IF(Sheet9!H29="ABS","A", Sheet9!H29),"")</f>
        <v/>
      </c>
      <c r="H170" s="74" t="str">
        <f>IF(C2&lt;&gt;"",IF(Sheet1!O17=50,1,IF(Sheet1!O17=100,2,IF(Sheet1!O17=150,3,IF(Sheet1!O17=200,4,IF(Sheet1!O17=250,5,IF(Sheet1!O17=300,6,IF(Sheet1!O17=350,7,IF(Sheet1!O17=400,8,IF(Sheet1!O17=450,9,IF(Sheet1!O17=500,10)))))))))),"")</f>
        <v/>
      </c>
      <c r="I170" s="74" t="str">
        <f>IF(C170&lt;&gt;"",I2,"")</f>
        <v/>
      </c>
      <c r="J170" s="76" t="str">
        <f>IF(C28&lt;&gt;"",IF(Sheet9!J29="ABS","A", Sheet9!J29),"")</f>
        <v/>
      </c>
      <c r="K170" s="76" t="str">
        <f>IF(C170&lt;&gt;"",IF(Sheet9!J29="ABS","A",SUM(Sheet9!H29,Sheet9!J29)),"")</f>
        <v/>
      </c>
      <c r="L170" s="76" t="str">
        <f>IF(C28&lt;&gt;"",IF(Sheet9!N29="ABS","A", Sheet9!N29),"")</f>
        <v/>
      </c>
    </row>
    <row r="171" spans="1:12" x14ac:dyDescent="0.3">
      <c r="A171" t="str">
        <f>IF(C171&lt;&gt;"",A2,"")</f>
        <v/>
      </c>
      <c r="B171" t="str">
        <f>IF(C171&lt;&gt;"",B2,"")</f>
        <v/>
      </c>
      <c r="C171" t="str">
        <f>IF(Sheet9!B30&lt;&gt;"",Sheet9!B30,"")</f>
        <v/>
      </c>
      <c r="D171" t="str">
        <f>IF(C171&lt;&gt;"",D2,"")</f>
        <v/>
      </c>
      <c r="E171" s="76" t="str">
        <f>IF(C171&lt;&gt;"",IF(Sheet9!D30="ABS",0,Sheet9!D30),"")</f>
        <v/>
      </c>
      <c r="F171" s="76" t="str">
        <f>IF(C171&lt;&gt;"",IF(Sheet9!F30="ABS","A", Sheet9!F30),"")</f>
        <v/>
      </c>
      <c r="G171" s="76" t="str">
        <f>IF(C29&lt;&gt;"",IF(Sheet9!H30="ABS","A", Sheet9!H30),"")</f>
        <v/>
      </c>
      <c r="H171" s="74" t="str">
        <f>IF(C2&lt;&gt;"",IF(Sheet1!O17=50,1,IF(Sheet1!O17=100,2,IF(Sheet1!O17=150,3,IF(Sheet1!O17=200,4,IF(Sheet1!O17=250,5,IF(Sheet1!O17=300,6,IF(Sheet1!O17=350,7,IF(Sheet1!O17=400,8,IF(Sheet1!O17=450,9,IF(Sheet1!O17=500,10)))))))))),"")</f>
        <v/>
      </c>
      <c r="I171" s="74" t="str">
        <f>IF(C171&lt;&gt;"",I2,"")</f>
        <v/>
      </c>
      <c r="J171" s="76" t="str">
        <f>IF(C29&lt;&gt;"",IF(Sheet9!J30="ABS","A", Sheet9!J30),"")</f>
        <v/>
      </c>
      <c r="K171" s="76" t="str">
        <f>IF(C171&lt;&gt;"",IF(Sheet9!J30="ABS","A",SUM(Sheet9!H30,Sheet9!J30)),"")</f>
        <v/>
      </c>
      <c r="L171" s="76" t="str">
        <f>IF(C29&lt;&gt;"",IF(Sheet9!N30="ABS","A", Sheet9!N30),"")</f>
        <v/>
      </c>
    </row>
    <row r="172" spans="1:12" x14ac:dyDescent="0.3">
      <c r="A172" t="str">
        <f>IF(C172&lt;&gt;"",A2,"")</f>
        <v/>
      </c>
      <c r="B172" t="str">
        <f>IF(C172&lt;&gt;"",B2,"")</f>
        <v/>
      </c>
      <c r="C172" t="str">
        <f>IF(Sheet9!B31&lt;&gt;"",Sheet9!B31,"")</f>
        <v/>
      </c>
      <c r="D172" t="str">
        <f>IF(C172&lt;&gt;"",D2,"")</f>
        <v/>
      </c>
      <c r="E172" s="76" t="str">
        <f>IF(C172&lt;&gt;"",IF(Sheet9!D31="ABS",0,Sheet9!D31),"")</f>
        <v/>
      </c>
      <c r="F172" s="76" t="str">
        <f>IF(C172&lt;&gt;"",IF(Sheet9!F31="ABS","A", Sheet9!F31),"")</f>
        <v/>
      </c>
      <c r="G172" s="76" t="str">
        <f>IF(C30&lt;&gt;"",IF(Sheet9!H31="ABS","A", Sheet9!H31),"")</f>
        <v/>
      </c>
      <c r="H172" s="74" t="str">
        <f>IF(C2&lt;&gt;"",IF(Sheet1!O17=50,1,IF(Sheet1!O17=100,2,IF(Sheet1!O17=150,3,IF(Sheet1!O17=200,4,IF(Sheet1!O17=250,5,IF(Sheet1!O17=300,6,IF(Sheet1!O17=350,7,IF(Sheet1!O17=400,8,IF(Sheet1!O17=450,9,IF(Sheet1!O17=500,10)))))))))),"")</f>
        <v/>
      </c>
      <c r="I172" s="74" t="str">
        <f>IF(C172&lt;&gt;"",I2,"")</f>
        <v/>
      </c>
      <c r="J172" s="76" t="str">
        <f>IF(C30&lt;&gt;"",IF(Sheet9!J31="ABS","A", Sheet9!J31),"")</f>
        <v/>
      </c>
      <c r="K172" s="76" t="str">
        <f>IF(C172&lt;&gt;"",IF(Sheet9!J31="ABS","A",SUM(Sheet9!H31,Sheet9!J31)),"")</f>
        <v/>
      </c>
      <c r="L172" s="76" t="str">
        <f>IF(C30&lt;&gt;"",IF(Sheet9!N31="ABS","A", Sheet9!N31),"")</f>
        <v/>
      </c>
    </row>
    <row r="173" spans="1:12" x14ac:dyDescent="0.3">
      <c r="A173" t="str">
        <f>IF(C173&lt;&gt;"",A2,"")</f>
        <v/>
      </c>
      <c r="B173" t="str">
        <f>IF(C173&lt;&gt;"",B2,"")</f>
        <v/>
      </c>
      <c r="C173" t="str">
        <f>IF(Sheet9!B32&lt;&gt;"",Sheet9!B32,"")</f>
        <v/>
      </c>
      <c r="D173" t="str">
        <f>IF(C173&lt;&gt;"",D2,"")</f>
        <v/>
      </c>
      <c r="E173" s="76" t="str">
        <f>IF(C173&lt;&gt;"",IF(Sheet9!D32="ABS",0,Sheet9!D32),"")</f>
        <v/>
      </c>
      <c r="F173" s="76" t="str">
        <f>IF(C173&lt;&gt;"",IF(Sheet9!F32="ABS","A", Sheet9!F32),"")</f>
        <v/>
      </c>
      <c r="G173" s="76" t="str">
        <f>IF(C31&lt;&gt;"",IF(Sheet9!H32="ABS","A", Sheet9!H32),"")</f>
        <v/>
      </c>
      <c r="H173" s="74" t="str">
        <f>IF(C2&lt;&gt;"",IF(Sheet1!O17=50,1,IF(Sheet1!O17=100,2,IF(Sheet1!O17=150,3,IF(Sheet1!O17=200,4,IF(Sheet1!O17=250,5,IF(Sheet1!O17=300,6,IF(Sheet1!O17=350,7,IF(Sheet1!O17=400,8,IF(Sheet1!O17=450,9,IF(Sheet1!O17=500,10)))))))))),"")</f>
        <v/>
      </c>
      <c r="I173" s="74" t="str">
        <f>IF(C173&lt;&gt;"",I2,"")</f>
        <v/>
      </c>
      <c r="J173" s="76" t="str">
        <f>IF(C31&lt;&gt;"",IF(Sheet9!J32="ABS","A", Sheet9!J32),"")</f>
        <v/>
      </c>
      <c r="K173" s="76" t="str">
        <f>IF(C173&lt;&gt;"",IF(Sheet9!J32="ABS","A",SUM(Sheet9!H32,Sheet9!J32)),"")</f>
        <v/>
      </c>
      <c r="L173" s="76" t="str">
        <f>IF(C31&lt;&gt;"",IF(Sheet9!N32="ABS","A", Sheet9!N32),"")</f>
        <v/>
      </c>
    </row>
    <row r="174" spans="1:12" x14ac:dyDescent="0.3">
      <c r="A174" t="str">
        <f>IF(C174&lt;&gt;"",A2,"")</f>
        <v/>
      </c>
      <c r="B174" t="str">
        <f>IF(C174&lt;&gt;"",B2,"")</f>
        <v/>
      </c>
      <c r="C174" t="str">
        <f>IF(Sheet9!B33&lt;&gt;"",Sheet9!B33,"")</f>
        <v/>
      </c>
      <c r="D174" t="str">
        <f>IF(C174&lt;&gt;"",D2,"")</f>
        <v/>
      </c>
      <c r="E174" s="76" t="str">
        <f>IF(C174&lt;&gt;"",IF(Sheet9!D33="ABS",0,Sheet9!D33),"")</f>
        <v/>
      </c>
      <c r="F174" s="76" t="str">
        <f>IF(C174&lt;&gt;"",IF(Sheet9!F33="ABS","A", Sheet9!F33),"")</f>
        <v/>
      </c>
      <c r="G174" s="76" t="str">
        <f>IF(C32&lt;&gt;"",IF(Sheet9!H33="ABS","A", Sheet9!H33),"")</f>
        <v/>
      </c>
      <c r="H174" s="74" t="str">
        <f>IF(C2&lt;&gt;"",IF(Sheet1!O17=50,1,IF(Sheet1!O17=100,2,IF(Sheet1!O17=150,3,IF(Sheet1!O17=200,4,IF(Sheet1!O17=250,5,IF(Sheet1!O17=300,6,IF(Sheet1!O17=350,7,IF(Sheet1!O17=400,8,IF(Sheet1!O17=450,9,IF(Sheet1!O17=500,10)))))))))),"")</f>
        <v/>
      </c>
      <c r="I174" s="74" t="str">
        <f>IF(C174&lt;&gt;"",I2,"")</f>
        <v/>
      </c>
      <c r="J174" s="76" t="str">
        <f>IF(C32&lt;&gt;"",IF(Sheet9!J33="ABS","A", Sheet9!J33),"")</f>
        <v/>
      </c>
      <c r="K174" s="76" t="str">
        <f>IF(C174&lt;&gt;"",IF(Sheet9!J33="ABS","A",SUM(Sheet9!H33,Sheet9!J33)),"")</f>
        <v/>
      </c>
      <c r="L174" s="76" t="str">
        <f>IF(C32&lt;&gt;"",IF(Sheet9!N33="ABS","A", Sheet9!N33),"")</f>
        <v/>
      </c>
    </row>
    <row r="175" spans="1:12" x14ac:dyDescent="0.3">
      <c r="A175" t="str">
        <f>IF(C175&lt;&gt;"",A2,"")</f>
        <v/>
      </c>
      <c r="B175" t="str">
        <f>IF(C175&lt;&gt;"",B2,"")</f>
        <v/>
      </c>
      <c r="C175" t="str">
        <f>IF(Sheet9!B34&lt;&gt;"",Sheet9!B34,"")</f>
        <v/>
      </c>
      <c r="D175" t="str">
        <f>IF(C175&lt;&gt;"",D2,"")</f>
        <v/>
      </c>
      <c r="E175" s="76" t="str">
        <f>IF(C175&lt;&gt;"",IF(Sheet9!D34="ABS",0,Sheet9!D34),"")</f>
        <v/>
      </c>
      <c r="F175" s="76" t="str">
        <f>IF(C175&lt;&gt;"",IF(Sheet9!F34="ABS","A", Sheet9!F34),"")</f>
        <v/>
      </c>
      <c r="G175" s="76" t="str">
        <f>IF(C33&lt;&gt;"",IF(Sheet9!H34="ABS","A", Sheet9!H34),"")</f>
        <v/>
      </c>
      <c r="H175" s="74" t="str">
        <f>IF(C2&lt;&gt;"",IF(Sheet1!O17=50,1,IF(Sheet1!O17=100,2,IF(Sheet1!O17=150,3,IF(Sheet1!O17=200,4,IF(Sheet1!O17=250,5,IF(Sheet1!O17=300,6,IF(Sheet1!O17=350,7,IF(Sheet1!O17=400,8,IF(Sheet1!O17=450,9,IF(Sheet1!O17=500,10)))))))))),"")</f>
        <v/>
      </c>
      <c r="I175" s="74" t="str">
        <f>IF(C175&lt;&gt;"",I2,"")</f>
        <v/>
      </c>
      <c r="J175" s="76" t="str">
        <f>IF(C33&lt;&gt;"",IF(Sheet9!J34="ABS","A", Sheet9!J34),"")</f>
        <v/>
      </c>
      <c r="K175" s="76" t="str">
        <f>IF(C175&lt;&gt;"",IF(Sheet9!J34="ABS","A",SUM(Sheet9!H34,Sheet9!J34)),"")</f>
        <v/>
      </c>
      <c r="L175" s="76" t="str">
        <f>IF(C33&lt;&gt;"",IF(Sheet9!N34="ABS","A", Sheet9!N34),"")</f>
        <v/>
      </c>
    </row>
    <row r="176" spans="1:12" x14ac:dyDescent="0.3">
      <c r="A176" t="str">
        <f>IF(C176&lt;&gt;"",A2,"")</f>
        <v/>
      </c>
      <c r="B176" t="str">
        <f>IF(C176&lt;&gt;"",B2,"")</f>
        <v/>
      </c>
      <c r="C176" t="str">
        <f>IF(Sheet9!B35&lt;&gt;"",Sheet9!B35,"")</f>
        <v/>
      </c>
      <c r="D176" t="str">
        <f>IF(C176&lt;&gt;"",D2,"")</f>
        <v/>
      </c>
      <c r="E176" s="76" t="str">
        <f>IF(C176&lt;&gt;"",IF(Sheet9!D35="ABS",0,Sheet9!D35),"")</f>
        <v/>
      </c>
      <c r="F176" s="76" t="str">
        <f>IF(C176&lt;&gt;"",IF(Sheet9!F35="ABS","A", Sheet9!F35),"")</f>
        <v/>
      </c>
      <c r="G176" s="76" t="str">
        <f>IF(C34&lt;&gt;"",IF(Sheet9!H35="ABS","A", Sheet9!H35),"")</f>
        <v/>
      </c>
      <c r="H176" s="74" t="str">
        <f>IF(C2&lt;&gt;"",IF(Sheet1!O17=50,1,IF(Sheet1!O17=100,2,IF(Sheet1!O17=150,3,IF(Sheet1!O17=200,4,IF(Sheet1!O17=250,5,IF(Sheet1!O17=300,6,IF(Sheet1!O17=350,7,IF(Sheet1!O17=400,8,IF(Sheet1!O17=450,9,IF(Sheet1!O17=500,10)))))))))),"")</f>
        <v/>
      </c>
      <c r="I176" s="74" t="str">
        <f>IF(C176&lt;&gt;"",I2,"")</f>
        <v/>
      </c>
      <c r="J176" s="76" t="str">
        <f>IF(C34&lt;&gt;"",IF(Sheet9!J35="ABS","A", Sheet9!J35),"")</f>
        <v/>
      </c>
      <c r="K176" s="76" t="str">
        <f>IF(C176&lt;&gt;"",IF(Sheet9!J35="ABS","A",SUM(Sheet9!H35,Sheet9!J35)),"")</f>
        <v/>
      </c>
      <c r="L176" s="76" t="str">
        <f>IF(C34&lt;&gt;"",IF(Sheet9!N35="ABS","A", Sheet9!N35),"")</f>
        <v/>
      </c>
    </row>
    <row r="177" spans="1:12" x14ac:dyDescent="0.3">
      <c r="A177" t="str">
        <f>IF(C177&lt;&gt;"",A2,"")</f>
        <v/>
      </c>
      <c r="B177" t="str">
        <f>IF(C177&lt;&gt;"",B2,"")</f>
        <v/>
      </c>
      <c r="C177" t="str">
        <f>IF(Sheet9!B36&lt;&gt;"",Sheet9!B36,"")</f>
        <v/>
      </c>
      <c r="D177" t="str">
        <f>IF(C177&lt;&gt;"",D2,"")</f>
        <v/>
      </c>
      <c r="E177" s="76" t="str">
        <f>IF(C177&lt;&gt;"",IF(Sheet9!D36="ABS",0,Sheet9!D36),"")</f>
        <v/>
      </c>
      <c r="F177" s="76" t="str">
        <f>IF(C177&lt;&gt;"",IF(Sheet9!F36="ABS","A", Sheet9!F36),"")</f>
        <v/>
      </c>
      <c r="G177" s="76" t="str">
        <f>IF(C35&lt;&gt;"",IF(Sheet9!H36="ABS","A", Sheet9!H36),"")</f>
        <v/>
      </c>
      <c r="H177" s="74" t="str">
        <f>IF(C2&lt;&gt;"",IF(Sheet1!O17=50,1,IF(Sheet1!O17=100,2,IF(Sheet1!O17=150,3,IF(Sheet1!O17=200,4,IF(Sheet1!O17=250,5,IF(Sheet1!O17=300,6,IF(Sheet1!O17=350,7,IF(Sheet1!O17=400,8,IF(Sheet1!O17=450,9,IF(Sheet1!O17=500,10)))))))))),"")</f>
        <v/>
      </c>
      <c r="I177" s="74" t="str">
        <f>IF(C177&lt;&gt;"",I2,"")</f>
        <v/>
      </c>
      <c r="J177" s="76" t="str">
        <f>IF(C35&lt;&gt;"",IF(Sheet9!J36="ABS","A", Sheet9!J36),"")</f>
        <v/>
      </c>
      <c r="K177" s="76" t="str">
        <f>IF(C177&lt;&gt;"",IF(Sheet9!J36="ABS","A",SUM(Sheet9!H36,Sheet9!J36)),"")</f>
        <v/>
      </c>
      <c r="L177" s="76" t="str">
        <f>IF(C35&lt;&gt;"",IF(Sheet9!N36="ABS","A", Sheet9!N36),"")</f>
        <v/>
      </c>
    </row>
    <row r="178" spans="1:12" x14ac:dyDescent="0.3">
      <c r="A178" t="str">
        <f>IF(C178&lt;&gt;"",A2,"")</f>
        <v/>
      </c>
      <c r="B178" t="str">
        <f>IF(C178&lt;&gt;"",B2,"")</f>
        <v/>
      </c>
      <c r="C178" t="str">
        <f>IF(Sheet9!B37&lt;&gt;"",Sheet9!B37,"")</f>
        <v/>
      </c>
      <c r="D178" t="str">
        <f>IF(C178&lt;&gt;"",D2,"")</f>
        <v/>
      </c>
      <c r="E178" s="76" t="str">
        <f>IF(C178&lt;&gt;"",IF(Sheet9!D37="ABS",0,Sheet9!D37),"")</f>
        <v/>
      </c>
      <c r="F178" s="76" t="str">
        <f>IF(C178&lt;&gt;"",IF(Sheet9!F37="ABS","A", Sheet9!F37),"")</f>
        <v/>
      </c>
      <c r="G178" s="76" t="str">
        <f>IF(C36&lt;&gt;"",IF(Sheet9!H37="ABS","A", Sheet9!H37),"")</f>
        <v/>
      </c>
      <c r="H178" s="74" t="str">
        <f>IF(C2&lt;&gt;"",IF(Sheet1!O17=50,1,IF(Sheet1!O17=100,2,IF(Sheet1!O17=150,3,IF(Sheet1!O17=200,4,IF(Sheet1!O17=250,5,IF(Sheet1!O17=300,6,IF(Sheet1!O17=350,7,IF(Sheet1!O17=400,8,IF(Sheet1!O17=450,9,IF(Sheet1!O17=500,10)))))))))),"")</f>
        <v/>
      </c>
      <c r="I178" s="74" t="str">
        <f>IF(C178&lt;&gt;"",I2,"")</f>
        <v/>
      </c>
      <c r="J178" s="76" t="str">
        <f>IF(C36&lt;&gt;"",IF(Sheet9!J37="ABS","A", Sheet9!J37),"")</f>
        <v/>
      </c>
      <c r="K178" s="76" t="str">
        <f>IF(C178&lt;&gt;"",IF(Sheet9!J37="ABS","A",SUM(Sheet9!H37,Sheet9!J37)),"")</f>
        <v/>
      </c>
      <c r="L178" s="76" t="str">
        <f>IF(C36&lt;&gt;"",IF(Sheet9!N37="ABS","A", Sheet9!N37),"")</f>
        <v/>
      </c>
    </row>
    <row r="179" spans="1:12" x14ac:dyDescent="0.3">
      <c r="A179" t="str">
        <f>IF(C179&lt;&gt;"",A2,"")</f>
        <v/>
      </c>
      <c r="B179" t="str">
        <f>IF(C179&lt;&gt;"",B2,"")</f>
        <v/>
      </c>
      <c r="C179" t="str">
        <f>IF(Sheet9!B38&lt;&gt;"",Sheet9!B38,"")</f>
        <v/>
      </c>
      <c r="D179" t="str">
        <f>IF(C179&lt;&gt;"",D2,"")</f>
        <v/>
      </c>
      <c r="E179" s="76" t="str">
        <f>IF(C179&lt;&gt;"",IF(Sheet9!D38="ABS",0,Sheet9!D38),"")</f>
        <v/>
      </c>
      <c r="F179" s="76" t="str">
        <f>IF(C179&lt;&gt;"",IF(Sheet9!F38="ABS","A", Sheet9!F38),"")</f>
        <v/>
      </c>
      <c r="G179" s="76" t="str">
        <f>IF(C37&lt;&gt;"",IF(Sheet9!H38="ABS","A", Sheet9!H38),"")</f>
        <v/>
      </c>
      <c r="H179" s="74" t="str">
        <f>IF(C2&lt;&gt;"",IF(Sheet1!O17=50,1,IF(Sheet1!O17=100,2,IF(Sheet1!O17=150,3,IF(Sheet1!O17=200,4,IF(Sheet1!O17=250,5,IF(Sheet1!O17=300,6,IF(Sheet1!O17=350,7,IF(Sheet1!O17=400,8,IF(Sheet1!O17=450,9,IF(Sheet1!O17=500,10)))))))))),"")</f>
        <v/>
      </c>
      <c r="I179" s="74" t="str">
        <f>IF(C179&lt;&gt;"",I2,"")</f>
        <v/>
      </c>
      <c r="J179" s="76" t="str">
        <f>IF(C37&lt;&gt;"",IF(Sheet9!J38="ABS","A", Sheet9!J38),"")</f>
        <v/>
      </c>
      <c r="K179" s="76" t="str">
        <f>IF(C179&lt;&gt;"",IF(Sheet9!J38="ABS","A",SUM(Sheet9!H38,Sheet9!J38)),"")</f>
        <v/>
      </c>
      <c r="L179" s="76" t="str">
        <f>IF(C37&lt;&gt;"",IF(Sheet9!N38="ABS","A", Sheet9!N38),"")</f>
        <v/>
      </c>
    </row>
    <row r="180" spans="1:12" x14ac:dyDescent="0.3">
      <c r="A180" t="str">
        <f>IF(C180&lt;&gt;"",A2,"")</f>
        <v/>
      </c>
      <c r="B180" t="str">
        <f>IF(C180&lt;&gt;"",B2,"")</f>
        <v/>
      </c>
      <c r="C180" t="str">
        <f>IF(Sheet9!B39&lt;&gt;"",Sheet9!B39,"")</f>
        <v/>
      </c>
      <c r="D180" t="str">
        <f>IF(C180&lt;&gt;"",D2,"")</f>
        <v/>
      </c>
      <c r="E180" s="76" t="str">
        <f>IF(C180&lt;&gt;"",IF(Sheet9!D39="ABS",0,Sheet9!D39),"")</f>
        <v/>
      </c>
      <c r="F180" s="76" t="str">
        <f>IF(C180&lt;&gt;"",IF(Sheet9!F39="ABS","A", Sheet9!F39),"")</f>
        <v/>
      </c>
      <c r="G180" s="76" t="str">
        <f>IF(C38&lt;&gt;"",IF(Sheet9!H39="ABS","A", Sheet9!H39),"")</f>
        <v/>
      </c>
      <c r="H180" s="74" t="str">
        <f>IF(C2&lt;&gt;"",IF(Sheet1!O17=50,1,IF(Sheet1!O17=100,2,IF(Sheet1!O17=150,3,IF(Sheet1!O17=200,4,IF(Sheet1!O17=250,5,IF(Sheet1!O17=300,6,IF(Sheet1!O17=350,7,IF(Sheet1!O17=400,8,IF(Sheet1!O17=450,9,IF(Sheet1!O17=500,10)))))))))),"")</f>
        <v/>
      </c>
      <c r="I180" s="74" t="str">
        <f>IF(C180&lt;&gt;"",I2,"")</f>
        <v/>
      </c>
      <c r="J180" s="76" t="str">
        <f>IF(C38&lt;&gt;"",IF(Sheet9!J39="ABS","A", Sheet9!J39),"")</f>
        <v/>
      </c>
      <c r="K180" s="76" t="str">
        <f>IF(C180&lt;&gt;"",IF(Sheet9!J39="ABS","A",SUM(Sheet9!H39,Sheet9!J39)),"")</f>
        <v/>
      </c>
      <c r="L180" s="76" t="str">
        <f>IF(C38&lt;&gt;"",IF(Sheet9!N39="ABS","A", Sheet9!N39),"")</f>
        <v/>
      </c>
    </row>
    <row r="181" spans="1:12" x14ac:dyDescent="0.3">
      <c r="A181" t="str">
        <f>IF(C181&lt;&gt;"",A2,"")</f>
        <v/>
      </c>
      <c r="B181" t="str">
        <f>IF(C181&lt;&gt;"",B2,"")</f>
        <v/>
      </c>
      <c r="C181" t="str">
        <f>IF(Sheet9!B40&lt;&gt;"",Sheet9!B40,"")</f>
        <v/>
      </c>
      <c r="D181" t="str">
        <f>IF(C181&lt;&gt;"",D2,"")</f>
        <v/>
      </c>
      <c r="E181" s="76" t="str">
        <f>IF(C181&lt;&gt;"",IF(Sheet9!D40="ABS",0,Sheet9!D40),"")</f>
        <v/>
      </c>
      <c r="F181" s="76" t="str">
        <f>IF(C181&lt;&gt;"",IF(Sheet9!F40="ABS","A", Sheet9!F40),"")</f>
        <v/>
      </c>
      <c r="G181" s="76" t="str">
        <f>IF(C39&lt;&gt;"",IF(Sheet9!H40="ABS","A", Sheet9!H40),"")</f>
        <v/>
      </c>
      <c r="H181" s="74" t="str">
        <f>IF(C2&lt;&gt;"",IF(Sheet1!O17=50,1,IF(Sheet1!O17=100,2,IF(Sheet1!O17=150,3,IF(Sheet1!O17=200,4,IF(Sheet1!O17=250,5,IF(Sheet1!O17=300,6,IF(Sheet1!O17=350,7,IF(Sheet1!O17=400,8,IF(Sheet1!O17=450,9,IF(Sheet1!O17=500,10)))))))))),"")</f>
        <v/>
      </c>
      <c r="I181" s="74" t="str">
        <f>IF(C181&lt;&gt;"",I2,"")</f>
        <v/>
      </c>
      <c r="J181" s="76" t="str">
        <f>IF(C39&lt;&gt;"",IF(Sheet9!J40="ABS","A", Sheet9!J40),"")</f>
        <v/>
      </c>
      <c r="K181" s="76" t="str">
        <f>IF(C181&lt;&gt;"",IF(Sheet9!J40="ABS","A",SUM(Sheet9!H40,Sheet9!J40)),"")</f>
        <v/>
      </c>
      <c r="L181" s="76" t="str">
        <f>IF(C39&lt;&gt;"",IF(Sheet9!N40="ABS","A", Sheet9!N40),"")</f>
        <v/>
      </c>
    </row>
    <row r="182" spans="1:12" x14ac:dyDescent="0.3">
      <c r="A182" s="73" t="str">
        <f>IF(C182&lt;&gt;"",A2,"")</f>
        <v/>
      </c>
      <c r="B182" s="73" t="str">
        <f>IF(C182&lt;&gt;"",B2,"")</f>
        <v/>
      </c>
      <c r="C182" s="73" t="str">
        <f>IF(Sheet10!B21&lt;&gt;"",Sheet10!B21,"")</f>
        <v/>
      </c>
      <c r="D182" s="73" t="str">
        <f>IF(C182&lt;&gt;"",D2,"")</f>
        <v/>
      </c>
      <c r="E182" s="75" t="str">
        <f>IF(C182&lt;&gt;"",IF(Sheet10!D21="ABS",0,Sheet10!D21),"")</f>
        <v/>
      </c>
      <c r="F182" s="77" t="str">
        <f>IF(C182&lt;&gt;"",IF(Sheet10!F21="ABS","A", Sheet10!F21),"")</f>
        <v/>
      </c>
      <c r="G182" s="77" t="str">
        <f>IF(C20&lt;&gt;"",IF(Sheet10!H21="ABS","A", Sheet10!H21),"")</f>
        <v/>
      </c>
      <c r="H182" s="139" t="str">
        <f>IF(C2&lt;&gt;"",IF(Sheet1!O17=50,1,IF(Sheet1!O17=100,2,IF(Sheet1!O17=150,3,IF(Sheet1!O17=200,4,IF(Sheet1!O17=250,5,IF(Sheet1!O17=300,6,IF(Sheet1!O17=350,7,IF(Sheet1!O17=400,8,IF(Sheet1!O17=450,9,IF(Sheet1!O17=500,10)))))))))),"")</f>
        <v/>
      </c>
      <c r="I182" s="139" t="str">
        <f>IF(C182&lt;&gt;"",I2,"")</f>
        <v/>
      </c>
      <c r="J182" s="77" t="str">
        <f>IF(C20&lt;&gt;"",IF(Sheet10!J21="ABS","A", Sheet10!J21),"")</f>
        <v/>
      </c>
      <c r="K182" s="75" t="str">
        <f>IF(C182&lt;&gt;"",IF(Sheet10!J21="ABS","A",SUM(Sheet10!H21,Sheet10!J21)),"")</f>
        <v/>
      </c>
      <c r="L182" s="77" t="str">
        <f>IF(C20&lt;&gt;"",IF(Sheet10!N21="ABS","A", Sheet10!N21),"")</f>
        <v/>
      </c>
    </row>
    <row r="183" spans="1:12" x14ac:dyDescent="0.3">
      <c r="A183" t="str">
        <f>IF(C183&lt;&gt;"",A2,"")</f>
        <v/>
      </c>
      <c r="B183" t="str">
        <f>IF(C183&lt;&gt;"",B2,"")</f>
        <v/>
      </c>
      <c r="C183" t="str">
        <f>IF(Sheet10!B22&lt;&gt;"",Sheet10!B22,"")</f>
        <v/>
      </c>
      <c r="D183" t="str">
        <f>IF(C183&lt;&gt;"",D2,"")</f>
        <v/>
      </c>
      <c r="E183" s="76" t="str">
        <f>IF(C183&lt;&gt;"",IF(Sheet10!D22="ABS",0,Sheet10!D22),"")</f>
        <v/>
      </c>
      <c r="F183" s="76" t="str">
        <f>IF(C183&lt;&gt;"",IF(Sheet10!F22="ABS","A", Sheet10!F22),"")</f>
        <v/>
      </c>
      <c r="G183" s="76" t="str">
        <f>IF(C21&lt;&gt;"",IF(Sheet10!H22="ABS","A", Sheet10!H22),"")</f>
        <v/>
      </c>
      <c r="H183" s="74" t="str">
        <f>IF(C2&lt;&gt;"",IF(Sheet1!O17=50,1,IF(Sheet1!O17=100,2,IF(Sheet1!O17=150,3,IF(Sheet1!O17=200,4,IF(Sheet1!O17=250,5,IF(Sheet1!O17=300,6,IF(Sheet1!O17=350,7,IF(Sheet1!O17=400,8,IF(Sheet1!O17=450,9,IF(Sheet1!O17=500,10)))))))))),"")</f>
        <v/>
      </c>
      <c r="I183" s="74" t="str">
        <f>IF(C183&lt;&gt;"",I2,"")</f>
        <v/>
      </c>
      <c r="J183" s="76" t="str">
        <f>IF(C21&lt;&gt;"",IF(Sheet10!J22="ABS","A", Sheet10!J22),"")</f>
        <v/>
      </c>
      <c r="K183" s="76" t="str">
        <f>IF(C183&lt;&gt;"",IF(Sheet10!J22="ABS","A",SUM(Sheet10!H22,Sheet10!J22)),"")</f>
        <v/>
      </c>
      <c r="L183" s="76" t="str">
        <f>IF(C21&lt;&gt;"",IF(Sheet10!N22="ABS","A", Sheet10!N22),"")</f>
        <v/>
      </c>
    </row>
    <row r="184" spans="1:12" x14ac:dyDescent="0.3">
      <c r="A184" t="str">
        <f>IF(C184&lt;&gt;"",A2,"")</f>
        <v/>
      </c>
      <c r="B184" t="str">
        <f>IF(C184&lt;&gt;"",B2,"")</f>
        <v/>
      </c>
      <c r="C184" t="str">
        <f>IF(Sheet10!B23&lt;&gt;"",Sheet10!B23,"")</f>
        <v/>
      </c>
      <c r="D184" t="str">
        <f>IF(C184&lt;&gt;"",D2,"")</f>
        <v/>
      </c>
      <c r="E184" s="76" t="str">
        <f>IF(C184&lt;&gt;"",IF(Sheet10!D23="ABS",0,Sheet10!D23),"")</f>
        <v/>
      </c>
      <c r="F184" s="76" t="str">
        <f>IF(C184&lt;&gt;"",IF(Sheet10!F23="ABS","A", Sheet10!F23),"")</f>
        <v/>
      </c>
      <c r="G184" s="76" t="str">
        <f>IF(C22&lt;&gt;"",IF(Sheet10!H23="ABS","A", Sheet10!H23),"")</f>
        <v/>
      </c>
      <c r="H184" s="74" t="str">
        <f>IF(C2&lt;&gt;"",IF(Sheet1!O17=50,1,IF(Sheet1!O17=100,2,IF(Sheet1!O17=150,3,IF(Sheet1!O17=200,4,IF(Sheet1!O17=250,5,IF(Sheet1!O17=300,6,IF(Sheet1!O17=350,7,IF(Sheet1!O17=400,8,IF(Sheet1!O17=450,9,IF(Sheet1!O17=500,10)))))))))),"")</f>
        <v/>
      </c>
      <c r="I184" s="74" t="str">
        <f>IF(C184&lt;&gt;"",I2,"")</f>
        <v/>
      </c>
      <c r="J184" s="76" t="str">
        <f>IF(C22&lt;&gt;"",IF(Sheet10!J23="ABS","A", Sheet10!J23),"")</f>
        <v/>
      </c>
      <c r="K184" s="76" t="str">
        <f>IF(C184&lt;&gt;"",IF(Sheet10!J23="ABS","A",SUM(Sheet10!H23,Sheet10!J23)),"")</f>
        <v/>
      </c>
      <c r="L184" s="76" t="str">
        <f>IF(C22&lt;&gt;"",IF(Sheet10!N23="ABS","A", Sheet10!N23),"")</f>
        <v/>
      </c>
    </row>
    <row r="185" spans="1:12" x14ac:dyDescent="0.3">
      <c r="A185" t="str">
        <f>IF(C185&lt;&gt;"",A2,"")</f>
        <v/>
      </c>
      <c r="B185" t="str">
        <f>IF(C185&lt;&gt;"",B2,"")</f>
        <v/>
      </c>
      <c r="C185" t="str">
        <f>IF(Sheet10!B24&lt;&gt;"",Sheet10!B24,"")</f>
        <v/>
      </c>
      <c r="D185" t="str">
        <f>IF(C185&lt;&gt;"",D2,"")</f>
        <v/>
      </c>
      <c r="E185" s="76" t="str">
        <f>IF(C185&lt;&gt;"",IF(Sheet10!D24="ABS",0,Sheet10!D24),"")</f>
        <v/>
      </c>
      <c r="F185" s="76" t="str">
        <f>IF(C185&lt;&gt;"",IF(Sheet10!F24="ABS","A", Sheet10!F24),"")</f>
        <v/>
      </c>
      <c r="G185" s="76" t="str">
        <f>IF(C23&lt;&gt;"",IF(Sheet10!H24="ABS","A", Sheet10!H24),"")</f>
        <v/>
      </c>
      <c r="H185" s="74" t="str">
        <f>IF(C2&lt;&gt;"",IF(Sheet1!O17=50,1,IF(Sheet1!O17=100,2,IF(Sheet1!O17=150,3,IF(Sheet1!O17=200,4,IF(Sheet1!O17=250,5,IF(Sheet1!O17=300,6,IF(Sheet1!O17=350,7,IF(Sheet1!O17=400,8,IF(Sheet1!O17=450,9,IF(Sheet1!O17=500,10)))))))))),"")</f>
        <v/>
      </c>
      <c r="I185" s="74" t="str">
        <f>IF(C185&lt;&gt;"",I2,"")</f>
        <v/>
      </c>
      <c r="J185" s="76" t="str">
        <f>IF(C23&lt;&gt;"",IF(Sheet10!J24="ABS","A", Sheet10!J24),"")</f>
        <v/>
      </c>
      <c r="K185" s="76" t="str">
        <f>IF(C185&lt;&gt;"",IF(Sheet10!J24="ABS","A",SUM(Sheet10!H24,Sheet10!J24)),"")</f>
        <v/>
      </c>
      <c r="L185" s="76" t="str">
        <f>IF(C23&lt;&gt;"",IF(Sheet10!N24="ABS","A", Sheet10!N24),"")</f>
        <v/>
      </c>
    </row>
    <row r="186" spans="1:12" x14ac:dyDescent="0.3">
      <c r="A186" t="str">
        <f>IF(C186&lt;&gt;"",A2,"")</f>
        <v/>
      </c>
      <c r="B186" t="str">
        <f>IF(C186&lt;&gt;"",B2,"")</f>
        <v/>
      </c>
      <c r="C186" t="str">
        <f>IF(Sheet10!B25&lt;&gt;"",Sheet10!B25,"")</f>
        <v/>
      </c>
      <c r="D186" t="str">
        <f>IF(C186&lt;&gt;"",D2,"")</f>
        <v/>
      </c>
      <c r="E186" s="76" t="str">
        <f>IF(C186&lt;&gt;"",IF(Sheet10!D25="ABS",0,Sheet10!D25),"")</f>
        <v/>
      </c>
      <c r="F186" s="76" t="str">
        <f>IF(C186&lt;&gt;"",IF(Sheet10!F25="ABS","A", Sheet10!F25),"")</f>
        <v/>
      </c>
      <c r="G186" s="76" t="str">
        <f>IF(C24&lt;&gt;"",IF(Sheet10!H25="ABS","A", Sheet10!H25),"")</f>
        <v/>
      </c>
      <c r="H186" s="74" t="str">
        <f>IF(C2&lt;&gt;"",IF(Sheet1!O17=50,1,IF(Sheet1!O17=100,2,IF(Sheet1!O17=150,3,IF(Sheet1!O17=200,4,IF(Sheet1!O17=250,5,IF(Sheet1!O17=300,6,IF(Sheet1!O17=350,7,IF(Sheet1!O17=400,8,IF(Sheet1!O17=450,9,IF(Sheet1!O17=500,10)))))))))),"")</f>
        <v/>
      </c>
      <c r="I186" s="74" t="str">
        <f>IF(C186&lt;&gt;"",I2,"")</f>
        <v/>
      </c>
      <c r="J186" s="76" t="str">
        <f>IF(C24&lt;&gt;"",IF(Sheet10!J25="ABS","A", Sheet10!J25),"")</f>
        <v/>
      </c>
      <c r="K186" s="76" t="str">
        <f>IF(C186&lt;&gt;"",IF(Sheet10!J25="ABS","A",SUM(Sheet10!H25,Sheet10!J25)),"")</f>
        <v/>
      </c>
      <c r="L186" s="76" t="str">
        <f>IF(C24&lt;&gt;"",IF(Sheet10!N25="ABS","A", Sheet10!N25),"")</f>
        <v/>
      </c>
    </row>
    <row r="187" spans="1:12" x14ac:dyDescent="0.3">
      <c r="A187" t="str">
        <f>IF(C187&lt;&gt;"",A2,"")</f>
        <v/>
      </c>
      <c r="B187" t="str">
        <f>IF(C187&lt;&gt;"",B2,"")</f>
        <v/>
      </c>
      <c r="C187" t="str">
        <f>IF(Sheet10!B26&lt;&gt;"",Sheet10!B26,"")</f>
        <v/>
      </c>
      <c r="D187" t="str">
        <f>IF(C187&lt;&gt;"",D2,"")</f>
        <v/>
      </c>
      <c r="E187" s="76" t="str">
        <f>IF(C187&lt;&gt;"",IF(Sheet10!D26="ABS",0,Sheet10!D26),"")</f>
        <v/>
      </c>
      <c r="F187" s="76" t="str">
        <f>IF(C187&lt;&gt;"",IF(Sheet10!F26="ABS","A", Sheet10!F26),"")</f>
        <v/>
      </c>
      <c r="G187" s="76" t="str">
        <f>IF(C25&lt;&gt;"",IF(Sheet10!H26="ABS","A", Sheet10!H26),"")</f>
        <v/>
      </c>
      <c r="H187" s="74" t="str">
        <f>IF(C2&lt;&gt;"",IF(Sheet1!O17=50,1,IF(Sheet1!O17=100,2,IF(Sheet1!O17=150,3,IF(Sheet1!O17=200,4,IF(Sheet1!O17=250,5,IF(Sheet1!O17=300,6,IF(Sheet1!O17=350,7,IF(Sheet1!O17=400,8,IF(Sheet1!O17=450,9,IF(Sheet1!O17=500,10)))))))))),"")</f>
        <v/>
      </c>
      <c r="I187" s="74" t="str">
        <f>IF(C187&lt;&gt;"",I2,"")</f>
        <v/>
      </c>
      <c r="J187" s="76" t="str">
        <f>IF(C25&lt;&gt;"",IF(Sheet10!J26="ABS","A", Sheet10!J26),"")</f>
        <v/>
      </c>
      <c r="K187" s="76" t="str">
        <f>IF(C187&lt;&gt;"",IF(Sheet10!J26="ABS","A",SUM(Sheet10!H26,Sheet10!J26)),"")</f>
        <v/>
      </c>
      <c r="L187" s="76" t="str">
        <f>IF(C25&lt;&gt;"",IF(Sheet10!N26="ABS","A", Sheet10!N26),"")</f>
        <v/>
      </c>
    </row>
    <row r="188" spans="1:12" x14ac:dyDescent="0.3">
      <c r="A188" t="str">
        <f>IF(C188&lt;&gt;"",A2,"")</f>
        <v/>
      </c>
      <c r="B188" t="str">
        <f>IF(C188&lt;&gt;"",B2,"")</f>
        <v/>
      </c>
      <c r="C188" t="str">
        <f>IF(Sheet10!B27&lt;&gt;"",Sheet10!B27,"")</f>
        <v/>
      </c>
      <c r="D188" t="str">
        <f>IF(C188&lt;&gt;"",D2,"")</f>
        <v/>
      </c>
      <c r="E188" s="76" t="str">
        <f>IF(C188&lt;&gt;"",IF(Sheet10!D27="ABS",0,Sheet10!D27),"")</f>
        <v/>
      </c>
      <c r="F188" s="76" t="str">
        <f>IF(C188&lt;&gt;"",IF(Sheet10!F27="ABS","A", Sheet10!F27),"")</f>
        <v/>
      </c>
      <c r="G188" s="76" t="str">
        <f>IF(C26&lt;&gt;"",IF(Sheet10!H27="ABS","A", Sheet10!H27),"")</f>
        <v/>
      </c>
      <c r="H188" s="74" t="str">
        <f>IF(C2&lt;&gt;"",IF(Sheet1!O17=50,1,IF(Sheet1!O17=100,2,IF(Sheet1!O17=150,3,IF(Sheet1!O17=200,4,IF(Sheet1!O17=250,5,IF(Sheet1!O17=300,6,IF(Sheet1!O17=350,7,IF(Sheet1!O17=400,8,IF(Sheet1!O17=450,9,IF(Sheet1!O17=500,10)))))))))),"")</f>
        <v/>
      </c>
      <c r="I188" s="74" t="str">
        <f>IF(C188&lt;&gt;"",I2,"")</f>
        <v/>
      </c>
      <c r="J188" s="76" t="str">
        <f>IF(C26&lt;&gt;"",IF(Sheet10!J27="ABS","A", Sheet10!J27),"")</f>
        <v/>
      </c>
      <c r="K188" s="76" t="str">
        <f>IF(C188&lt;&gt;"",IF(Sheet10!J27="ABS","A",SUM(Sheet10!H27,Sheet10!J27)),"")</f>
        <v/>
      </c>
      <c r="L188" s="76" t="str">
        <f>IF(C26&lt;&gt;"",IF(Sheet10!N27="ABS","A", Sheet10!N27),"")</f>
        <v/>
      </c>
    </row>
    <row r="189" spans="1:12" x14ac:dyDescent="0.3">
      <c r="A189" t="str">
        <f>IF(C189&lt;&gt;"",A2,"")</f>
        <v/>
      </c>
      <c r="B189" t="str">
        <f>IF(C189&lt;&gt;"",B2,"")</f>
        <v/>
      </c>
      <c r="C189" t="str">
        <f>IF(Sheet10!B28&lt;&gt;"",Sheet10!B28,"")</f>
        <v/>
      </c>
      <c r="D189" t="str">
        <f>IF(C189&lt;&gt;"",D2,"")</f>
        <v/>
      </c>
      <c r="E189" s="76" t="str">
        <f>IF(C189&lt;&gt;"",IF(Sheet10!D28="ABS",0,Sheet10!D28),"")</f>
        <v/>
      </c>
      <c r="F189" s="76" t="str">
        <f>IF(C189&lt;&gt;"",IF(Sheet10!F28="ABS","A", Sheet10!F28),"")</f>
        <v/>
      </c>
      <c r="G189" s="76" t="str">
        <f>IF(C27&lt;&gt;"",IF(Sheet10!H28="ABS","A", Sheet10!H28),"")</f>
        <v/>
      </c>
      <c r="H189" s="74" t="str">
        <f>IF(C2&lt;&gt;"",IF(Sheet1!O17=50,1,IF(Sheet1!O17=100,2,IF(Sheet1!O17=150,3,IF(Sheet1!O17=200,4,IF(Sheet1!O17=250,5,IF(Sheet1!O17=300,6,IF(Sheet1!O17=350,7,IF(Sheet1!O17=400,8,IF(Sheet1!O17=450,9,IF(Sheet1!O17=500,10)))))))))),"")</f>
        <v/>
      </c>
      <c r="I189" s="74" t="str">
        <f>IF(C189&lt;&gt;"",I2,"")</f>
        <v/>
      </c>
      <c r="J189" s="76" t="str">
        <f>IF(C27&lt;&gt;"",IF(Sheet10!J28="ABS","A", Sheet10!J28),"")</f>
        <v/>
      </c>
      <c r="K189" s="76" t="str">
        <f>IF(C189&lt;&gt;"",IF(Sheet10!J28="ABS","A",SUM(Sheet10!H28,Sheet10!J28)),"")</f>
        <v/>
      </c>
      <c r="L189" s="76" t="str">
        <f>IF(C27&lt;&gt;"",IF(Sheet10!N28="ABS","A", Sheet10!N28),"")</f>
        <v/>
      </c>
    </row>
    <row r="190" spans="1:12" x14ac:dyDescent="0.3">
      <c r="A190" t="str">
        <f>IF(C190&lt;&gt;"",A2,"")</f>
        <v/>
      </c>
      <c r="B190" t="str">
        <f>IF(C190&lt;&gt;"",B2,"")</f>
        <v/>
      </c>
      <c r="C190" t="str">
        <f>IF(Sheet10!B29&lt;&gt;"",Sheet10!B29,"")</f>
        <v/>
      </c>
      <c r="D190" t="str">
        <f>IF(C190&lt;&gt;"",D2,"")</f>
        <v/>
      </c>
      <c r="E190" s="76" t="str">
        <f>IF(C190&lt;&gt;"",IF(Sheet10!D29="ABS",0,Sheet10!D29),"")</f>
        <v/>
      </c>
      <c r="F190" s="76" t="str">
        <f>IF(C190&lt;&gt;"",IF(Sheet10!F29="ABS","A", Sheet10!F29),"")</f>
        <v/>
      </c>
      <c r="G190" s="76" t="str">
        <f>IF(C28&lt;&gt;"",IF(Sheet10!H29="ABS","A", Sheet10!H29),"")</f>
        <v/>
      </c>
      <c r="H190" s="74" t="str">
        <f>IF(C2&lt;&gt;"",IF(Sheet1!O17=50,1,IF(Sheet1!O17=100,2,IF(Sheet1!O17=150,3,IF(Sheet1!O17=200,4,IF(Sheet1!O17=250,5,IF(Sheet1!O17=300,6,IF(Sheet1!O17=350,7,IF(Sheet1!O17=400,8,IF(Sheet1!O17=450,9,IF(Sheet1!O17=500,10)))))))))),"")</f>
        <v/>
      </c>
      <c r="I190" s="74" t="str">
        <f>IF(C190&lt;&gt;"",I2,"")</f>
        <v/>
      </c>
      <c r="J190" s="76" t="str">
        <f>IF(C28&lt;&gt;"",IF(Sheet10!J29="ABS","A", Sheet10!J29),"")</f>
        <v/>
      </c>
      <c r="K190" s="76" t="str">
        <f>IF(C190&lt;&gt;"",IF(Sheet10!J29="ABS","A",SUM(Sheet10!H29,Sheet10!J29)),"")</f>
        <v/>
      </c>
      <c r="L190" s="76" t="str">
        <f>IF(C28&lt;&gt;"",IF(Sheet10!N29="ABS","A", Sheet10!N29),"")</f>
        <v/>
      </c>
    </row>
    <row r="191" spans="1:12" x14ac:dyDescent="0.3">
      <c r="A191" t="str">
        <f>IF(C191&lt;&gt;"",A2,"")</f>
        <v/>
      </c>
      <c r="B191" t="str">
        <f>IF(C191&lt;&gt;"",B2,"")</f>
        <v/>
      </c>
      <c r="C191" t="str">
        <f>IF(Sheet10!B30&lt;&gt;"",Sheet10!B30,"")</f>
        <v/>
      </c>
      <c r="D191" t="str">
        <f>IF(C191&lt;&gt;"",D2,"")</f>
        <v/>
      </c>
      <c r="E191" s="76" t="str">
        <f>IF(C191&lt;&gt;"",IF(Sheet10!D30="ABS",0,Sheet10!D30),"")</f>
        <v/>
      </c>
      <c r="F191" s="76" t="str">
        <f>IF(C191&lt;&gt;"",IF(Sheet10!F30="ABS","A", Sheet10!F30),"")</f>
        <v/>
      </c>
      <c r="G191" s="76" t="str">
        <f>IF(C29&lt;&gt;"",IF(Sheet10!H30="ABS","A", Sheet10!H30),"")</f>
        <v/>
      </c>
      <c r="H191" s="74" t="str">
        <f>IF(C2&lt;&gt;"",IF(Sheet1!O17=50,1,IF(Sheet1!O17=100,2,IF(Sheet1!O17=150,3,IF(Sheet1!O17=200,4,IF(Sheet1!O17=250,5,IF(Sheet1!O17=300,6,IF(Sheet1!O17=350,7,IF(Sheet1!O17=400,8,IF(Sheet1!O17=450,9,IF(Sheet1!O17=500,10)))))))))),"")</f>
        <v/>
      </c>
      <c r="I191" s="74" t="str">
        <f>IF(C191&lt;&gt;"",I2,"")</f>
        <v/>
      </c>
      <c r="J191" s="76" t="str">
        <f>IF(C29&lt;&gt;"",IF(Sheet10!J30="ABS","A", Sheet10!J30),"")</f>
        <v/>
      </c>
      <c r="K191" s="76" t="str">
        <f>IF(C191&lt;&gt;"",IF(Sheet10!J30="ABS","A",SUM(Sheet10!H30,Sheet10!J30)),"")</f>
        <v/>
      </c>
      <c r="L191" s="76" t="str">
        <f>IF(C29&lt;&gt;"",IF(Sheet10!N30="ABS","A", Sheet10!N30),"")</f>
        <v/>
      </c>
    </row>
    <row r="192" spans="1:12" x14ac:dyDescent="0.3">
      <c r="A192" t="str">
        <f>IF(C192&lt;&gt;"",A2,"")</f>
        <v/>
      </c>
      <c r="B192" t="str">
        <f>IF(C192&lt;&gt;"",B2,"")</f>
        <v/>
      </c>
      <c r="C192" t="str">
        <f>IF(Sheet10!B31&lt;&gt;"",Sheet10!B31,"")</f>
        <v/>
      </c>
      <c r="D192" t="str">
        <f>IF(C192&lt;&gt;"",D2,"")</f>
        <v/>
      </c>
      <c r="E192" s="76" t="str">
        <f>IF(C192&lt;&gt;"",IF(Sheet10!D31="ABS",0,Sheet10!D31),"")</f>
        <v/>
      </c>
      <c r="F192" s="76" t="str">
        <f>IF(C192&lt;&gt;"",IF(Sheet10!F31="ABS","A", Sheet10!F31),"")</f>
        <v/>
      </c>
      <c r="G192" s="76" t="str">
        <f>IF(C30&lt;&gt;"",IF(Sheet10!H31="ABS","A", Sheet10!H31),"")</f>
        <v/>
      </c>
      <c r="H192" s="74" t="str">
        <f>IF(C2&lt;&gt;"",IF(Sheet1!O17=50,1,IF(Sheet1!O17=100,2,IF(Sheet1!O17=150,3,IF(Sheet1!O17=200,4,IF(Sheet1!O17=250,5,IF(Sheet1!O17=300,6,IF(Sheet1!O17=350,7,IF(Sheet1!O17=400,8,IF(Sheet1!O17=450,9,IF(Sheet1!O17=500,10)))))))))),"")</f>
        <v/>
      </c>
      <c r="I192" s="74" t="str">
        <f>IF(C192&lt;&gt;"",I2,"")</f>
        <v/>
      </c>
      <c r="J192" s="76" t="str">
        <f>IF(C30&lt;&gt;"",IF(Sheet10!J31="ABS","A", Sheet10!J31),"")</f>
        <v/>
      </c>
      <c r="K192" s="76" t="str">
        <f>IF(C192&lt;&gt;"",IF(Sheet10!J31="ABS","A",SUM(Sheet10!H31,Sheet10!J31)),"")</f>
        <v/>
      </c>
      <c r="L192" s="76" t="str">
        <f>IF(C30&lt;&gt;"",IF(Sheet10!N31="ABS","A", Sheet10!N31),"")</f>
        <v/>
      </c>
    </row>
    <row r="193" spans="1:12" x14ac:dyDescent="0.3">
      <c r="A193" t="str">
        <f>IF(C193&lt;&gt;"",A2,"")</f>
        <v/>
      </c>
      <c r="B193" t="str">
        <f>IF(C193&lt;&gt;"",B2,"")</f>
        <v/>
      </c>
      <c r="C193" t="str">
        <f>IF(Sheet10!B32&lt;&gt;"",Sheet10!B32,"")</f>
        <v/>
      </c>
      <c r="D193" t="str">
        <f>IF(C193&lt;&gt;"",D2,"")</f>
        <v/>
      </c>
      <c r="E193" s="76" t="str">
        <f>IF(C193&lt;&gt;"",IF(Sheet10!D32="ABS",0,Sheet10!D32),"")</f>
        <v/>
      </c>
      <c r="F193" s="76" t="str">
        <f>IF(C193&lt;&gt;"",IF(Sheet10!F32="ABS","A", Sheet10!F32),"")</f>
        <v/>
      </c>
      <c r="G193" s="76" t="str">
        <f>IF(C31&lt;&gt;"",IF(Sheet10!H32="ABS","A", Sheet10!H32),"")</f>
        <v/>
      </c>
      <c r="H193" s="74" t="str">
        <f>IF(C2&lt;&gt;"",IF(Sheet1!O17=50,1,IF(Sheet1!O17=100,2,IF(Sheet1!O17=150,3,IF(Sheet1!O17=200,4,IF(Sheet1!O17=250,5,IF(Sheet1!O17=300,6,IF(Sheet1!O17=350,7,IF(Sheet1!O17=400,8,IF(Sheet1!O17=450,9,IF(Sheet1!O17=500,10)))))))))),"")</f>
        <v/>
      </c>
      <c r="I193" s="74" t="str">
        <f>IF(C193&lt;&gt;"",I2,"")</f>
        <v/>
      </c>
      <c r="J193" s="76" t="str">
        <f>IF(C31&lt;&gt;"",IF(Sheet10!J32="ABS","A", Sheet10!J32),"")</f>
        <v/>
      </c>
      <c r="K193" s="76" t="str">
        <f>IF(C193&lt;&gt;"",IF(Sheet10!J32="ABS","A",SUM(Sheet10!H32,Sheet10!J32)),"")</f>
        <v/>
      </c>
      <c r="L193" s="76" t="str">
        <f>IF(C31&lt;&gt;"",IF(Sheet10!N32="ABS","A", Sheet10!N32),"")</f>
        <v/>
      </c>
    </row>
    <row r="194" spans="1:12" x14ac:dyDescent="0.3">
      <c r="A194" t="str">
        <f>IF(C194&lt;&gt;"",A2,"")</f>
        <v/>
      </c>
      <c r="B194" t="str">
        <f>IF(C194&lt;&gt;"",B2,"")</f>
        <v/>
      </c>
      <c r="C194" t="str">
        <f>IF(Sheet10!B33&lt;&gt;"",Sheet10!B33,"")</f>
        <v/>
      </c>
      <c r="D194" t="str">
        <f>IF(C194&lt;&gt;"",D2,"")</f>
        <v/>
      </c>
      <c r="E194" s="76" t="str">
        <f>IF(C194&lt;&gt;"",IF(Sheet10!D33="ABS",0,Sheet10!D33),"")</f>
        <v/>
      </c>
      <c r="F194" s="76" t="str">
        <f>IF(C194&lt;&gt;"",IF(Sheet10!F33="ABS","A", Sheet10!F33),"")</f>
        <v/>
      </c>
      <c r="G194" s="76" t="str">
        <f>IF(C32&lt;&gt;"",IF(Sheet10!H33="ABS","A", Sheet10!H33),"")</f>
        <v/>
      </c>
      <c r="H194" s="74" t="str">
        <f>IF(C2&lt;&gt;"",IF(Sheet1!O17=50,1,IF(Sheet1!O17=100,2,IF(Sheet1!O17=150,3,IF(Sheet1!O17=200,4,IF(Sheet1!O17=250,5,IF(Sheet1!O17=300,6,IF(Sheet1!O17=350,7,IF(Sheet1!O17=400,8,IF(Sheet1!O17=450,9,IF(Sheet1!O17=500,10)))))))))),"")</f>
        <v/>
      </c>
      <c r="I194" s="74" t="str">
        <f>IF(C194&lt;&gt;"",I2,"")</f>
        <v/>
      </c>
      <c r="J194" s="76" t="str">
        <f>IF(C32&lt;&gt;"",IF(Sheet10!J33="ABS","A", Sheet10!J33),"")</f>
        <v/>
      </c>
      <c r="K194" s="76" t="str">
        <f>IF(C194&lt;&gt;"",IF(Sheet10!J33="ABS","A",SUM(Sheet10!H33,Sheet10!J33)),"")</f>
        <v/>
      </c>
      <c r="L194" s="76" t="str">
        <f>IF(C32&lt;&gt;"",IF(Sheet10!N33="ABS","A", Sheet10!N33),"")</f>
        <v/>
      </c>
    </row>
    <row r="195" spans="1:12" x14ac:dyDescent="0.3">
      <c r="A195" t="str">
        <f>IF(C195&lt;&gt;"",A2,"")</f>
        <v/>
      </c>
      <c r="B195" t="str">
        <f>IF(C195&lt;&gt;"",B2,"")</f>
        <v/>
      </c>
      <c r="C195" t="str">
        <f>IF(Sheet10!B34&lt;&gt;"",Sheet10!B34,"")</f>
        <v/>
      </c>
      <c r="D195" t="str">
        <f>IF(C195&lt;&gt;"",D2,"")</f>
        <v/>
      </c>
      <c r="E195" s="76" t="str">
        <f>IF(C195&lt;&gt;"",IF(Sheet10!D34="ABS",0,Sheet10!D34),"")</f>
        <v/>
      </c>
      <c r="F195" s="76" t="str">
        <f>IF(C195&lt;&gt;"",IF(Sheet10!F34="ABS","A", Sheet10!F34),"")</f>
        <v/>
      </c>
      <c r="G195" s="76" t="str">
        <f>IF(C33&lt;&gt;"",IF(Sheet10!H34="ABS","A", Sheet10!H34),"")</f>
        <v/>
      </c>
      <c r="H195" s="74" t="str">
        <f>IF(C2&lt;&gt;"",IF(Sheet1!O17=50,1,IF(Sheet1!O17=100,2,IF(Sheet1!O17=150,3,IF(Sheet1!O17=200,4,IF(Sheet1!O17=250,5,IF(Sheet1!O17=300,6,IF(Sheet1!O17=350,7,IF(Sheet1!O17=400,8,IF(Sheet1!O17=450,9,IF(Sheet1!O17=500,10)))))))))),"")</f>
        <v/>
      </c>
      <c r="I195" s="74" t="str">
        <f>IF(C195&lt;&gt;"",I2,"")</f>
        <v/>
      </c>
      <c r="J195" s="76" t="str">
        <f>IF(C33&lt;&gt;"",IF(Sheet10!J34="ABS","A", Sheet10!J34),"")</f>
        <v/>
      </c>
      <c r="K195" s="76" t="str">
        <f>IF(C195&lt;&gt;"",IF(Sheet10!J34="ABS","A",SUM(Sheet10!H34,Sheet10!J34)),"")</f>
        <v/>
      </c>
      <c r="L195" s="76" t="str">
        <f>IF(C33&lt;&gt;"",IF(Sheet10!N34="ABS","A", Sheet10!N34),"")</f>
        <v/>
      </c>
    </row>
    <row r="196" spans="1:12" x14ac:dyDescent="0.3">
      <c r="A196" t="str">
        <f>IF(C196&lt;&gt;"",A2,"")</f>
        <v/>
      </c>
      <c r="B196" t="str">
        <f>IF(C196&lt;&gt;"",B2,"")</f>
        <v/>
      </c>
      <c r="C196" t="str">
        <f>IF(Sheet10!B35&lt;&gt;"",Sheet10!B35,"")</f>
        <v/>
      </c>
      <c r="D196" t="str">
        <f>IF(C196&lt;&gt;"",D2,"")</f>
        <v/>
      </c>
      <c r="E196" s="76" t="str">
        <f>IF(C196&lt;&gt;"",IF(Sheet10!D35="ABS",0,Sheet10!D35),"")</f>
        <v/>
      </c>
      <c r="F196" s="76" t="str">
        <f>IF(C196&lt;&gt;"",IF(Sheet10!F35="ABS","A", Sheet10!F35),"")</f>
        <v/>
      </c>
      <c r="G196" s="76" t="str">
        <f>IF(C34&lt;&gt;"",IF(Sheet10!H35="ABS","A", Sheet10!H35),"")</f>
        <v/>
      </c>
      <c r="H196" s="74" t="str">
        <f>IF(C2&lt;&gt;"",IF(Sheet1!O17=50,1,IF(Sheet1!O17=100,2,IF(Sheet1!O17=150,3,IF(Sheet1!O17=200,4,IF(Sheet1!O17=250,5,IF(Sheet1!O17=300,6,IF(Sheet1!O17=350,7,IF(Sheet1!O17=400,8,IF(Sheet1!O17=450,9,IF(Sheet1!O17=500,10)))))))))),"")</f>
        <v/>
      </c>
      <c r="I196" s="74" t="str">
        <f>IF(C196&lt;&gt;"",I2,"")</f>
        <v/>
      </c>
      <c r="J196" s="76" t="str">
        <f>IF(C34&lt;&gt;"",IF(Sheet10!J35="ABS","A", Sheet10!J35),"")</f>
        <v/>
      </c>
      <c r="K196" s="76" t="str">
        <f>IF(C196&lt;&gt;"",IF(Sheet10!J35="ABS","A",SUM(Sheet10!H35,Sheet10!J35)),"")</f>
        <v/>
      </c>
      <c r="L196" s="76" t="str">
        <f>IF(C34&lt;&gt;"",IF(Sheet10!N35="ABS","A", Sheet10!N35),"")</f>
        <v/>
      </c>
    </row>
    <row r="197" spans="1:12" x14ac:dyDescent="0.3">
      <c r="A197" t="str">
        <f>IF(C197&lt;&gt;"",A2,"")</f>
        <v/>
      </c>
      <c r="B197" t="str">
        <f>IF(C197&lt;&gt;"",B2,"")</f>
        <v/>
      </c>
      <c r="C197" t="str">
        <f>IF(Sheet10!B36&lt;&gt;"",Sheet10!B36,"")</f>
        <v/>
      </c>
      <c r="D197" t="str">
        <f>IF(C197&lt;&gt;"",D2,"")</f>
        <v/>
      </c>
      <c r="E197" s="76" t="str">
        <f>IF(C197&lt;&gt;"",IF(Sheet10!D36="ABS",0,Sheet10!D36),"")</f>
        <v/>
      </c>
      <c r="F197" s="76" t="str">
        <f>IF(C197&lt;&gt;"",IF(Sheet10!F36="ABS","A", Sheet10!F36),"")</f>
        <v/>
      </c>
      <c r="G197" s="76" t="str">
        <f>IF(C35&lt;&gt;"",IF(Sheet10!H36="ABS","A", Sheet10!H36),"")</f>
        <v/>
      </c>
      <c r="H197" s="74" t="str">
        <f>IF(C2&lt;&gt;"",IF(Sheet1!O17=50,1,IF(Sheet1!O17=100,2,IF(Sheet1!O17=150,3,IF(Sheet1!O17=200,4,IF(Sheet1!O17=250,5,IF(Sheet1!O17=300,6,IF(Sheet1!O17=350,7,IF(Sheet1!O17=400,8,IF(Sheet1!O17=450,9,IF(Sheet1!O17=500,10)))))))))),"")</f>
        <v/>
      </c>
      <c r="I197" s="74" t="str">
        <f>IF(C197&lt;&gt;"",I2,"")</f>
        <v/>
      </c>
      <c r="J197" s="76" t="str">
        <f>IF(C35&lt;&gt;"",IF(Sheet10!J36="ABS","A", Sheet10!J36),"")</f>
        <v/>
      </c>
      <c r="K197" s="76" t="str">
        <f>IF(C197&lt;&gt;"",IF(Sheet10!J36="ABS","A",SUM(Sheet10!H36,Sheet10!J36)),"")</f>
        <v/>
      </c>
      <c r="L197" s="76" t="str">
        <f>IF(C35&lt;&gt;"",IF(Sheet10!N36="ABS","A", Sheet10!N36),"")</f>
        <v/>
      </c>
    </row>
    <row r="198" spans="1:12" x14ac:dyDescent="0.3">
      <c r="A198" t="str">
        <f>IF(C198&lt;&gt;"",A2,"")</f>
        <v/>
      </c>
      <c r="B198" t="str">
        <f>IF(C198&lt;&gt;"",B2,"")</f>
        <v/>
      </c>
      <c r="C198" t="str">
        <f>IF(Sheet10!B37&lt;&gt;"",Sheet10!B37,"")</f>
        <v/>
      </c>
      <c r="D198" t="str">
        <f>IF(C198&lt;&gt;"",D2,"")</f>
        <v/>
      </c>
      <c r="E198" s="76" t="str">
        <f>IF(C198&lt;&gt;"",IF(Sheet10!D37="ABS",0,Sheet10!D37),"")</f>
        <v/>
      </c>
      <c r="F198" s="76" t="str">
        <f>IF(C198&lt;&gt;"",IF(Sheet10!F37="ABS","A", Sheet10!F37),"")</f>
        <v/>
      </c>
      <c r="G198" s="76" t="str">
        <f>IF(C36&lt;&gt;"",IF(Sheet10!H37="ABS","A", Sheet10!H37),"")</f>
        <v/>
      </c>
      <c r="H198" s="74" t="str">
        <f>IF(C2&lt;&gt;"",IF(Sheet1!O17=50,1,IF(Sheet1!O17=100,2,IF(Sheet1!O17=150,3,IF(Sheet1!O17=200,4,IF(Sheet1!O17=250,5,IF(Sheet1!O17=300,6,IF(Sheet1!O17=350,7,IF(Sheet1!O17=400,8,IF(Sheet1!O17=450,9,IF(Sheet1!O17=500,10)))))))))),"")</f>
        <v/>
      </c>
      <c r="I198" s="74" t="str">
        <f>IF(C198&lt;&gt;"",I2,"")</f>
        <v/>
      </c>
      <c r="J198" s="76" t="str">
        <f>IF(C36&lt;&gt;"",IF(Sheet10!J37="ABS","A", Sheet10!J37),"")</f>
        <v/>
      </c>
      <c r="K198" s="76" t="str">
        <f>IF(C198&lt;&gt;"",IF(Sheet10!J37="ABS","A",SUM(Sheet10!H37,Sheet10!J37)),"")</f>
        <v/>
      </c>
      <c r="L198" s="76" t="str">
        <f>IF(C36&lt;&gt;"",IF(Sheet10!N37="ABS","A", Sheet10!N37),"")</f>
        <v/>
      </c>
    </row>
    <row r="199" spans="1:12" x14ac:dyDescent="0.3">
      <c r="A199" t="str">
        <f>IF(C199&lt;&gt;"",A2,"")</f>
        <v/>
      </c>
      <c r="B199" t="str">
        <f>IF(C199&lt;&gt;"",B2,"")</f>
        <v/>
      </c>
      <c r="C199" t="str">
        <f>IF(Sheet10!B38&lt;&gt;"",Sheet10!B38,"")</f>
        <v/>
      </c>
      <c r="D199" t="str">
        <f>IF(C199&lt;&gt;"",D2,"")</f>
        <v/>
      </c>
      <c r="E199" s="76" t="str">
        <f>IF(C199&lt;&gt;"",IF(Sheet10!D38="ABS",0,Sheet10!D38),"")</f>
        <v/>
      </c>
      <c r="F199" s="76" t="str">
        <f>IF(C199&lt;&gt;"",IF(Sheet10!F38="ABS","A", Sheet10!F38),"")</f>
        <v/>
      </c>
      <c r="G199" s="76" t="str">
        <f>IF(C37&lt;&gt;"",IF(Sheet10!H38="ABS","A", Sheet10!H38),"")</f>
        <v/>
      </c>
      <c r="H199" s="74" t="str">
        <f>IF(C2&lt;&gt;"",IF(Sheet1!O17=50,1,IF(Sheet1!O17=100,2,IF(Sheet1!O17=150,3,IF(Sheet1!O17=200,4,IF(Sheet1!O17=250,5,IF(Sheet1!O17=300,6,IF(Sheet1!O17=350,7,IF(Sheet1!O17=400,8,IF(Sheet1!O17=450,9,IF(Sheet1!O17=500,10)))))))))),"")</f>
        <v/>
      </c>
      <c r="I199" s="74" t="str">
        <f>IF(C199&lt;&gt;"",I2,"")</f>
        <v/>
      </c>
      <c r="J199" s="76" t="str">
        <f>IF(C37&lt;&gt;"",IF(Sheet10!J38="ABS","A", Sheet10!J38),"")</f>
        <v/>
      </c>
      <c r="K199" s="76" t="str">
        <f>IF(C199&lt;&gt;"",IF(Sheet10!J38="ABS","A",SUM(Sheet10!H38,Sheet10!J38)),"")</f>
        <v/>
      </c>
      <c r="L199" s="76" t="str">
        <f>IF(C37&lt;&gt;"",IF(Sheet10!N38="ABS","A", Sheet10!N38),"")</f>
        <v/>
      </c>
    </row>
    <row r="200" spans="1:12" x14ac:dyDescent="0.3">
      <c r="A200" t="str">
        <f>IF(C200&lt;&gt;"",A2,"")</f>
        <v/>
      </c>
      <c r="B200" t="str">
        <f>IF(C200&lt;&gt;"",B2,"")</f>
        <v/>
      </c>
      <c r="C200" t="str">
        <f>IF(Sheet10!B39&lt;&gt;"",Sheet10!B39,"")</f>
        <v/>
      </c>
      <c r="D200" t="str">
        <f>IF(C200&lt;&gt;"",D2,"")</f>
        <v/>
      </c>
      <c r="E200" s="76" t="str">
        <f>IF(C200&lt;&gt;"",IF(Sheet10!D39="ABS",0,Sheet10!D39),"")</f>
        <v/>
      </c>
      <c r="F200" s="76" t="str">
        <f>IF(C200&lt;&gt;"",IF(Sheet10!F39="ABS","A", Sheet10!F39),"")</f>
        <v/>
      </c>
      <c r="G200" s="76" t="str">
        <f>IF(C38&lt;&gt;"",IF(Sheet10!H39="ABS","A", Sheet10!H39),"")</f>
        <v/>
      </c>
      <c r="H200" s="74" t="str">
        <f>IF(C2&lt;&gt;"",IF(Sheet1!O17=50,1,IF(Sheet1!O17=100,2,IF(Sheet1!O17=150,3,IF(Sheet1!O17=200,4,IF(Sheet1!O17=250,5,IF(Sheet1!O17=300,6,IF(Sheet1!O17=350,7,IF(Sheet1!O17=400,8,IF(Sheet1!O17=450,9,IF(Sheet1!O17=500,10)))))))))),"")</f>
        <v/>
      </c>
      <c r="I200" s="74" t="str">
        <f>IF(C200&lt;&gt;"",I2,"")</f>
        <v/>
      </c>
      <c r="J200" s="76" t="str">
        <f>IF(C38&lt;&gt;"",IF(Sheet10!J39="ABS","A", Sheet10!J39),"")</f>
        <v/>
      </c>
      <c r="K200" s="76" t="str">
        <f>IF(C200&lt;&gt;"",IF(Sheet10!J39="ABS","A",SUM(Sheet10!H39,Sheet10!J39)),"")</f>
        <v/>
      </c>
      <c r="L200" s="76" t="str">
        <f>IF(C38&lt;&gt;"",IF(Sheet10!N39="ABS","A", Sheet10!N39),"")</f>
        <v/>
      </c>
    </row>
    <row r="201" spans="1:12" x14ac:dyDescent="0.3">
      <c r="A201" t="str">
        <f>IF(C201&lt;&gt;"",A2,"")</f>
        <v/>
      </c>
      <c r="B201" t="str">
        <f>IF(C201&lt;&gt;"",B2,"")</f>
        <v/>
      </c>
      <c r="C201" t="str">
        <f>IF(Sheet10!B40&lt;&gt;"",Sheet10!B40,"")</f>
        <v/>
      </c>
      <c r="D201" t="str">
        <f>IF(C201&lt;&gt;"",D2,"")</f>
        <v/>
      </c>
      <c r="E201" s="76" t="str">
        <f>IF(C201&lt;&gt;"",IF(Sheet10!D40="ABS",0,Sheet10!D40),"")</f>
        <v/>
      </c>
      <c r="F201" s="76" t="str">
        <f>IF(C201&lt;&gt;"",IF(Sheet10!F40="ABS","A", Sheet10!F40),"")</f>
        <v/>
      </c>
      <c r="G201" s="76" t="str">
        <f>IF(C39&lt;&gt;"",IF(Sheet10!H40="ABS","A", Sheet10!H40),"")</f>
        <v/>
      </c>
      <c r="H201" s="74" t="str">
        <f>IF(C2&lt;&gt;"",IF(Sheet1!O17=50,1,IF(Sheet1!O17=100,2,IF(Sheet1!O17=150,3,IF(Sheet1!O17=200,4,IF(Sheet1!O17=250,5,IF(Sheet1!O17=300,6,IF(Sheet1!O17=350,7,IF(Sheet1!O17=400,8,IF(Sheet1!O17=450,9,IF(Sheet1!O17=500,10)))))))))),"")</f>
        <v/>
      </c>
      <c r="I201" s="74" t="str">
        <f>IF(C201&lt;&gt;"",I2,"")</f>
        <v/>
      </c>
      <c r="J201" s="76" t="str">
        <f>IF(C39&lt;&gt;"",IF(Sheet10!J40="ABS","A", Sheet10!J40),"")</f>
        <v/>
      </c>
      <c r="K201" s="76" t="str">
        <f>IF(C201&lt;&gt;"",IF(Sheet10!J40="ABS","A",SUM(Sheet10!H40,Sheet10!J40)),"")</f>
        <v/>
      </c>
      <c r="L201" s="76" t="str">
        <f>IF(C39&lt;&gt;"",IF(Sheet10!N40="ABS","A", Sheet10!N40),"")</f>
        <v/>
      </c>
    </row>
    <row r="202" spans="1:12" x14ac:dyDescent="0.3">
      <c r="A202" s="73" t="str">
        <f>IF(C202&lt;&gt;"",A2,"")</f>
        <v/>
      </c>
      <c r="B202" s="73" t="str">
        <f>IF(C202&lt;&gt;"",B2,"")</f>
        <v/>
      </c>
      <c r="C202" s="73" t="str">
        <f>IF(Sheet11!B21&lt;&gt;"",Sheet11!B21,"")</f>
        <v/>
      </c>
      <c r="D202" s="73" t="str">
        <f>IF(C202&lt;&gt;"",D2,"")</f>
        <v/>
      </c>
      <c r="E202" s="75" t="str">
        <f>IF(C202&lt;&gt;"",IF(Sheet11!D21="ABS",0,Sheet11!D21),"")</f>
        <v/>
      </c>
      <c r="F202" s="77" t="str">
        <f>IF(C202&lt;&gt;"",IF(Sheet11!F21="ABS","A", Sheet11!F21),"")</f>
        <v/>
      </c>
      <c r="G202" s="77" t="str">
        <f>IF(C20&lt;&gt;"",IF(Sheet11!H21="ABS","A", Sheet11!H21),"")</f>
        <v/>
      </c>
      <c r="H202" s="139" t="str">
        <f>IF(C2&lt;&gt;"",IF(Sheet1!O17=50,1,IF(Sheet1!O17=100,2,IF(Sheet1!O17=150,3,IF(Sheet1!O17=200,4,IF(Sheet1!O17=250,5,IF(Sheet1!O17=300,6,IF(Sheet1!O17=350,7,IF(Sheet1!O17=400,8,IF(Sheet1!O17=450,9,IF(Sheet1!O17=500,10)))))))))),"")</f>
        <v/>
      </c>
      <c r="I202" s="139" t="str">
        <f>IF(C202&lt;&gt;"",I2,"")</f>
        <v/>
      </c>
      <c r="J202" s="77" t="str">
        <f>IF(C20&lt;&gt;"",IF(Sheet11!J21="ABS","A", Sheet11!J21),"")</f>
        <v/>
      </c>
      <c r="K202" s="75" t="str">
        <f>IF(C202&lt;&gt;"",IF(Sheet11!J21="ABS","A",SUM(Sheet11!H21,Sheet11!J21)),"")</f>
        <v/>
      </c>
      <c r="L202" s="77" t="str">
        <f>IF(C20&lt;&gt;"",IF(Sheet11!N21="ABS","A", Sheet11!N21),"")</f>
        <v/>
      </c>
    </row>
    <row r="203" spans="1:12" x14ac:dyDescent="0.3">
      <c r="A203" t="str">
        <f>IF(C203&lt;&gt;"",A2,"")</f>
        <v/>
      </c>
      <c r="B203" t="str">
        <f>IF(C203&lt;&gt;"",B2,"")</f>
        <v/>
      </c>
      <c r="C203" t="str">
        <f>IF(Sheet11!B22&lt;&gt;"",Sheet11!B22,"")</f>
        <v/>
      </c>
      <c r="D203" t="str">
        <f>IF(C203&lt;&gt;"",D2,"")</f>
        <v/>
      </c>
      <c r="E203" s="76" t="str">
        <f>IF(C203&lt;&gt;"",IF(Sheet11!D22="ABS",0,Sheet11!D22),"")</f>
        <v/>
      </c>
      <c r="F203" s="76" t="str">
        <f>IF(C203&lt;&gt;"",IF(Sheet11!F22="ABS","A", Sheet11!F22),"")</f>
        <v/>
      </c>
      <c r="G203" s="76" t="str">
        <f>IF(C21&lt;&gt;"",IF(Sheet11!H22="ABS","A", Sheet11!H22),"")</f>
        <v/>
      </c>
      <c r="H203" s="74" t="str">
        <f>IF(C2&lt;&gt;"",IF(Sheet1!O17=50,1,IF(Sheet1!O17=100,2,IF(Sheet1!O17=150,3,IF(Sheet1!O17=200,4,IF(Sheet1!O17=250,5,IF(Sheet1!O17=300,6,IF(Sheet1!O17=350,7,IF(Sheet1!O17=400,8,IF(Sheet1!O17=450,9,IF(Sheet1!O17=500,10)))))))))),"")</f>
        <v/>
      </c>
      <c r="I203" s="74" t="str">
        <f>IF(C203&lt;&gt;"",I2,"")</f>
        <v/>
      </c>
      <c r="J203" s="76" t="str">
        <f>IF(C21&lt;&gt;"",IF(Sheet11!J22="ABS","A", Sheet11!J22),"")</f>
        <v/>
      </c>
      <c r="K203" s="76" t="str">
        <f>IF(C203&lt;&gt;"",IF(Sheet11!J22="ABS","A",SUM(Sheet11!H22,Sheet11!J22)),"")</f>
        <v/>
      </c>
      <c r="L203" s="76" t="str">
        <f>IF(C21&lt;&gt;"",IF(Sheet11!N22="ABS","A", Sheet11!N22),"")</f>
        <v/>
      </c>
    </row>
    <row r="204" spans="1:12" x14ac:dyDescent="0.3">
      <c r="A204" t="str">
        <f>IF(C204&lt;&gt;"",A2,"")</f>
        <v/>
      </c>
      <c r="B204" t="str">
        <f>IF(C204&lt;&gt;"",B2,"")</f>
        <v/>
      </c>
      <c r="C204" t="str">
        <f>IF(Sheet11!B23&lt;&gt;"",Sheet11!B23,"")</f>
        <v/>
      </c>
      <c r="D204" t="str">
        <f>IF(C204&lt;&gt;"",D2,"")</f>
        <v/>
      </c>
      <c r="E204" s="76" t="str">
        <f>IF(C204&lt;&gt;"",IF(Sheet11!D23="ABS",0,Sheet11!D23),"")</f>
        <v/>
      </c>
      <c r="F204" s="76" t="str">
        <f>IF(C204&lt;&gt;"",IF(Sheet11!F23="ABS","A", Sheet11!F23),"")</f>
        <v/>
      </c>
      <c r="G204" s="76" t="str">
        <f>IF(C22&lt;&gt;"",IF(Sheet11!H23="ABS","A", Sheet11!H23),"")</f>
        <v/>
      </c>
      <c r="H204" s="74" t="str">
        <f>IF(C2&lt;&gt;"",IF(Sheet1!O17=50,1,IF(Sheet1!O17=100,2,IF(Sheet1!O17=150,3,IF(Sheet1!O17=200,4,IF(Sheet1!O17=250,5,IF(Sheet1!O17=300,6,IF(Sheet1!O17=350,7,IF(Sheet1!O17=400,8,IF(Sheet1!O17=450,9,IF(Sheet1!O17=500,10)))))))))),"")</f>
        <v/>
      </c>
      <c r="I204" s="74" t="str">
        <f>IF(C204&lt;&gt;"",I2,"")</f>
        <v/>
      </c>
      <c r="J204" s="76" t="str">
        <f>IF(C22&lt;&gt;"",IF(Sheet11!J23="ABS","A", Sheet11!J23),"")</f>
        <v/>
      </c>
      <c r="K204" s="76" t="str">
        <f>IF(C204&lt;&gt;"",IF(Sheet11!J23="ABS","A",SUM(Sheet11!H23,Sheet11!J23)),"")</f>
        <v/>
      </c>
      <c r="L204" s="76" t="str">
        <f>IF(C22&lt;&gt;"",IF(Sheet11!N23="ABS","A", Sheet11!N23),"")</f>
        <v/>
      </c>
    </row>
    <row r="205" spans="1:12" x14ac:dyDescent="0.3">
      <c r="A205" t="str">
        <f>IF(C205&lt;&gt;"",A2,"")</f>
        <v/>
      </c>
      <c r="B205" t="str">
        <f>IF(C205&lt;&gt;"",B2,"")</f>
        <v/>
      </c>
      <c r="C205" t="str">
        <f>IF(Sheet11!B24&lt;&gt;"",Sheet11!B24,"")</f>
        <v/>
      </c>
      <c r="D205" t="str">
        <f>IF(C205&lt;&gt;"",D2,"")</f>
        <v/>
      </c>
      <c r="E205" s="76" t="str">
        <f>IF(C205&lt;&gt;"",IF(Sheet11!D24="ABS",0,Sheet11!D24),"")</f>
        <v/>
      </c>
      <c r="F205" s="76" t="str">
        <f>IF(C205&lt;&gt;"",IF(Sheet11!F24="ABS","A", Sheet11!F24),"")</f>
        <v/>
      </c>
      <c r="G205" s="76" t="str">
        <f>IF(C23&lt;&gt;"",IF(Sheet11!H24="ABS","A", Sheet11!H24),"")</f>
        <v/>
      </c>
      <c r="H205" s="74" t="str">
        <f>IF(C2&lt;&gt;"",IF(Sheet1!O17=50,1,IF(Sheet1!O17=100,2,IF(Sheet1!O17=150,3,IF(Sheet1!O17=200,4,IF(Sheet1!O17=250,5,IF(Sheet1!O17=300,6,IF(Sheet1!O17=350,7,IF(Sheet1!O17=400,8,IF(Sheet1!O17=450,9,IF(Sheet1!O17=500,10)))))))))),"")</f>
        <v/>
      </c>
      <c r="I205" s="74" t="str">
        <f>IF(C205&lt;&gt;"",I2,"")</f>
        <v/>
      </c>
      <c r="J205" s="76" t="str">
        <f>IF(C23&lt;&gt;"",IF(Sheet11!J24="ABS","A", Sheet11!J24),"")</f>
        <v/>
      </c>
      <c r="K205" s="76" t="str">
        <f>IF(C205&lt;&gt;"",IF(Sheet11!J24="ABS","A",SUM(Sheet11!H24,Sheet11!J24)),"")</f>
        <v/>
      </c>
      <c r="L205" s="76" t="str">
        <f>IF(C23&lt;&gt;"",IF(Sheet11!N24="ABS","A", Sheet11!N24),"")</f>
        <v/>
      </c>
    </row>
    <row r="206" spans="1:12" x14ac:dyDescent="0.3">
      <c r="A206" t="str">
        <f>IF(C206&lt;&gt;"",A2,"")</f>
        <v/>
      </c>
      <c r="B206" t="str">
        <f>IF(C206&lt;&gt;"",B2,"")</f>
        <v/>
      </c>
      <c r="C206" t="str">
        <f>IF(Sheet11!B25&lt;&gt;"",Sheet11!B25,"")</f>
        <v/>
      </c>
      <c r="D206" t="str">
        <f>IF(C206&lt;&gt;"",D2,"")</f>
        <v/>
      </c>
      <c r="E206" s="76" t="str">
        <f>IF(C206&lt;&gt;"",IF(Sheet11!D25="ABS",0,Sheet11!D25),"")</f>
        <v/>
      </c>
      <c r="F206" s="76" t="str">
        <f>IF(C206&lt;&gt;"",IF(Sheet11!F25="ABS","A", Sheet11!F25),"")</f>
        <v/>
      </c>
      <c r="G206" s="76" t="str">
        <f>IF(C24&lt;&gt;"",IF(Sheet11!H25="ABS","A", Sheet11!H25),"")</f>
        <v/>
      </c>
      <c r="H206" s="74" t="str">
        <f>IF(C2&lt;&gt;"",IF(Sheet1!O17=50,1,IF(Sheet1!O17=100,2,IF(Sheet1!O17=150,3,IF(Sheet1!O17=200,4,IF(Sheet1!O17=250,5,IF(Sheet1!O17=300,6,IF(Sheet1!O17=350,7,IF(Sheet1!O17=400,8,IF(Sheet1!O17=450,9,IF(Sheet1!O17=500,10)))))))))),"")</f>
        <v/>
      </c>
      <c r="I206" s="74" t="str">
        <f>IF(C206&lt;&gt;"",I2,"")</f>
        <v/>
      </c>
      <c r="J206" s="76" t="str">
        <f>IF(C24&lt;&gt;"",IF(Sheet11!J25="ABS","A", Sheet11!J25),"")</f>
        <v/>
      </c>
      <c r="K206" s="76" t="str">
        <f>IF(C206&lt;&gt;"",IF(Sheet11!J25="ABS","A",SUM(Sheet11!H25,Sheet11!J25)),"")</f>
        <v/>
      </c>
      <c r="L206" s="76" t="str">
        <f>IF(C24&lt;&gt;"",IF(Sheet11!N25="ABS","A", Sheet11!N25),"")</f>
        <v/>
      </c>
    </row>
    <row r="207" spans="1:12" x14ac:dyDescent="0.3">
      <c r="A207" t="str">
        <f>IF(C207&lt;&gt;"",A2,"")</f>
        <v/>
      </c>
      <c r="B207" t="str">
        <f>IF(C207&lt;&gt;"",B2,"")</f>
        <v/>
      </c>
      <c r="C207" t="str">
        <f>IF(Sheet11!B26&lt;&gt;"",Sheet11!B26,"")</f>
        <v/>
      </c>
      <c r="D207" t="str">
        <f>IF(C207&lt;&gt;"",D2,"")</f>
        <v/>
      </c>
      <c r="E207" s="76" t="str">
        <f>IF(C207&lt;&gt;"",IF(Sheet11!D26="ABS",0,Sheet11!D26),"")</f>
        <v/>
      </c>
      <c r="F207" s="76" t="str">
        <f>IF(C207&lt;&gt;"",IF(Sheet11!F26="ABS","A", Sheet11!F26),"")</f>
        <v/>
      </c>
      <c r="G207" s="76" t="str">
        <f>IF(C25&lt;&gt;"",IF(Sheet11!H26="ABS","A", Sheet11!H26),"")</f>
        <v/>
      </c>
      <c r="H207" s="74" t="str">
        <f>IF(C2&lt;&gt;"",IF(Sheet1!O17=50,1,IF(Sheet1!O17=100,2,IF(Sheet1!O17=150,3,IF(Sheet1!O17=200,4,IF(Sheet1!O17=250,5,IF(Sheet1!O17=300,6,IF(Sheet1!O17=350,7,IF(Sheet1!O17=400,8,IF(Sheet1!O17=450,9,IF(Sheet1!O17=500,10)))))))))),"")</f>
        <v/>
      </c>
      <c r="I207" s="74" t="str">
        <f>IF(C207&lt;&gt;"",I2,"")</f>
        <v/>
      </c>
      <c r="J207" s="76" t="str">
        <f>IF(C25&lt;&gt;"",IF(Sheet11!J26="ABS","A", Sheet11!J26),"")</f>
        <v/>
      </c>
      <c r="K207" s="76" t="str">
        <f>IF(C207&lt;&gt;"",IF(Sheet11!J26="ABS","A",SUM(Sheet11!H26,Sheet11!J26)),"")</f>
        <v/>
      </c>
      <c r="L207" s="76" t="str">
        <f>IF(C25&lt;&gt;"",IF(Sheet11!N26="ABS","A", Sheet11!N26),"")</f>
        <v/>
      </c>
    </row>
    <row r="208" spans="1:12" x14ac:dyDescent="0.3">
      <c r="A208" t="str">
        <f>IF(C208&lt;&gt;"",A2,"")</f>
        <v/>
      </c>
      <c r="B208" t="str">
        <f>IF(C208&lt;&gt;"",B2,"")</f>
        <v/>
      </c>
      <c r="C208" t="str">
        <f>IF(Sheet11!B27&lt;&gt;"",Sheet11!B27,"")</f>
        <v/>
      </c>
      <c r="D208" t="str">
        <f>IF(C208&lt;&gt;"",D2,"")</f>
        <v/>
      </c>
      <c r="E208" s="76" t="str">
        <f>IF(C208&lt;&gt;"",IF(Sheet11!D27="ABS",0,Sheet11!D27),"")</f>
        <v/>
      </c>
      <c r="F208" s="76" t="str">
        <f>IF(C208&lt;&gt;"",IF(Sheet11!F27="ABS","A", Sheet11!F27),"")</f>
        <v/>
      </c>
      <c r="G208" s="76" t="str">
        <f>IF(C26&lt;&gt;"",IF(Sheet11!H27="ABS","A", Sheet11!H27),"")</f>
        <v/>
      </c>
      <c r="H208" s="74" t="str">
        <f>IF(C2&lt;&gt;"",IF(Sheet1!O17=50,1,IF(Sheet1!O17=100,2,IF(Sheet1!O17=150,3,IF(Sheet1!O17=200,4,IF(Sheet1!O17=250,5,IF(Sheet1!O17=300,6,IF(Sheet1!O17=350,7,IF(Sheet1!O17=400,8,IF(Sheet1!O17=450,9,IF(Sheet1!O17=500,10)))))))))),"")</f>
        <v/>
      </c>
      <c r="I208" s="74" t="str">
        <f>IF(C208&lt;&gt;"",I2,"")</f>
        <v/>
      </c>
      <c r="J208" s="76" t="str">
        <f>IF(C26&lt;&gt;"",IF(Sheet11!J27="ABS","A", Sheet11!J27),"")</f>
        <v/>
      </c>
      <c r="K208" s="76" t="str">
        <f>IF(C208&lt;&gt;"",IF(Sheet11!J27="ABS","A",SUM(Sheet11!H27,Sheet11!J27)),"")</f>
        <v/>
      </c>
      <c r="L208" s="76" t="str">
        <f>IF(C26&lt;&gt;"",IF(Sheet11!N27="ABS","A", Sheet11!N27),"")</f>
        <v/>
      </c>
    </row>
    <row r="209" spans="1:12" x14ac:dyDescent="0.3">
      <c r="A209" t="str">
        <f>IF(C209&lt;&gt;"",A2,"")</f>
        <v/>
      </c>
      <c r="B209" t="str">
        <f>IF(C209&lt;&gt;"",B2,"")</f>
        <v/>
      </c>
      <c r="C209" t="str">
        <f>IF(Sheet11!B28&lt;&gt;"",Sheet11!B28,"")</f>
        <v/>
      </c>
      <c r="D209" t="str">
        <f>IF(C209&lt;&gt;"",D2,"")</f>
        <v/>
      </c>
      <c r="E209" s="76" t="str">
        <f>IF(C209&lt;&gt;"",IF(Sheet11!D28="ABS",0,Sheet11!D28),"")</f>
        <v/>
      </c>
      <c r="F209" s="76" t="str">
        <f>IF(C209&lt;&gt;"",IF(Sheet11!F28="ABS","A", Sheet11!F28),"")</f>
        <v/>
      </c>
      <c r="G209" s="76" t="str">
        <f>IF(C27&lt;&gt;"",IF(Sheet11!H28="ABS","A", Sheet11!H28),"")</f>
        <v/>
      </c>
      <c r="H209" s="74" t="str">
        <f>IF(C2&lt;&gt;"",IF(Sheet1!O17=50,1,IF(Sheet1!O17=100,2,IF(Sheet1!O17=150,3,IF(Sheet1!O17=200,4,IF(Sheet1!O17=250,5,IF(Sheet1!O17=300,6,IF(Sheet1!O17=350,7,IF(Sheet1!O17=400,8,IF(Sheet1!O17=450,9,IF(Sheet1!O17=500,10)))))))))),"")</f>
        <v/>
      </c>
      <c r="I209" s="74" t="str">
        <f>IF(C209&lt;&gt;"",I2,"")</f>
        <v/>
      </c>
      <c r="J209" s="76" t="str">
        <f>IF(C27&lt;&gt;"",IF(Sheet11!J28="ABS","A", Sheet11!J28),"")</f>
        <v/>
      </c>
      <c r="K209" s="76" t="str">
        <f>IF(C209&lt;&gt;"",IF(Sheet11!J28="ABS","A",SUM(Sheet11!H28,Sheet11!J28)),"")</f>
        <v/>
      </c>
      <c r="L209" s="76" t="str">
        <f>IF(C27&lt;&gt;"",IF(Sheet11!N28="ABS","A", Sheet11!N28),"")</f>
        <v/>
      </c>
    </row>
    <row r="210" spans="1:12" x14ac:dyDescent="0.3">
      <c r="A210" t="str">
        <f>IF(C210&lt;&gt;"",A2,"")</f>
        <v/>
      </c>
      <c r="B210" t="str">
        <f>IF(C210&lt;&gt;"",B2,"")</f>
        <v/>
      </c>
      <c r="C210" t="str">
        <f>IF(Sheet11!B29&lt;&gt;"",Sheet11!B29,"")</f>
        <v/>
      </c>
      <c r="D210" t="str">
        <f>IF(C210&lt;&gt;"",D2,"")</f>
        <v/>
      </c>
      <c r="E210" s="76" t="str">
        <f>IF(C210&lt;&gt;"",IF(Sheet11!D29="ABS",0,Sheet11!D29),"")</f>
        <v/>
      </c>
      <c r="F210" s="76" t="str">
        <f>IF(C210&lt;&gt;"",IF(Sheet11!F29="ABS","A", Sheet11!F29),"")</f>
        <v/>
      </c>
      <c r="G210" s="76" t="str">
        <f>IF(C28&lt;&gt;"",IF(Sheet11!H29="ABS","A", Sheet11!H29),"")</f>
        <v/>
      </c>
      <c r="H210" s="74" t="str">
        <f>IF(C2&lt;&gt;"",IF(Sheet1!O17=50,1,IF(Sheet1!O17=100,2,IF(Sheet1!O17=150,3,IF(Sheet1!O17=200,4,IF(Sheet1!O17=250,5,IF(Sheet1!O17=300,6,IF(Sheet1!O17=350,7,IF(Sheet1!O17=400,8,IF(Sheet1!O17=450,9,IF(Sheet1!O17=500,10)))))))))),"")</f>
        <v/>
      </c>
      <c r="I210" s="74" t="str">
        <f>IF(C210&lt;&gt;"",I2,"")</f>
        <v/>
      </c>
      <c r="J210" s="76" t="str">
        <f>IF(C28&lt;&gt;"",IF(Sheet11!J29="ABS","A", Sheet11!J29),"")</f>
        <v/>
      </c>
      <c r="K210" s="76" t="str">
        <f>IF(C210&lt;&gt;"",IF(Sheet11!J29="ABS","A",SUM(Sheet11!H29,Sheet11!J29)),"")</f>
        <v/>
      </c>
      <c r="L210" s="76" t="str">
        <f>IF(C28&lt;&gt;"",IF(Sheet11!N29="ABS","A", Sheet11!N29),"")</f>
        <v/>
      </c>
    </row>
    <row r="211" spans="1:12" x14ac:dyDescent="0.3">
      <c r="A211" t="str">
        <f>IF(C211&lt;&gt;"",A2,"")</f>
        <v/>
      </c>
      <c r="B211" t="str">
        <f>IF(C211&lt;&gt;"",B2,"")</f>
        <v/>
      </c>
      <c r="C211" t="str">
        <f>IF(Sheet11!B30&lt;&gt;"",Sheet11!B30,"")</f>
        <v/>
      </c>
      <c r="D211" t="str">
        <f>IF(C211&lt;&gt;"",D2,"")</f>
        <v/>
      </c>
      <c r="E211" s="76" t="str">
        <f>IF(C211&lt;&gt;"",IF(Sheet11!D30="ABS",0,Sheet11!D30),"")</f>
        <v/>
      </c>
      <c r="F211" s="76" t="str">
        <f>IF(C211&lt;&gt;"",IF(Sheet11!F30="ABS","A", Sheet11!F30),"")</f>
        <v/>
      </c>
      <c r="G211" s="76" t="str">
        <f>IF(C29&lt;&gt;"",IF(Sheet11!H30="ABS","A", Sheet11!H30),"")</f>
        <v/>
      </c>
      <c r="H211" s="74" t="str">
        <f>IF(C2&lt;&gt;"",IF(Sheet1!O17=50,1,IF(Sheet1!O17=100,2,IF(Sheet1!O17=150,3,IF(Sheet1!O17=200,4,IF(Sheet1!O17=250,5,IF(Sheet1!O17=300,6,IF(Sheet1!O17=350,7,IF(Sheet1!O17=400,8,IF(Sheet1!O17=450,9,IF(Sheet1!O17=500,10)))))))))),"")</f>
        <v/>
      </c>
      <c r="I211" s="74" t="str">
        <f>IF(C211&lt;&gt;"",I2,"")</f>
        <v/>
      </c>
      <c r="J211" s="76" t="str">
        <f>IF(C29&lt;&gt;"",IF(Sheet11!J30="ABS","A", Sheet11!J30),"")</f>
        <v/>
      </c>
      <c r="K211" s="76" t="str">
        <f>IF(C211&lt;&gt;"",IF(Sheet11!J30="ABS","A",SUM(Sheet11!H30,Sheet11!J30)),"")</f>
        <v/>
      </c>
      <c r="L211" s="76" t="str">
        <f>IF(C29&lt;&gt;"",IF(Sheet11!N30="ABS","A", Sheet11!N30),"")</f>
        <v/>
      </c>
    </row>
    <row r="212" spans="1:12" x14ac:dyDescent="0.3">
      <c r="A212" t="str">
        <f>IF(C212&lt;&gt;"",A2,"")</f>
        <v/>
      </c>
      <c r="B212" t="str">
        <f>IF(C212&lt;&gt;"",B2,"")</f>
        <v/>
      </c>
      <c r="C212" t="str">
        <f>IF(Sheet11!B31&lt;&gt;"",Sheet11!B31,"")</f>
        <v/>
      </c>
      <c r="D212" t="str">
        <f>IF(C212&lt;&gt;"",D2,"")</f>
        <v/>
      </c>
      <c r="E212" s="76" t="str">
        <f>IF(C212&lt;&gt;"",IF(Sheet11!D31="ABS",0,Sheet11!D31),"")</f>
        <v/>
      </c>
      <c r="F212" s="76" t="str">
        <f>IF(C212&lt;&gt;"",IF(Sheet11!F31="ABS","A", Sheet11!F31),"")</f>
        <v/>
      </c>
      <c r="G212" s="76" t="str">
        <f>IF(C30&lt;&gt;"",IF(Sheet11!H31="ABS","A", Sheet11!H31),"")</f>
        <v/>
      </c>
      <c r="H212" s="74" t="str">
        <f>IF(C2&lt;&gt;"",IF(Sheet1!O17=50,1,IF(Sheet1!O17=100,2,IF(Sheet1!O17=150,3,IF(Sheet1!O17=200,4,IF(Sheet1!O17=250,5,IF(Sheet1!O17=300,6,IF(Sheet1!O17=350,7,IF(Sheet1!O17=400,8,IF(Sheet1!O17=450,9,IF(Sheet1!O17=500,10)))))))))),"")</f>
        <v/>
      </c>
      <c r="I212" s="74" t="str">
        <f>IF(C212&lt;&gt;"",I2,"")</f>
        <v/>
      </c>
      <c r="J212" s="76" t="str">
        <f>IF(C30&lt;&gt;"",IF(Sheet11!J31="ABS","A", Sheet11!J31),"")</f>
        <v/>
      </c>
      <c r="K212" s="76" t="str">
        <f>IF(C212&lt;&gt;"",IF(Sheet11!J31="ABS","A",SUM(Sheet11!H31,Sheet11!J31)),"")</f>
        <v/>
      </c>
      <c r="L212" s="76" t="str">
        <f>IF(C30&lt;&gt;"",IF(Sheet11!N31="ABS","A", Sheet11!N31),"")</f>
        <v/>
      </c>
    </row>
    <row r="213" spans="1:12" x14ac:dyDescent="0.3">
      <c r="A213" t="str">
        <f>IF(C213&lt;&gt;"",A2,"")</f>
        <v/>
      </c>
      <c r="B213" t="str">
        <f>IF(C213&lt;&gt;"",B2,"")</f>
        <v/>
      </c>
      <c r="C213" t="str">
        <f>IF(Sheet11!B32&lt;&gt;"",Sheet11!B32,"")</f>
        <v/>
      </c>
      <c r="D213" t="str">
        <f>IF(C213&lt;&gt;"",D2,"")</f>
        <v/>
      </c>
      <c r="E213" s="76" t="str">
        <f>IF(C213&lt;&gt;"",IF(Sheet11!D32="ABS",0,Sheet11!D32),"")</f>
        <v/>
      </c>
      <c r="F213" s="76" t="str">
        <f>IF(C213&lt;&gt;"",IF(Sheet11!F32="ABS","A", Sheet11!F32),"")</f>
        <v/>
      </c>
      <c r="G213" s="76" t="str">
        <f>IF(C31&lt;&gt;"",IF(Sheet11!H32="ABS","A", Sheet11!H32),"")</f>
        <v/>
      </c>
      <c r="H213" s="74" t="str">
        <f>IF(C2&lt;&gt;"",IF(Sheet1!O17=50,1,IF(Sheet1!O17=100,2,IF(Sheet1!O17=150,3,IF(Sheet1!O17=200,4,IF(Sheet1!O17=250,5,IF(Sheet1!O17=300,6,IF(Sheet1!O17=350,7,IF(Sheet1!O17=400,8,IF(Sheet1!O17=450,9,IF(Sheet1!O17=500,10)))))))))),"")</f>
        <v/>
      </c>
      <c r="I213" s="74" t="str">
        <f>IF(C213&lt;&gt;"",I2,"")</f>
        <v/>
      </c>
      <c r="J213" s="76" t="str">
        <f>IF(C31&lt;&gt;"",IF(Sheet11!J32="ABS","A", Sheet11!J32),"")</f>
        <v/>
      </c>
      <c r="K213" s="76" t="str">
        <f>IF(C213&lt;&gt;"",IF(Sheet11!J32="ABS","A",SUM(Sheet11!H32,Sheet11!J32)),"")</f>
        <v/>
      </c>
      <c r="L213" s="76" t="str">
        <f>IF(C31&lt;&gt;"",IF(Sheet11!N32="ABS","A", Sheet11!N32),"")</f>
        <v/>
      </c>
    </row>
    <row r="214" spans="1:12" x14ac:dyDescent="0.3">
      <c r="A214" t="str">
        <f>IF(C214&lt;&gt;"",A2,"")</f>
        <v/>
      </c>
      <c r="B214" t="str">
        <f>IF(C214&lt;&gt;"",B2,"")</f>
        <v/>
      </c>
      <c r="C214" t="str">
        <f>IF(Sheet11!B33&lt;&gt;"",Sheet11!B33,"")</f>
        <v/>
      </c>
      <c r="D214" t="str">
        <f>IF(C214&lt;&gt;"",D2,"")</f>
        <v/>
      </c>
      <c r="E214" s="76" t="str">
        <f>IF(C214&lt;&gt;"",IF(Sheet11!D33="ABS",0,Sheet11!D33),"")</f>
        <v/>
      </c>
      <c r="F214" s="76" t="str">
        <f>IF(C214&lt;&gt;"",IF(Sheet11!F33="ABS","A", Sheet11!F33),"")</f>
        <v/>
      </c>
      <c r="G214" s="76" t="str">
        <f>IF(C32&lt;&gt;"",IF(Sheet11!H33="ABS","A", Sheet11!H33),"")</f>
        <v/>
      </c>
      <c r="H214" s="74" t="str">
        <f>IF(C2&lt;&gt;"",IF(Sheet1!O17=50,1,IF(Sheet1!O17=100,2,IF(Sheet1!O17=150,3,IF(Sheet1!O17=200,4,IF(Sheet1!O17=250,5,IF(Sheet1!O17=300,6,IF(Sheet1!O17=350,7,IF(Sheet1!O17=400,8,IF(Sheet1!O17=450,9,IF(Sheet1!O17=500,10)))))))))),"")</f>
        <v/>
      </c>
      <c r="I214" s="74" t="str">
        <f>IF(C214&lt;&gt;"",I2,"")</f>
        <v/>
      </c>
      <c r="J214" s="76" t="str">
        <f>IF(C32&lt;&gt;"",IF(Sheet11!J33="ABS","A", Sheet11!J33),"")</f>
        <v/>
      </c>
      <c r="K214" s="76" t="str">
        <f>IF(C214&lt;&gt;"",IF(Sheet11!J33="ABS","A",SUM(Sheet11!H33,Sheet11!J33)),"")</f>
        <v/>
      </c>
      <c r="L214" s="76" t="str">
        <f>IF(C32&lt;&gt;"",IF(Sheet11!N33="ABS","A", Sheet11!N33),"")</f>
        <v/>
      </c>
    </row>
    <row r="215" spans="1:12" x14ac:dyDescent="0.3">
      <c r="A215" t="str">
        <f>IF(C215&lt;&gt;"",A2,"")</f>
        <v/>
      </c>
      <c r="B215" t="str">
        <f>IF(C215&lt;&gt;"",B2,"")</f>
        <v/>
      </c>
      <c r="C215" t="str">
        <f>IF(Sheet11!B34&lt;&gt;"",Sheet11!B34,"")</f>
        <v/>
      </c>
      <c r="D215" t="str">
        <f>IF(C215&lt;&gt;"",D2,"")</f>
        <v/>
      </c>
      <c r="E215" s="76" t="str">
        <f>IF(C215&lt;&gt;"",IF(Sheet11!D34="ABS",0,Sheet11!D34),"")</f>
        <v/>
      </c>
      <c r="F215" s="76" t="str">
        <f>IF(C215&lt;&gt;"",IF(Sheet11!F34="ABS","A", Sheet11!F34),"")</f>
        <v/>
      </c>
      <c r="G215" s="76" t="str">
        <f>IF(C33&lt;&gt;"",IF(Sheet11!H34="ABS","A", Sheet11!H34),"")</f>
        <v/>
      </c>
      <c r="H215" s="74" t="str">
        <f>IF(C2&lt;&gt;"",IF(Sheet1!O17=50,1,IF(Sheet1!O17=100,2,IF(Sheet1!O17=150,3,IF(Sheet1!O17=200,4,IF(Sheet1!O17=250,5,IF(Sheet1!O17=300,6,IF(Sheet1!O17=350,7,IF(Sheet1!O17=400,8,IF(Sheet1!O17=450,9,IF(Sheet1!O17=500,10)))))))))),"")</f>
        <v/>
      </c>
      <c r="I215" s="74" t="str">
        <f>IF(C215&lt;&gt;"",I2,"")</f>
        <v/>
      </c>
      <c r="J215" s="76" t="str">
        <f>IF(C33&lt;&gt;"",IF(Sheet11!J34="ABS","A", Sheet11!J34),"")</f>
        <v/>
      </c>
      <c r="K215" s="76" t="str">
        <f>IF(C215&lt;&gt;"",IF(Sheet11!J34="ABS","A",SUM(Sheet11!H34,Sheet11!J34)),"")</f>
        <v/>
      </c>
      <c r="L215" s="76" t="str">
        <f>IF(C33&lt;&gt;"",IF(Sheet11!N34="ABS","A", Sheet11!N34),"")</f>
        <v/>
      </c>
    </row>
    <row r="216" spans="1:12" x14ac:dyDescent="0.3">
      <c r="A216" t="str">
        <f>IF(C216&lt;&gt;"",A2,"")</f>
        <v/>
      </c>
      <c r="B216" t="str">
        <f>IF(C216&lt;&gt;"",B2,"")</f>
        <v/>
      </c>
      <c r="C216" t="str">
        <f>IF(Sheet11!B35&lt;&gt;"",Sheet11!B35,"")</f>
        <v/>
      </c>
      <c r="D216" t="str">
        <f>IF(C216&lt;&gt;"",D2,"")</f>
        <v/>
      </c>
      <c r="E216" s="76" t="str">
        <f>IF(C216&lt;&gt;"",IF(Sheet11!D35="ABS",0,Sheet11!D35),"")</f>
        <v/>
      </c>
      <c r="F216" s="76" t="str">
        <f>IF(C216&lt;&gt;"",IF(Sheet11!F35="ABS","A", Sheet11!F35),"")</f>
        <v/>
      </c>
      <c r="G216" s="76" t="str">
        <f>IF(C34&lt;&gt;"",IF(Sheet11!H35="ABS","A", Sheet11!H35),"")</f>
        <v/>
      </c>
      <c r="H216" s="74" t="str">
        <f>IF(C2&lt;&gt;"",IF(Sheet1!O17=50,1,IF(Sheet1!O17=100,2,IF(Sheet1!O17=150,3,IF(Sheet1!O17=200,4,IF(Sheet1!O17=250,5,IF(Sheet1!O17=300,6,IF(Sheet1!O17=350,7,IF(Sheet1!O17=400,8,IF(Sheet1!O17=450,9,IF(Sheet1!O17=500,10)))))))))),"")</f>
        <v/>
      </c>
      <c r="I216" s="74" t="str">
        <f>IF(C216&lt;&gt;"",I2,"")</f>
        <v/>
      </c>
      <c r="J216" s="76" t="str">
        <f>IF(C34&lt;&gt;"",IF(Sheet11!J35="ABS","A", Sheet11!J35),"")</f>
        <v/>
      </c>
      <c r="K216" s="76" t="str">
        <f>IF(C216&lt;&gt;"",IF(Sheet11!J35="ABS","A",SUM(Sheet11!H35,Sheet11!J35)),"")</f>
        <v/>
      </c>
      <c r="L216" s="76" t="str">
        <f>IF(C34&lt;&gt;"",IF(Sheet11!N35="ABS","A", Sheet11!N35),"")</f>
        <v/>
      </c>
    </row>
    <row r="217" spans="1:12" x14ac:dyDescent="0.3">
      <c r="A217" t="str">
        <f>IF(C217&lt;&gt;"",A2,"")</f>
        <v/>
      </c>
      <c r="B217" t="str">
        <f>IF(C217&lt;&gt;"",B2,"")</f>
        <v/>
      </c>
      <c r="C217" t="str">
        <f>IF(Sheet11!B36&lt;&gt;"",Sheet11!B36,"")</f>
        <v/>
      </c>
      <c r="D217" t="str">
        <f>IF(C217&lt;&gt;"",D2,"")</f>
        <v/>
      </c>
      <c r="E217" s="76" t="str">
        <f>IF(C217&lt;&gt;"",IF(Sheet11!D36="ABS",0,Sheet11!D36),"")</f>
        <v/>
      </c>
      <c r="F217" s="76" t="str">
        <f>IF(C217&lt;&gt;"",IF(Sheet11!F36="ABS","A", Sheet11!F36),"")</f>
        <v/>
      </c>
      <c r="G217" s="76" t="str">
        <f>IF(C35&lt;&gt;"",IF(Sheet11!H36="ABS","A", Sheet11!H36),"")</f>
        <v/>
      </c>
      <c r="H217" s="74" t="str">
        <f>IF(C2&lt;&gt;"",IF(Sheet1!O17=50,1,IF(Sheet1!O17=100,2,IF(Sheet1!O17=150,3,IF(Sheet1!O17=200,4,IF(Sheet1!O17=250,5,IF(Sheet1!O17=300,6,IF(Sheet1!O17=350,7,IF(Sheet1!O17=400,8,IF(Sheet1!O17=450,9,IF(Sheet1!O17=500,10)))))))))),"")</f>
        <v/>
      </c>
      <c r="I217" s="74" t="str">
        <f>IF(C217&lt;&gt;"",I2,"")</f>
        <v/>
      </c>
      <c r="J217" s="76" t="str">
        <f>IF(C35&lt;&gt;"",IF(Sheet11!J36="ABS","A", Sheet11!J36),"")</f>
        <v/>
      </c>
      <c r="K217" s="76" t="str">
        <f>IF(C217&lt;&gt;"",IF(Sheet11!J36="ABS","A",SUM(Sheet11!H36,Sheet11!J36)),"")</f>
        <v/>
      </c>
      <c r="L217" s="76" t="str">
        <f>IF(C35&lt;&gt;"",IF(Sheet11!N36="ABS","A", Sheet11!N36),"")</f>
        <v/>
      </c>
    </row>
    <row r="218" spans="1:12" x14ac:dyDescent="0.3">
      <c r="A218" t="str">
        <f>IF(C218&lt;&gt;"",A2,"")</f>
        <v/>
      </c>
      <c r="B218" t="str">
        <f>IF(C218&lt;&gt;"",B2,"")</f>
        <v/>
      </c>
      <c r="C218" t="str">
        <f>IF(Sheet11!B37&lt;&gt;"",Sheet11!B37,"")</f>
        <v/>
      </c>
      <c r="D218" t="str">
        <f>IF(C218&lt;&gt;"",D2,"")</f>
        <v/>
      </c>
      <c r="E218" s="76" t="str">
        <f>IF(C218&lt;&gt;"",IF(Sheet11!D37="ABS",0,Sheet11!D37),"")</f>
        <v/>
      </c>
      <c r="F218" s="76" t="str">
        <f>IF(C218&lt;&gt;"",IF(Sheet11!F37="ABS","A", Sheet11!F37),"")</f>
        <v/>
      </c>
      <c r="G218" s="76" t="str">
        <f>IF(C36&lt;&gt;"",IF(Sheet11!H37="ABS","A", Sheet11!H37),"")</f>
        <v/>
      </c>
      <c r="H218" s="74" t="str">
        <f>IF(C2&lt;&gt;"",IF(Sheet1!O17=50,1,IF(Sheet1!O17=100,2,IF(Sheet1!O17=150,3,IF(Sheet1!O17=200,4,IF(Sheet1!O17=250,5,IF(Sheet1!O17=300,6,IF(Sheet1!O17=350,7,IF(Sheet1!O17=400,8,IF(Sheet1!O17=450,9,IF(Sheet1!O17=500,10)))))))))),"")</f>
        <v/>
      </c>
      <c r="I218" s="74" t="str">
        <f>IF(C218&lt;&gt;"",I2,"")</f>
        <v/>
      </c>
      <c r="J218" s="76" t="str">
        <f>IF(C36&lt;&gt;"",IF(Sheet11!J37="ABS","A", Sheet11!J37),"")</f>
        <v/>
      </c>
      <c r="K218" s="76" t="str">
        <f>IF(C218&lt;&gt;"",IF(Sheet11!J37="ABS","A",SUM(Sheet11!H37,Sheet11!J37)),"")</f>
        <v/>
      </c>
      <c r="L218" s="76" t="str">
        <f>IF(C36&lt;&gt;"",IF(Sheet11!N37="ABS","A", Sheet11!N37),"")</f>
        <v/>
      </c>
    </row>
    <row r="219" spans="1:12" x14ac:dyDescent="0.3">
      <c r="A219" t="str">
        <f>IF(C219&lt;&gt;"",A2,"")</f>
        <v/>
      </c>
      <c r="B219" t="str">
        <f>IF(C219&lt;&gt;"",B2,"")</f>
        <v/>
      </c>
      <c r="C219" t="str">
        <f>IF(Sheet11!B38&lt;&gt;"",Sheet11!B38,"")</f>
        <v/>
      </c>
      <c r="D219" t="str">
        <f>IF(C219&lt;&gt;"",D2,"")</f>
        <v/>
      </c>
      <c r="E219" s="76" t="str">
        <f>IF(C219&lt;&gt;"",IF(Sheet11!D38="ABS",0,Sheet11!D38),"")</f>
        <v/>
      </c>
      <c r="F219" s="76" t="str">
        <f>IF(C219&lt;&gt;"",IF(Sheet11!F38="ABS","A", Sheet11!F38),"")</f>
        <v/>
      </c>
      <c r="G219" s="76" t="str">
        <f>IF(C37&lt;&gt;"",IF(Sheet11!H38="ABS","A", Sheet11!H38),"")</f>
        <v/>
      </c>
      <c r="H219" s="74" t="str">
        <f>IF(C2&lt;&gt;"",IF(Sheet1!O17=50,1,IF(Sheet1!O17=100,2,IF(Sheet1!O17=150,3,IF(Sheet1!O17=200,4,IF(Sheet1!O17=250,5,IF(Sheet1!O17=300,6,IF(Sheet1!O17=350,7,IF(Sheet1!O17=400,8,IF(Sheet1!O17=450,9,IF(Sheet1!O17=500,10)))))))))),"")</f>
        <v/>
      </c>
      <c r="I219" s="74" t="str">
        <f>IF(C219&lt;&gt;"",I2,"")</f>
        <v/>
      </c>
      <c r="J219" s="76" t="str">
        <f>IF(C37&lt;&gt;"",IF(Sheet11!J38="ABS","A", Sheet11!J38),"")</f>
        <v/>
      </c>
      <c r="K219" s="76" t="str">
        <f>IF(C219&lt;&gt;"",IF(Sheet11!J38="ABS","A",SUM(Sheet11!H38,Sheet11!J38)),"")</f>
        <v/>
      </c>
      <c r="L219" s="76" t="str">
        <f>IF(C37&lt;&gt;"",IF(Sheet11!N38="ABS","A", Sheet11!N38),"")</f>
        <v/>
      </c>
    </row>
    <row r="220" spans="1:12" x14ac:dyDescent="0.3">
      <c r="A220" t="str">
        <f>IF(C220&lt;&gt;"",A2,"")</f>
        <v/>
      </c>
      <c r="B220" t="str">
        <f>IF(C220&lt;&gt;"",B2,"")</f>
        <v/>
      </c>
      <c r="C220" t="str">
        <f>IF(Sheet11!B39&lt;&gt;"",Sheet11!B39,"")</f>
        <v/>
      </c>
      <c r="D220" t="str">
        <f>IF(C220&lt;&gt;"",D2,"")</f>
        <v/>
      </c>
      <c r="E220" s="76" t="str">
        <f>IF(C220&lt;&gt;"",IF(Sheet11!D39="ABS",0,Sheet11!D39),"")</f>
        <v/>
      </c>
      <c r="F220" s="76" t="str">
        <f>IF(C220&lt;&gt;"",IF(Sheet11!F39="ABS","A", Sheet11!F39),"")</f>
        <v/>
      </c>
      <c r="G220" s="76" t="str">
        <f>IF(C38&lt;&gt;"",IF(Sheet11!H39="ABS","A", Sheet11!H39),"")</f>
        <v/>
      </c>
      <c r="H220" s="74" t="str">
        <f>IF(C2&lt;&gt;"",IF(Sheet1!O17=50,1,IF(Sheet1!O17=100,2,IF(Sheet1!O17=150,3,IF(Sheet1!O17=200,4,IF(Sheet1!O17=250,5,IF(Sheet1!O17=300,6,IF(Sheet1!O17=350,7,IF(Sheet1!O17=400,8,IF(Sheet1!O17=450,9,IF(Sheet1!O17=500,10)))))))))),"")</f>
        <v/>
      </c>
      <c r="I220" s="74" t="str">
        <f>IF(C220&lt;&gt;"",I2,"")</f>
        <v/>
      </c>
      <c r="J220" s="76" t="str">
        <f>IF(C38&lt;&gt;"",IF(Sheet11!J39="ABS","A", Sheet11!J39),"")</f>
        <v/>
      </c>
      <c r="K220" s="76" t="str">
        <f>IF(C220&lt;&gt;"",IF(Sheet11!J39="ABS","A",SUM(Sheet11!H39,Sheet11!J39)),"")</f>
        <v/>
      </c>
      <c r="L220" s="76" t="str">
        <f>IF(C38&lt;&gt;"",IF(Sheet11!N39="ABS","A", Sheet11!N39),"")</f>
        <v/>
      </c>
    </row>
    <row r="221" spans="1:12" x14ac:dyDescent="0.3">
      <c r="A221" t="str">
        <f>IF(C221&lt;&gt;"",A2,"")</f>
        <v/>
      </c>
      <c r="B221" t="str">
        <f>IF(C221&lt;&gt;"",B2,"")</f>
        <v/>
      </c>
      <c r="C221" t="str">
        <f>IF(Sheet11!B40&lt;&gt;"",Sheet11!B40,"")</f>
        <v/>
      </c>
      <c r="D221" t="str">
        <f>IF(C221&lt;&gt;"",D2,"")</f>
        <v/>
      </c>
      <c r="E221" s="76" t="str">
        <f>IF(C221&lt;&gt;"",IF(Sheet11!D40="ABS",0,Sheet11!D40),"")</f>
        <v/>
      </c>
      <c r="F221" s="76" t="str">
        <f>IF(C221&lt;&gt;"",IF(Sheet11!F40="ABS","A", Sheet11!F40),"")</f>
        <v/>
      </c>
      <c r="G221" s="76" t="str">
        <f>IF(C39&lt;&gt;"",IF(Sheet11!H40="ABS","A", Sheet11!H40),"")</f>
        <v/>
      </c>
      <c r="H221" s="74" t="str">
        <f>IF(C221&lt;&gt;"",IF(Sheet1!O17=50,1,IF(Sheet1!O17=100,2,IF(Sheet1!O17=150,3))),"")</f>
        <v/>
      </c>
      <c r="I221" s="74" t="str">
        <f>IF(C221&lt;&gt;"",I2,"")</f>
        <v/>
      </c>
      <c r="J221" s="76" t="str">
        <f>IF(C39&lt;&gt;"",IF(Sheet11!J40="ABS","A", Sheet11!J40),"")</f>
        <v/>
      </c>
      <c r="K221" s="76" t="str">
        <f>IF(C221&lt;&gt;"",IF(Sheet11!J40="ABS","A",SUM(Sheet11!H40,Sheet11!J40)),"")</f>
        <v/>
      </c>
      <c r="L221" s="76" t="str">
        <f>IF(C39&lt;&gt;"",IF(Sheet11!N40="ABS","A", Sheet11!N40),"")</f>
        <v/>
      </c>
    </row>
    <row r="222" spans="1:12" x14ac:dyDescent="0.3">
      <c r="F222" s="76"/>
    </row>
  </sheetData>
  <sheetProtection password="F5D8"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68"/>
  <sheetViews>
    <sheetView workbookViewId="0">
      <selection activeCell="F8" sqref="F8"/>
    </sheetView>
  </sheetViews>
  <sheetFormatPr defaultRowHeight="15.6" x14ac:dyDescent="0.3"/>
  <cols>
    <col min="1" max="1" width="40.44140625" style="7" bestFit="1" customWidth="1"/>
    <col min="2" max="2" width="9.6640625" bestFit="1" customWidth="1"/>
    <col min="3" max="3" width="8.6640625" bestFit="1" customWidth="1"/>
    <col min="4" max="5" width="7.88671875" bestFit="1" customWidth="1"/>
    <col min="6" max="6" width="23.109375" bestFit="1" customWidth="1"/>
  </cols>
  <sheetData>
    <row r="1" spans="1:11" x14ac:dyDescent="0.3">
      <c r="A1" s="6" t="s">
        <v>22</v>
      </c>
      <c r="B1" s="4"/>
      <c r="C1" s="4" t="s">
        <v>11</v>
      </c>
      <c r="D1" s="4" t="s">
        <v>11</v>
      </c>
      <c r="E1" s="4" t="s">
        <v>37</v>
      </c>
      <c r="F1" s="4" t="s">
        <v>113</v>
      </c>
      <c r="G1" s="5">
        <v>50</v>
      </c>
      <c r="H1" s="4" t="s">
        <v>116</v>
      </c>
      <c r="K1" s="4"/>
    </row>
    <row r="2" spans="1:11" x14ac:dyDescent="0.3">
      <c r="A2" s="6" t="s">
        <v>13</v>
      </c>
      <c r="B2" s="4"/>
      <c r="C2" s="4" t="s">
        <v>19</v>
      </c>
      <c r="D2" s="4" t="s">
        <v>19</v>
      </c>
      <c r="E2" s="4" t="s">
        <v>38</v>
      </c>
      <c r="F2" s="4" t="s">
        <v>6</v>
      </c>
      <c r="G2" s="5">
        <v>100</v>
      </c>
      <c r="H2" s="4" t="s">
        <v>116</v>
      </c>
    </row>
    <row r="3" spans="1:11" x14ac:dyDescent="0.3">
      <c r="A3" s="6" t="s">
        <v>23</v>
      </c>
      <c r="B3" s="4"/>
      <c r="C3" s="4" t="s">
        <v>104</v>
      </c>
      <c r="D3" s="4" t="s">
        <v>104</v>
      </c>
      <c r="E3" s="4" t="s">
        <v>39</v>
      </c>
      <c r="F3" s="4" t="s">
        <v>1229</v>
      </c>
      <c r="G3" s="5">
        <v>150</v>
      </c>
      <c r="H3" s="4" t="s">
        <v>116</v>
      </c>
    </row>
    <row r="4" spans="1:11" x14ac:dyDescent="0.3">
      <c r="A4" s="6" t="s">
        <v>24</v>
      </c>
      <c r="B4" s="4"/>
      <c r="C4" s="4" t="s">
        <v>105</v>
      </c>
      <c r="D4" s="4" t="s">
        <v>105</v>
      </c>
      <c r="E4" s="4" t="s">
        <v>40</v>
      </c>
      <c r="F4" s="4" t="s">
        <v>114</v>
      </c>
      <c r="G4" s="5">
        <v>200</v>
      </c>
      <c r="H4" s="4" t="s">
        <v>116</v>
      </c>
    </row>
    <row r="5" spans="1:11" x14ac:dyDescent="0.3">
      <c r="A5" s="6" t="s">
        <v>25</v>
      </c>
      <c r="B5" s="4"/>
      <c r="C5" s="4" t="s">
        <v>106</v>
      </c>
      <c r="D5" s="4" t="s">
        <v>112</v>
      </c>
      <c r="E5" s="4" t="s">
        <v>41</v>
      </c>
      <c r="F5" s="4" t="s">
        <v>115</v>
      </c>
      <c r="G5" s="5">
        <v>250</v>
      </c>
      <c r="H5" s="4" t="s">
        <v>116</v>
      </c>
    </row>
    <row r="6" spans="1:11" x14ac:dyDescent="0.3">
      <c r="A6" s="6" t="s">
        <v>26</v>
      </c>
      <c r="B6" s="4"/>
      <c r="C6" s="4" t="s">
        <v>107</v>
      </c>
      <c r="E6" s="4" t="s">
        <v>42</v>
      </c>
      <c r="G6" s="5">
        <v>300</v>
      </c>
      <c r="H6" s="4" t="s">
        <v>116</v>
      </c>
    </row>
    <row r="7" spans="1:11" x14ac:dyDescent="0.3">
      <c r="A7" s="6" t="s">
        <v>27</v>
      </c>
      <c r="B7" s="4"/>
      <c r="C7" s="4" t="s">
        <v>108</v>
      </c>
      <c r="E7" s="4" t="s">
        <v>43</v>
      </c>
      <c r="F7" s="4" t="s">
        <v>113</v>
      </c>
      <c r="G7" s="5">
        <v>350</v>
      </c>
      <c r="H7" s="4" t="s">
        <v>116</v>
      </c>
    </row>
    <row r="8" spans="1:11" x14ac:dyDescent="0.3">
      <c r="A8" s="6" t="s">
        <v>28</v>
      </c>
      <c r="C8" s="4" t="s">
        <v>109</v>
      </c>
      <c r="E8" s="4" t="s">
        <v>44</v>
      </c>
      <c r="F8" s="4" t="s">
        <v>114</v>
      </c>
      <c r="G8" s="5">
        <v>400</v>
      </c>
      <c r="H8" s="4" t="s">
        <v>116</v>
      </c>
    </row>
    <row r="9" spans="1:11" x14ac:dyDescent="0.3">
      <c r="A9" s="6" t="s">
        <v>29</v>
      </c>
      <c r="C9" s="4" t="s">
        <v>110</v>
      </c>
      <c r="E9" s="4" t="s">
        <v>45</v>
      </c>
      <c r="G9" s="5">
        <v>450</v>
      </c>
      <c r="H9" s="4" t="s">
        <v>116</v>
      </c>
    </row>
    <row r="10" spans="1:11" x14ac:dyDescent="0.3">
      <c r="A10" s="6" t="s">
        <v>30</v>
      </c>
      <c r="C10" s="4" t="s">
        <v>111</v>
      </c>
      <c r="E10" s="4" t="s">
        <v>46</v>
      </c>
      <c r="G10" s="5">
        <v>500</v>
      </c>
      <c r="H10" s="4" t="s">
        <v>116</v>
      </c>
    </row>
    <row r="11" spans="1:11" x14ac:dyDescent="0.3">
      <c r="A11" s="6" t="s">
        <v>31</v>
      </c>
      <c r="E11" s="4" t="s">
        <v>47</v>
      </c>
      <c r="H11" s="4" t="s">
        <v>116</v>
      </c>
    </row>
    <row r="12" spans="1:11" x14ac:dyDescent="0.3">
      <c r="A12" s="6" t="s">
        <v>118</v>
      </c>
      <c r="E12" s="4" t="s">
        <v>48</v>
      </c>
      <c r="H12" s="4" t="s">
        <v>116</v>
      </c>
    </row>
    <row r="13" spans="1:11" x14ac:dyDescent="0.3">
      <c r="A13" s="6" t="s">
        <v>32</v>
      </c>
      <c r="E13" s="4" t="s">
        <v>49</v>
      </c>
      <c r="H13" s="4" t="s">
        <v>116</v>
      </c>
    </row>
    <row r="14" spans="1:11" x14ac:dyDescent="0.3">
      <c r="A14" s="6" t="s">
        <v>33</v>
      </c>
      <c r="E14" s="4" t="s">
        <v>50</v>
      </c>
      <c r="H14" s="4" t="s">
        <v>116</v>
      </c>
    </row>
    <row r="15" spans="1:11" x14ac:dyDescent="0.3">
      <c r="A15" s="6" t="s">
        <v>34</v>
      </c>
      <c r="E15" s="4" t="s">
        <v>51</v>
      </c>
      <c r="H15" s="4" t="s">
        <v>116</v>
      </c>
    </row>
    <row r="16" spans="1:11" x14ac:dyDescent="0.3">
      <c r="A16" s="6" t="s">
        <v>35</v>
      </c>
      <c r="E16" s="4" t="s">
        <v>52</v>
      </c>
      <c r="H16" s="4" t="s">
        <v>119</v>
      </c>
    </row>
    <row r="17" spans="1:8" x14ac:dyDescent="0.3">
      <c r="A17" s="6" t="s">
        <v>36</v>
      </c>
      <c r="E17" s="4" t="s">
        <v>53</v>
      </c>
      <c r="H17" s="4" t="s">
        <v>120</v>
      </c>
    </row>
    <row r="18" spans="1:8" x14ac:dyDescent="0.3">
      <c r="E18" s="4" t="s">
        <v>54</v>
      </c>
      <c r="H18" s="4"/>
    </row>
    <row r="19" spans="1:8" x14ac:dyDescent="0.3">
      <c r="E19" s="4" t="s">
        <v>12</v>
      </c>
    </row>
    <row r="20" spans="1:8" x14ac:dyDescent="0.3">
      <c r="E20" s="4" t="s">
        <v>55</v>
      </c>
    </row>
    <row r="21" spans="1:8" x14ac:dyDescent="0.3">
      <c r="E21" s="4" t="s">
        <v>56</v>
      </c>
    </row>
    <row r="22" spans="1:8" x14ac:dyDescent="0.3">
      <c r="E22" s="4" t="s">
        <v>57</v>
      </c>
    </row>
    <row r="23" spans="1:8" x14ac:dyDescent="0.3">
      <c r="E23" s="4" t="s">
        <v>58</v>
      </c>
    </row>
    <row r="24" spans="1:8" x14ac:dyDescent="0.3">
      <c r="E24" s="4" t="s">
        <v>59</v>
      </c>
    </row>
    <row r="25" spans="1:8" x14ac:dyDescent="0.3">
      <c r="E25" s="4" t="s">
        <v>60</v>
      </c>
    </row>
    <row r="26" spans="1:8" x14ac:dyDescent="0.3">
      <c r="E26" s="4" t="s">
        <v>61</v>
      </c>
    </row>
    <row r="27" spans="1:8" x14ac:dyDescent="0.3">
      <c r="E27" s="4" t="s">
        <v>62</v>
      </c>
    </row>
    <row r="28" spans="1:8" x14ac:dyDescent="0.3">
      <c r="E28" s="4" t="s">
        <v>63</v>
      </c>
    </row>
    <row r="29" spans="1:8" x14ac:dyDescent="0.3">
      <c r="E29" s="4" t="s">
        <v>64</v>
      </c>
    </row>
    <row r="30" spans="1:8" x14ac:dyDescent="0.3">
      <c r="E30" s="4" t="s">
        <v>65</v>
      </c>
    </row>
    <row r="31" spans="1:8" x14ac:dyDescent="0.3">
      <c r="E31" s="4" t="s">
        <v>66</v>
      </c>
    </row>
    <row r="32" spans="1:8" x14ac:dyDescent="0.3">
      <c r="E32" s="4" t="s">
        <v>67</v>
      </c>
    </row>
    <row r="33" spans="5:5" x14ac:dyDescent="0.3">
      <c r="E33" s="4" t="s">
        <v>68</v>
      </c>
    </row>
    <row r="34" spans="5:5" x14ac:dyDescent="0.3">
      <c r="E34" s="4" t="s">
        <v>69</v>
      </c>
    </row>
    <row r="35" spans="5:5" x14ac:dyDescent="0.3">
      <c r="E35" s="4" t="s">
        <v>70</v>
      </c>
    </row>
    <row r="36" spans="5:5" x14ac:dyDescent="0.3">
      <c r="E36" s="4" t="s">
        <v>71</v>
      </c>
    </row>
    <row r="37" spans="5:5" x14ac:dyDescent="0.3">
      <c r="E37" s="4" t="s">
        <v>72</v>
      </c>
    </row>
    <row r="38" spans="5:5" x14ac:dyDescent="0.3">
      <c r="E38" s="4" t="s">
        <v>73</v>
      </c>
    </row>
    <row r="39" spans="5:5" x14ac:dyDescent="0.3">
      <c r="E39" s="4" t="s">
        <v>74</v>
      </c>
    </row>
    <row r="40" spans="5:5" x14ac:dyDescent="0.3">
      <c r="E40" s="4" t="s">
        <v>75</v>
      </c>
    </row>
    <row r="41" spans="5:5" x14ac:dyDescent="0.3">
      <c r="E41" s="4" t="s">
        <v>76</v>
      </c>
    </row>
    <row r="42" spans="5:5" x14ac:dyDescent="0.3">
      <c r="E42" s="4" t="s">
        <v>77</v>
      </c>
    </row>
    <row r="43" spans="5:5" x14ac:dyDescent="0.3">
      <c r="E43" s="4" t="s">
        <v>78</v>
      </c>
    </row>
    <row r="44" spans="5:5" x14ac:dyDescent="0.3">
      <c r="E44" s="4" t="s">
        <v>79</v>
      </c>
    </row>
    <row r="45" spans="5:5" x14ac:dyDescent="0.3">
      <c r="E45" s="4" t="s">
        <v>80</v>
      </c>
    </row>
    <row r="46" spans="5:5" x14ac:dyDescent="0.3">
      <c r="E46" s="4" t="s">
        <v>81</v>
      </c>
    </row>
    <row r="47" spans="5:5" x14ac:dyDescent="0.3">
      <c r="E47" s="4" t="s">
        <v>82</v>
      </c>
    </row>
    <row r="48" spans="5:5" x14ac:dyDescent="0.3">
      <c r="E48" s="4" t="s">
        <v>83</v>
      </c>
    </row>
    <row r="49" spans="5:5" x14ac:dyDescent="0.3">
      <c r="E49" s="4" t="s">
        <v>84</v>
      </c>
    </row>
    <row r="50" spans="5:5" x14ac:dyDescent="0.3">
      <c r="E50" s="4" t="s">
        <v>85</v>
      </c>
    </row>
    <row r="51" spans="5:5" x14ac:dyDescent="0.3">
      <c r="E51" s="4" t="s">
        <v>86</v>
      </c>
    </row>
    <row r="52" spans="5:5" x14ac:dyDescent="0.3">
      <c r="E52" s="4" t="s">
        <v>87</v>
      </c>
    </row>
    <row r="53" spans="5:5" x14ac:dyDescent="0.3">
      <c r="E53" s="4" t="s">
        <v>88</v>
      </c>
    </row>
    <row r="54" spans="5:5" x14ac:dyDescent="0.3">
      <c r="E54" s="4" t="s">
        <v>89</v>
      </c>
    </row>
    <row r="55" spans="5:5" x14ac:dyDescent="0.3">
      <c r="E55" s="4" t="s">
        <v>90</v>
      </c>
    </row>
    <row r="56" spans="5:5" x14ac:dyDescent="0.3">
      <c r="E56" s="4" t="s">
        <v>91</v>
      </c>
    </row>
    <row r="57" spans="5:5" x14ac:dyDescent="0.3">
      <c r="E57" s="4" t="s">
        <v>92</v>
      </c>
    </row>
    <row r="58" spans="5:5" x14ac:dyDescent="0.3">
      <c r="E58" s="4" t="s">
        <v>93</v>
      </c>
    </row>
    <row r="59" spans="5:5" x14ac:dyDescent="0.3">
      <c r="E59" s="4" t="s">
        <v>94</v>
      </c>
    </row>
    <row r="60" spans="5:5" x14ac:dyDescent="0.3">
      <c r="E60" s="4" t="s">
        <v>95</v>
      </c>
    </row>
    <row r="61" spans="5:5" x14ac:dyDescent="0.3">
      <c r="E61" s="4" t="s">
        <v>96</v>
      </c>
    </row>
    <row r="62" spans="5:5" x14ac:dyDescent="0.3">
      <c r="E62" s="4" t="s">
        <v>97</v>
      </c>
    </row>
    <row r="63" spans="5:5" x14ac:dyDescent="0.3">
      <c r="E63" s="4" t="s">
        <v>98</v>
      </c>
    </row>
    <row r="64" spans="5:5" x14ac:dyDescent="0.3">
      <c r="E64" s="4" t="s">
        <v>99</v>
      </c>
    </row>
    <row r="65" spans="5:5" x14ac:dyDescent="0.3">
      <c r="E65" s="4" t="s">
        <v>100</v>
      </c>
    </row>
    <row r="66" spans="5:5" x14ac:dyDescent="0.3">
      <c r="E66" s="4" t="s">
        <v>101</v>
      </c>
    </row>
    <row r="67" spans="5:5" x14ac:dyDescent="0.3">
      <c r="E67" s="4" t="s">
        <v>102</v>
      </c>
    </row>
    <row r="68" spans="5:5" x14ac:dyDescent="0.3">
      <c r="E68" s="4" t="s">
        <v>103</v>
      </c>
    </row>
  </sheetData>
  <sheetProtection password="FDD8"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FD915"/>
  <sheetViews>
    <sheetView topLeftCell="AH75" zoomScaleNormal="100" workbookViewId="0">
      <selection activeCell="AI80" sqref="AI77:AI80"/>
    </sheetView>
  </sheetViews>
  <sheetFormatPr defaultRowHeight="14.4" x14ac:dyDescent="0.3"/>
  <cols>
    <col min="1" max="1" width="43.109375" bestFit="1" customWidth="1"/>
    <col min="2" max="2" width="8" customWidth="1"/>
    <col min="20" max="20" width="54.88671875" bestFit="1" customWidth="1"/>
    <col min="21" max="28" width="56.5546875" bestFit="1" customWidth="1"/>
    <col min="29" max="29" width="66" bestFit="1" customWidth="1"/>
    <col min="30" max="34" width="56.5546875" bestFit="1" customWidth="1"/>
    <col min="35" max="35" width="62.109375" bestFit="1" customWidth="1"/>
    <col min="36" max="36" width="56.5546875" bestFit="1" customWidth="1"/>
    <col min="37" max="37" width="56" bestFit="1" customWidth="1"/>
  </cols>
  <sheetData>
    <row r="1" spans="1:37" ht="46.2" x14ac:dyDescent="0.85">
      <c r="A1" s="9" t="s">
        <v>125</v>
      </c>
      <c r="B1" s="376" t="s">
        <v>3</v>
      </c>
      <c r="C1" s="376"/>
      <c r="D1" s="376"/>
      <c r="E1" s="376"/>
      <c r="F1" s="376"/>
      <c r="G1" s="376"/>
      <c r="H1" s="376"/>
      <c r="I1" s="376"/>
      <c r="J1" s="376"/>
      <c r="K1" s="376"/>
      <c r="L1" s="376"/>
      <c r="M1" s="376"/>
      <c r="N1" s="376"/>
      <c r="O1" s="376"/>
      <c r="P1" s="376"/>
      <c r="Q1" s="376"/>
      <c r="R1" s="376"/>
      <c r="S1" s="93"/>
      <c r="T1" s="377" t="s">
        <v>126</v>
      </c>
      <c r="U1" s="377"/>
      <c r="V1" s="377"/>
      <c r="W1" s="377"/>
      <c r="X1" s="377"/>
      <c r="Y1" s="377"/>
      <c r="Z1" s="377"/>
      <c r="AA1" s="377"/>
      <c r="AB1" s="377"/>
      <c r="AC1" s="377"/>
      <c r="AD1" s="377"/>
      <c r="AE1" s="377"/>
      <c r="AF1" s="377"/>
      <c r="AG1" s="377"/>
      <c r="AH1" s="377"/>
      <c r="AI1" s="377"/>
      <c r="AJ1" s="377"/>
    </row>
    <row r="2" spans="1:37" ht="15.75" customHeight="1" x14ac:dyDescent="0.3">
      <c r="A2" s="6" t="s">
        <v>22</v>
      </c>
      <c r="B2" t="s">
        <v>1114</v>
      </c>
      <c r="C2" t="s">
        <v>1116</v>
      </c>
      <c r="D2" t="s">
        <v>1118</v>
      </c>
      <c r="E2" t="s">
        <v>1120</v>
      </c>
      <c r="F2" t="s">
        <v>1122</v>
      </c>
      <c r="G2" t="s">
        <v>1123</v>
      </c>
      <c r="H2" t="s">
        <v>1124</v>
      </c>
      <c r="I2" t="s">
        <v>1125</v>
      </c>
      <c r="J2" t="s">
        <v>1127</v>
      </c>
      <c r="K2" t="s">
        <v>1128</v>
      </c>
      <c r="L2" t="s">
        <v>1130</v>
      </c>
      <c r="M2" t="s">
        <v>1131</v>
      </c>
      <c r="N2" t="s">
        <v>1132</v>
      </c>
      <c r="O2" t="s">
        <v>1133</v>
      </c>
      <c r="P2" t="s">
        <v>1134</v>
      </c>
      <c r="Q2" t="s">
        <v>1135</v>
      </c>
      <c r="R2" t="s">
        <v>1136</v>
      </c>
      <c r="S2" t="s">
        <v>1137</v>
      </c>
      <c r="T2" s="375" t="s">
        <v>121</v>
      </c>
      <c r="U2" s="375" t="s">
        <v>122</v>
      </c>
      <c r="V2" s="375" t="s">
        <v>123</v>
      </c>
      <c r="W2" s="375" t="s">
        <v>124</v>
      </c>
      <c r="X2" s="375" t="s">
        <v>188</v>
      </c>
      <c r="Y2" s="375" t="s">
        <v>189</v>
      </c>
      <c r="Z2" s="375" t="s">
        <v>190</v>
      </c>
      <c r="AA2" s="375" t="s">
        <v>191</v>
      </c>
      <c r="AB2" s="375" t="s">
        <v>192</v>
      </c>
      <c r="AC2" s="375" t="s">
        <v>193</v>
      </c>
      <c r="AD2" s="375" t="s">
        <v>194</v>
      </c>
      <c r="AE2" s="375" t="s">
        <v>195</v>
      </c>
      <c r="AF2" s="375" t="s">
        <v>196</v>
      </c>
      <c r="AG2" s="375" t="s">
        <v>197</v>
      </c>
      <c r="AH2" s="375" t="s">
        <v>34</v>
      </c>
      <c r="AI2" s="375" t="s">
        <v>35</v>
      </c>
      <c r="AJ2" s="375" t="s">
        <v>198</v>
      </c>
      <c r="AK2" s="375" t="s">
        <v>1161</v>
      </c>
    </row>
    <row r="3" spans="1:37" ht="15.75" customHeight="1" x14ac:dyDescent="0.3">
      <c r="A3" s="6" t="s">
        <v>13</v>
      </c>
      <c r="B3" t="s">
        <v>1172</v>
      </c>
      <c r="C3" t="s">
        <v>1174</v>
      </c>
      <c r="D3" t="s">
        <v>1176</v>
      </c>
      <c r="E3" t="s">
        <v>1178</v>
      </c>
      <c r="F3" t="s">
        <v>1180</v>
      </c>
      <c r="G3" t="s">
        <v>1181</v>
      </c>
      <c r="H3" t="s">
        <v>1182</v>
      </c>
      <c r="I3" t="s">
        <v>1183</v>
      </c>
      <c r="J3" t="s">
        <v>1185</v>
      </c>
      <c r="K3" t="s">
        <v>1187</v>
      </c>
      <c r="L3" t="s">
        <v>1188</v>
      </c>
      <c r="M3" t="s">
        <v>1189</v>
      </c>
      <c r="N3" t="s">
        <v>1190</v>
      </c>
      <c r="O3" t="s">
        <v>1191</v>
      </c>
      <c r="P3" t="s">
        <v>1195</v>
      </c>
      <c r="Q3" t="s">
        <v>1192</v>
      </c>
      <c r="R3" t="s">
        <v>1193</v>
      </c>
      <c r="S3" t="s">
        <v>1194</v>
      </c>
      <c r="T3" s="375"/>
      <c r="U3" s="375"/>
      <c r="V3" s="375"/>
      <c r="W3" s="375"/>
      <c r="X3" s="375"/>
      <c r="Y3" s="375"/>
      <c r="Z3" s="375"/>
      <c r="AA3" s="375"/>
      <c r="AB3" s="375"/>
      <c r="AC3" s="375"/>
      <c r="AD3" s="375"/>
      <c r="AE3" s="375"/>
      <c r="AF3" s="375"/>
      <c r="AG3" s="375"/>
      <c r="AH3" s="375"/>
      <c r="AI3" s="375"/>
      <c r="AJ3" s="375"/>
      <c r="AK3" s="375"/>
    </row>
    <row r="4" spans="1:37" ht="15.75" customHeight="1" x14ac:dyDescent="0.3">
      <c r="A4" s="6" t="s">
        <v>23</v>
      </c>
      <c r="B4" t="s">
        <v>1218</v>
      </c>
      <c r="C4" t="s">
        <v>1219</v>
      </c>
      <c r="D4" t="s">
        <v>1221</v>
      </c>
      <c r="E4" t="s">
        <v>1223</v>
      </c>
      <c r="F4" t="s">
        <v>1205</v>
      </c>
      <c r="G4" t="s">
        <v>1206</v>
      </c>
      <c r="H4" t="s">
        <v>1207</v>
      </c>
      <c r="I4" t="s">
        <v>1225</v>
      </c>
      <c r="J4" t="s">
        <v>1208</v>
      </c>
      <c r="K4" t="s">
        <v>1227</v>
      </c>
      <c r="L4" t="s">
        <v>1209</v>
      </c>
      <c r="M4" t="s">
        <v>1210</v>
      </c>
      <c r="N4" t="s">
        <v>1211</v>
      </c>
      <c r="O4" t="s">
        <v>1212</v>
      </c>
      <c r="P4" t="s">
        <v>1213</v>
      </c>
      <c r="Q4" t="s">
        <v>1214</v>
      </c>
      <c r="R4" t="s">
        <v>1215</v>
      </c>
      <c r="S4" t="s">
        <v>1216</v>
      </c>
      <c r="T4" s="375"/>
      <c r="U4" s="375"/>
      <c r="V4" s="375"/>
      <c r="W4" s="375"/>
      <c r="X4" s="375"/>
      <c r="Y4" s="375"/>
      <c r="Z4" s="375"/>
      <c r="AA4" s="375"/>
      <c r="AB4" s="375"/>
      <c r="AC4" s="375"/>
      <c r="AD4" s="375"/>
      <c r="AE4" s="375"/>
      <c r="AF4" s="375"/>
      <c r="AG4" s="375"/>
      <c r="AH4" s="375"/>
      <c r="AI4" s="375"/>
      <c r="AJ4" s="375"/>
      <c r="AK4" s="375"/>
    </row>
    <row r="5" spans="1:37" ht="15.75" customHeight="1" x14ac:dyDescent="0.3">
      <c r="A5" s="6" t="s">
        <v>24</v>
      </c>
      <c r="B5" t="s">
        <v>1115</v>
      </c>
      <c r="C5" t="s">
        <v>1117</v>
      </c>
      <c r="D5" t="s">
        <v>1119</v>
      </c>
      <c r="E5" t="s">
        <v>1121</v>
      </c>
      <c r="I5" t="s">
        <v>1126</v>
      </c>
      <c r="K5" t="s">
        <v>1129</v>
      </c>
      <c r="T5" s="375"/>
      <c r="U5" s="375"/>
      <c r="V5" s="375"/>
      <c r="W5" s="375"/>
      <c r="X5" s="375"/>
      <c r="Y5" s="375"/>
      <c r="Z5" s="375"/>
      <c r="AA5" s="375"/>
      <c r="AB5" s="375"/>
      <c r="AC5" s="375"/>
      <c r="AD5" s="375"/>
      <c r="AE5" s="375"/>
      <c r="AF5" s="375"/>
      <c r="AG5" s="375"/>
      <c r="AH5" s="375"/>
      <c r="AI5" s="375"/>
      <c r="AJ5" s="375"/>
      <c r="AK5" s="375"/>
    </row>
    <row r="6" spans="1:37" ht="15.75" customHeight="1" x14ac:dyDescent="0.3">
      <c r="A6" s="6" t="s">
        <v>25</v>
      </c>
      <c r="B6" t="s">
        <v>1173</v>
      </c>
      <c r="C6" t="s">
        <v>1175</v>
      </c>
      <c r="D6" t="s">
        <v>1177</v>
      </c>
      <c r="E6" t="s">
        <v>1179</v>
      </c>
      <c r="I6" t="s">
        <v>1184</v>
      </c>
      <c r="K6" t="s">
        <v>1186</v>
      </c>
      <c r="T6" s="375"/>
      <c r="U6" s="375"/>
      <c r="V6" s="375"/>
      <c r="W6" s="375"/>
      <c r="X6" s="375"/>
      <c r="Y6" s="375"/>
      <c r="Z6" s="375"/>
      <c r="AA6" s="375"/>
      <c r="AB6" s="375"/>
      <c r="AC6" s="375"/>
      <c r="AD6" s="375"/>
      <c r="AE6" s="375"/>
      <c r="AF6" s="375"/>
      <c r="AG6" s="375"/>
      <c r="AH6" s="375"/>
      <c r="AI6" s="375"/>
      <c r="AJ6" s="375"/>
      <c r="AK6" s="375"/>
    </row>
    <row r="7" spans="1:37" ht="15.75" customHeight="1" x14ac:dyDescent="0.3">
      <c r="A7" s="6" t="s">
        <v>26</v>
      </c>
      <c r="B7" t="s">
        <v>1217</v>
      </c>
      <c r="C7" t="s">
        <v>1220</v>
      </c>
      <c r="D7" t="s">
        <v>1222</v>
      </c>
      <c r="E7" t="s">
        <v>1224</v>
      </c>
      <c r="I7" t="s">
        <v>1226</v>
      </c>
      <c r="K7" t="s">
        <v>1228</v>
      </c>
      <c r="T7" s="375"/>
      <c r="U7" s="375"/>
      <c r="V7" s="375"/>
      <c r="W7" s="375"/>
      <c r="X7" s="375"/>
      <c r="Y7" s="375"/>
      <c r="Z7" s="375"/>
      <c r="AA7" s="375"/>
      <c r="AB7" s="375"/>
      <c r="AC7" s="375"/>
      <c r="AD7" s="375"/>
      <c r="AE7" s="375"/>
      <c r="AF7" s="375"/>
      <c r="AG7" s="375"/>
      <c r="AH7" s="375"/>
      <c r="AI7" s="375"/>
      <c r="AJ7" s="375"/>
      <c r="AK7" s="375"/>
    </row>
    <row r="8" spans="1:37" ht="15.75" customHeight="1" x14ac:dyDescent="0.3">
      <c r="A8" s="6" t="s">
        <v>27</v>
      </c>
      <c r="T8" s="375"/>
      <c r="U8" s="375"/>
      <c r="V8" s="375"/>
      <c r="W8" s="375"/>
      <c r="X8" s="375"/>
      <c r="Y8" s="375"/>
      <c r="Z8" s="375"/>
      <c r="AA8" s="375"/>
      <c r="AB8" s="375"/>
      <c r="AC8" s="375"/>
      <c r="AD8" s="375"/>
      <c r="AE8" s="375"/>
      <c r="AF8" s="375"/>
      <c r="AG8" s="375"/>
      <c r="AH8" s="375"/>
      <c r="AI8" s="375"/>
      <c r="AJ8" s="375"/>
      <c r="AK8" s="375"/>
    </row>
    <row r="9" spans="1:37" ht="15.75" customHeight="1" x14ac:dyDescent="0.3">
      <c r="A9" s="6" t="s">
        <v>28</v>
      </c>
      <c r="T9" s="375"/>
      <c r="U9" s="375"/>
      <c r="V9" s="375"/>
      <c r="W9" s="375"/>
      <c r="X9" s="375"/>
      <c r="Y9" s="375"/>
      <c r="Z9" s="375"/>
      <c r="AA9" s="375"/>
      <c r="AB9" s="375"/>
      <c r="AC9" s="375"/>
      <c r="AD9" s="375"/>
      <c r="AE9" s="375"/>
      <c r="AF9" s="375"/>
      <c r="AG9" s="375"/>
      <c r="AH9" s="375"/>
      <c r="AI9" s="375"/>
      <c r="AJ9" s="375"/>
      <c r="AK9" s="375"/>
    </row>
    <row r="10" spans="1:37" ht="15.75" customHeight="1" x14ac:dyDescent="0.3">
      <c r="A10" s="6" t="s">
        <v>29</v>
      </c>
      <c r="T10" s="375"/>
      <c r="U10" s="375"/>
      <c r="V10" s="375"/>
      <c r="W10" s="375"/>
      <c r="X10" s="375"/>
      <c r="Y10" s="375"/>
      <c r="Z10" s="375"/>
      <c r="AA10" s="375"/>
      <c r="AB10" s="375"/>
      <c r="AC10" s="375"/>
      <c r="AD10" s="375"/>
      <c r="AE10" s="375"/>
      <c r="AF10" s="375"/>
      <c r="AG10" s="375"/>
      <c r="AH10" s="375"/>
      <c r="AI10" s="375"/>
      <c r="AJ10" s="375"/>
      <c r="AK10" s="375"/>
    </row>
    <row r="11" spans="1:37" ht="15.75" customHeight="1" x14ac:dyDescent="0.3">
      <c r="A11" s="6" t="s">
        <v>376</v>
      </c>
      <c r="T11" s="375"/>
      <c r="U11" s="375"/>
      <c r="V11" s="375"/>
      <c r="W11" s="375"/>
      <c r="X11" s="375"/>
      <c r="Y11" s="375"/>
      <c r="Z11" s="375"/>
      <c r="AA11" s="375"/>
      <c r="AB11" s="375"/>
      <c r="AC11" s="375"/>
      <c r="AD11" s="375"/>
      <c r="AE11" s="375"/>
      <c r="AF11" s="375"/>
      <c r="AG11" s="375"/>
      <c r="AH11" s="375"/>
      <c r="AI11" s="375"/>
      <c r="AJ11" s="375"/>
      <c r="AK11" s="375"/>
    </row>
    <row r="12" spans="1:37" ht="15.75" customHeight="1" x14ac:dyDescent="0.3">
      <c r="A12" s="6" t="s">
        <v>31</v>
      </c>
      <c r="T12" s="375"/>
      <c r="U12" s="375"/>
      <c r="V12" s="375"/>
      <c r="W12" s="375"/>
      <c r="X12" s="375"/>
      <c r="Y12" s="375"/>
      <c r="Z12" s="375"/>
      <c r="AA12" s="375"/>
      <c r="AB12" s="375"/>
      <c r="AC12" s="375"/>
      <c r="AD12" s="375"/>
      <c r="AE12" s="375"/>
      <c r="AF12" s="375"/>
      <c r="AG12" s="375"/>
      <c r="AH12" s="375"/>
      <c r="AI12" s="375"/>
      <c r="AJ12" s="375"/>
      <c r="AK12" s="375"/>
    </row>
    <row r="13" spans="1:37" ht="15.75" customHeight="1" x14ac:dyDescent="0.3">
      <c r="A13" s="6" t="s">
        <v>377</v>
      </c>
      <c r="T13" s="375"/>
      <c r="U13" s="375"/>
      <c r="V13" s="375"/>
      <c r="W13" s="375"/>
      <c r="X13" s="375"/>
      <c r="Y13" s="375"/>
      <c r="Z13" s="375"/>
      <c r="AA13" s="375"/>
      <c r="AB13" s="375"/>
      <c r="AC13" s="375"/>
      <c r="AD13" s="375"/>
      <c r="AE13" s="375"/>
      <c r="AF13" s="375"/>
      <c r="AG13" s="375"/>
      <c r="AH13" s="375"/>
      <c r="AI13" s="375"/>
      <c r="AJ13" s="375"/>
      <c r="AK13" s="375"/>
    </row>
    <row r="14" spans="1:37" ht="15.75" customHeight="1" x14ac:dyDescent="0.3">
      <c r="A14" s="6" t="s">
        <v>32</v>
      </c>
      <c r="T14" s="375"/>
      <c r="U14" s="375"/>
      <c r="V14" s="375"/>
      <c r="W14" s="375"/>
      <c r="X14" s="375"/>
      <c r="Y14" s="375"/>
      <c r="Z14" s="375"/>
      <c r="AA14" s="375"/>
      <c r="AB14" s="375"/>
      <c r="AC14" s="375"/>
      <c r="AD14" s="375"/>
      <c r="AE14" s="375"/>
      <c r="AF14" s="375"/>
      <c r="AG14" s="375"/>
      <c r="AH14" s="375"/>
      <c r="AI14" s="375"/>
      <c r="AJ14" s="375"/>
      <c r="AK14" s="375"/>
    </row>
    <row r="15" spans="1:37" ht="15.75" customHeight="1" x14ac:dyDescent="0.3">
      <c r="A15" s="6" t="s">
        <v>306</v>
      </c>
      <c r="T15" s="375"/>
      <c r="U15" s="375"/>
      <c r="V15" s="375"/>
      <c r="W15" s="375"/>
      <c r="X15" s="375"/>
      <c r="Y15" s="375"/>
      <c r="Z15" s="375"/>
      <c r="AA15" s="375"/>
      <c r="AB15" s="375"/>
      <c r="AC15" s="375"/>
      <c r="AD15" s="375"/>
      <c r="AE15" s="375"/>
      <c r="AF15" s="375"/>
      <c r="AG15" s="375"/>
      <c r="AH15" s="375"/>
      <c r="AI15" s="375"/>
      <c r="AJ15" s="375"/>
      <c r="AK15" s="375"/>
    </row>
    <row r="16" spans="1:37" ht="15.75" customHeight="1" x14ac:dyDescent="0.3">
      <c r="A16" s="6" t="s">
        <v>378</v>
      </c>
      <c r="T16" s="375"/>
      <c r="U16" s="375"/>
      <c r="V16" s="375"/>
      <c r="W16" s="375"/>
      <c r="X16" s="375"/>
      <c r="Y16" s="375"/>
      <c r="Z16" s="375"/>
      <c r="AA16" s="375"/>
      <c r="AB16" s="375"/>
      <c r="AC16" s="375"/>
      <c r="AD16" s="375"/>
      <c r="AE16" s="375"/>
      <c r="AF16" s="375"/>
      <c r="AG16" s="375"/>
      <c r="AH16" s="375"/>
      <c r="AI16" s="375"/>
      <c r="AJ16" s="375"/>
      <c r="AK16" s="375"/>
    </row>
    <row r="17" spans="1:37" ht="15.75" customHeight="1" x14ac:dyDescent="0.3">
      <c r="A17" s="6" t="s">
        <v>379</v>
      </c>
      <c r="T17" s="375"/>
      <c r="U17" s="375"/>
      <c r="V17" s="375"/>
      <c r="W17" s="375"/>
      <c r="X17" s="375"/>
      <c r="Y17" s="375"/>
      <c r="Z17" s="375"/>
      <c r="AA17" s="375"/>
      <c r="AB17" s="375"/>
      <c r="AC17" s="375"/>
      <c r="AD17" s="375"/>
      <c r="AE17" s="375"/>
      <c r="AF17" s="375"/>
      <c r="AG17" s="375"/>
      <c r="AH17" s="375"/>
      <c r="AI17" s="375"/>
      <c r="AJ17" s="375"/>
      <c r="AK17" s="375"/>
    </row>
    <row r="18" spans="1:37" ht="15.75" customHeight="1" x14ac:dyDescent="0.3">
      <c r="A18" s="6" t="s">
        <v>36</v>
      </c>
      <c r="T18" s="375"/>
      <c r="U18" s="375"/>
      <c r="V18" s="375"/>
      <c r="W18" s="375"/>
      <c r="X18" s="375"/>
      <c r="Y18" s="375"/>
      <c r="Z18" s="375"/>
      <c r="AA18" s="375"/>
      <c r="AB18" s="375"/>
      <c r="AC18" s="375"/>
      <c r="AD18" s="375"/>
      <c r="AE18" s="375"/>
      <c r="AF18" s="375"/>
      <c r="AG18" s="375"/>
      <c r="AH18" s="375"/>
      <c r="AI18" s="375"/>
      <c r="AJ18" s="375"/>
      <c r="AK18" s="375"/>
    </row>
    <row r="19" spans="1:37" ht="15.75" customHeight="1" x14ac:dyDescent="0.3">
      <c r="A19" s="6" t="s">
        <v>956</v>
      </c>
      <c r="T19" s="375"/>
      <c r="U19" s="375"/>
      <c r="V19" s="375"/>
      <c r="W19" s="375"/>
      <c r="X19" s="375"/>
      <c r="Y19" s="375"/>
      <c r="Z19" s="375"/>
      <c r="AA19" s="375"/>
      <c r="AB19" s="375"/>
      <c r="AC19" s="375"/>
      <c r="AD19" s="375"/>
      <c r="AE19" s="375"/>
      <c r="AF19" s="375"/>
      <c r="AG19" s="375"/>
      <c r="AH19" s="375"/>
      <c r="AI19" s="375"/>
      <c r="AJ19" s="375"/>
      <c r="AK19" s="375"/>
    </row>
    <row r="20" spans="1:37" ht="15" customHeight="1" x14ac:dyDescent="0.3">
      <c r="T20" s="375"/>
      <c r="U20" s="375" t="s">
        <v>122</v>
      </c>
      <c r="V20" s="375" t="s">
        <v>123</v>
      </c>
      <c r="W20" s="375" t="s">
        <v>124</v>
      </c>
      <c r="X20" s="375" t="s">
        <v>188</v>
      </c>
      <c r="Y20" s="375" t="s">
        <v>189</v>
      </c>
      <c r="Z20" s="375" t="s">
        <v>190</v>
      </c>
      <c r="AA20" s="375" t="s">
        <v>191</v>
      </c>
      <c r="AB20" s="375" t="s">
        <v>192</v>
      </c>
      <c r="AC20" s="375" t="s">
        <v>193</v>
      </c>
      <c r="AD20" s="375" t="s">
        <v>194</v>
      </c>
      <c r="AE20" s="375" t="s">
        <v>195</v>
      </c>
      <c r="AF20" s="375" t="s">
        <v>196</v>
      </c>
      <c r="AG20" s="375" t="s">
        <v>197</v>
      </c>
      <c r="AH20" s="375" t="s">
        <v>34</v>
      </c>
      <c r="AI20" s="375" t="s">
        <v>35</v>
      </c>
      <c r="AJ20" s="375" t="s">
        <v>198</v>
      </c>
      <c r="AK20" s="375" t="s">
        <v>198</v>
      </c>
    </row>
    <row r="21" spans="1:37" ht="15" customHeight="1" x14ac:dyDescent="0.3">
      <c r="T21" s="41" t="s">
        <v>438</v>
      </c>
      <c r="U21" s="41" t="s">
        <v>11</v>
      </c>
      <c r="V21" s="41" t="s">
        <v>11</v>
      </c>
      <c r="W21" s="41" t="s">
        <v>11</v>
      </c>
      <c r="X21" s="41" t="s">
        <v>11</v>
      </c>
      <c r="Y21" s="41" t="s">
        <v>11</v>
      </c>
      <c r="Z21" s="41" t="s">
        <v>11</v>
      </c>
      <c r="AA21" s="41" t="s">
        <v>11</v>
      </c>
      <c r="AB21" s="41" t="s">
        <v>11</v>
      </c>
      <c r="AC21" s="41" t="s">
        <v>11</v>
      </c>
      <c r="AD21" s="41" t="s">
        <v>11</v>
      </c>
      <c r="AE21" s="41" t="s">
        <v>11</v>
      </c>
      <c r="AF21" s="41" t="s">
        <v>11</v>
      </c>
      <c r="AG21" s="41" t="s">
        <v>11</v>
      </c>
      <c r="AH21" s="41" t="s">
        <v>11</v>
      </c>
      <c r="AI21" s="41" t="s">
        <v>11</v>
      </c>
      <c r="AJ21" s="41" t="s">
        <v>11</v>
      </c>
    </row>
    <row r="22" spans="1:37" ht="15" customHeight="1" x14ac:dyDescent="0.3">
      <c r="T22" t="s">
        <v>177</v>
      </c>
      <c r="U22" t="s">
        <v>182</v>
      </c>
      <c r="V22" t="s">
        <v>181</v>
      </c>
      <c r="W22" t="s">
        <v>181</v>
      </c>
      <c r="X22" t="s">
        <v>181</v>
      </c>
      <c r="Y22" t="s">
        <v>181</v>
      </c>
      <c r="Z22" t="s">
        <v>181</v>
      </c>
      <c r="AA22" t="s">
        <v>181</v>
      </c>
      <c r="AB22" t="s">
        <v>182</v>
      </c>
      <c r="AC22" t="s">
        <v>182</v>
      </c>
      <c r="AD22" t="s">
        <v>182</v>
      </c>
      <c r="AE22" t="s">
        <v>182</v>
      </c>
      <c r="AF22" t="s">
        <v>182</v>
      </c>
      <c r="AG22" t="s">
        <v>182</v>
      </c>
      <c r="AH22" t="s">
        <v>182</v>
      </c>
      <c r="AI22" t="s">
        <v>182</v>
      </c>
      <c r="AJ22" t="s">
        <v>182</v>
      </c>
    </row>
    <row r="23" spans="1:37" ht="15" customHeight="1" x14ac:dyDescent="0.3">
      <c r="T23" t="s">
        <v>178</v>
      </c>
      <c r="U23" t="s">
        <v>183</v>
      </c>
      <c r="V23" t="s">
        <v>184</v>
      </c>
      <c r="W23" t="s">
        <v>184</v>
      </c>
      <c r="X23" t="s">
        <v>184</v>
      </c>
      <c r="Y23" t="s">
        <v>184</v>
      </c>
      <c r="Z23" t="s">
        <v>184</v>
      </c>
      <c r="AA23" t="s">
        <v>184</v>
      </c>
      <c r="AB23" t="s">
        <v>183</v>
      </c>
      <c r="AC23" t="s">
        <v>183</v>
      </c>
      <c r="AD23" t="s">
        <v>183</v>
      </c>
      <c r="AE23" t="s">
        <v>183</v>
      </c>
      <c r="AF23" t="s">
        <v>183</v>
      </c>
      <c r="AG23" t="s">
        <v>183</v>
      </c>
      <c r="AH23" t="s">
        <v>183</v>
      </c>
      <c r="AI23" t="s">
        <v>183</v>
      </c>
      <c r="AJ23" t="s">
        <v>183</v>
      </c>
    </row>
    <row r="24" spans="1:37" ht="15" customHeight="1" x14ac:dyDescent="0.3">
      <c r="T24" t="s">
        <v>179</v>
      </c>
      <c r="U24" t="s">
        <v>184</v>
      </c>
      <c r="V24" t="s">
        <v>207</v>
      </c>
      <c r="W24" t="s">
        <v>210</v>
      </c>
      <c r="X24" t="s">
        <v>210</v>
      </c>
      <c r="Y24" t="s">
        <v>210</v>
      </c>
      <c r="Z24" t="s">
        <v>215</v>
      </c>
      <c r="AA24" t="s">
        <v>216</v>
      </c>
      <c r="AB24" t="s">
        <v>184</v>
      </c>
      <c r="AC24" t="s">
        <v>184</v>
      </c>
      <c r="AD24" t="s">
        <v>184</v>
      </c>
      <c r="AE24" t="s">
        <v>184</v>
      </c>
      <c r="AF24" t="s">
        <v>184</v>
      </c>
      <c r="AG24" t="s">
        <v>184</v>
      </c>
      <c r="AH24" t="s">
        <v>227</v>
      </c>
      <c r="AI24" t="s">
        <v>230</v>
      </c>
      <c r="AJ24" t="s">
        <v>234</v>
      </c>
    </row>
    <row r="25" spans="1:37" x14ac:dyDescent="0.3">
      <c r="T25" t="s">
        <v>180</v>
      </c>
      <c r="U25" t="s">
        <v>199</v>
      </c>
      <c r="V25" t="s">
        <v>208</v>
      </c>
      <c r="W25" t="s">
        <v>207</v>
      </c>
      <c r="X25" t="s">
        <v>207</v>
      </c>
      <c r="Y25" t="s">
        <v>207</v>
      </c>
      <c r="Z25" t="s">
        <v>24</v>
      </c>
      <c r="AA25" t="s">
        <v>24</v>
      </c>
      <c r="AB25" t="s">
        <v>199</v>
      </c>
      <c r="AC25" t="s">
        <v>218</v>
      </c>
      <c r="AD25" t="s">
        <v>177</v>
      </c>
      <c r="AE25" t="s">
        <v>210</v>
      </c>
      <c r="AF25" t="s">
        <v>218</v>
      </c>
      <c r="AG25" t="s">
        <v>223</v>
      </c>
      <c r="AH25" t="s">
        <v>226</v>
      </c>
      <c r="AI25" t="s">
        <v>231</v>
      </c>
      <c r="AJ25" t="s">
        <v>235</v>
      </c>
    </row>
    <row r="26" spans="1:37" x14ac:dyDescent="0.3">
      <c r="T26" t="s">
        <v>181</v>
      </c>
      <c r="U26" t="s">
        <v>200</v>
      </c>
      <c r="V26" t="s">
        <v>209</v>
      </c>
      <c r="W26" t="s">
        <v>211</v>
      </c>
      <c r="X26" t="s">
        <v>211</v>
      </c>
      <c r="Y26" t="s">
        <v>213</v>
      </c>
      <c r="Z26" t="s">
        <v>213</v>
      </c>
      <c r="AA26" t="s">
        <v>213</v>
      </c>
      <c r="AB26" t="s">
        <v>284</v>
      </c>
      <c r="AC26" t="s">
        <v>219</v>
      </c>
      <c r="AD26" t="s">
        <v>220</v>
      </c>
      <c r="AE26" t="s">
        <v>218</v>
      </c>
      <c r="AF26" t="s">
        <v>222</v>
      </c>
      <c r="AG26" t="s">
        <v>224</v>
      </c>
      <c r="AH26" t="s">
        <v>229</v>
      </c>
      <c r="AI26" t="s">
        <v>232</v>
      </c>
      <c r="AJ26" t="s">
        <v>236</v>
      </c>
    </row>
    <row r="27" spans="1:37" x14ac:dyDescent="0.3">
      <c r="T27" s="10"/>
      <c r="U27" t="s">
        <v>201</v>
      </c>
      <c r="W27" t="s">
        <v>212</v>
      </c>
      <c r="Y27" t="s">
        <v>214</v>
      </c>
      <c r="AB27" t="s">
        <v>217</v>
      </c>
      <c r="AC27" t="s">
        <v>181</v>
      </c>
      <c r="AD27" t="s">
        <v>206</v>
      </c>
      <c r="AE27" t="s">
        <v>221</v>
      </c>
      <c r="AF27" t="s">
        <v>23</v>
      </c>
      <c r="AG27" t="s">
        <v>204</v>
      </c>
      <c r="AH27" t="s">
        <v>228</v>
      </c>
      <c r="AI27" t="s">
        <v>233</v>
      </c>
      <c r="AJ27" t="s">
        <v>237</v>
      </c>
    </row>
    <row r="28" spans="1:37" x14ac:dyDescent="0.3">
      <c r="AB28" t="s">
        <v>206</v>
      </c>
      <c r="AF28" t="s">
        <v>223</v>
      </c>
      <c r="AH28" s="10"/>
    </row>
    <row r="30" spans="1:37" x14ac:dyDescent="0.3">
      <c r="T30" s="41" t="s">
        <v>19</v>
      </c>
      <c r="U30" s="41" t="s">
        <v>19</v>
      </c>
      <c r="V30" s="41" t="s">
        <v>19</v>
      </c>
      <c r="W30" s="41" t="s">
        <v>19</v>
      </c>
      <c r="X30" s="41" t="s">
        <v>19</v>
      </c>
      <c r="Y30" s="41" t="s">
        <v>19</v>
      </c>
      <c r="Z30" s="41" t="s">
        <v>19</v>
      </c>
      <c r="AA30" s="41" t="s">
        <v>19</v>
      </c>
      <c r="AB30" s="41" t="s">
        <v>19</v>
      </c>
      <c r="AC30" s="41" t="s">
        <v>19</v>
      </c>
      <c r="AD30" s="41" t="s">
        <v>19</v>
      </c>
      <c r="AE30" s="41" t="s">
        <v>19</v>
      </c>
      <c r="AF30" s="41" t="s">
        <v>19</v>
      </c>
      <c r="AG30" s="41" t="s">
        <v>19</v>
      </c>
      <c r="AH30" s="41" t="s">
        <v>19</v>
      </c>
      <c r="AI30" s="41" t="s">
        <v>19</v>
      </c>
      <c r="AJ30" s="41" t="s">
        <v>19</v>
      </c>
    </row>
    <row r="31" spans="1:37" x14ac:dyDescent="0.3">
      <c r="T31" t="s">
        <v>182</v>
      </c>
      <c r="U31" t="s">
        <v>181</v>
      </c>
      <c r="V31" t="s">
        <v>182</v>
      </c>
      <c r="W31" t="s">
        <v>283</v>
      </c>
      <c r="X31" t="s">
        <v>238</v>
      </c>
      <c r="Y31" t="s">
        <v>245</v>
      </c>
      <c r="Z31" t="s">
        <v>238</v>
      </c>
      <c r="AA31" t="s">
        <v>238</v>
      </c>
      <c r="AB31" t="s">
        <v>181</v>
      </c>
      <c r="AC31" t="s">
        <v>199</v>
      </c>
      <c r="AD31" t="s">
        <v>258</v>
      </c>
      <c r="AE31" t="s">
        <v>258</v>
      </c>
      <c r="AF31" t="s">
        <v>181</v>
      </c>
      <c r="AG31" t="s">
        <v>181</v>
      </c>
      <c r="AH31" t="s">
        <v>181</v>
      </c>
      <c r="AI31" t="s">
        <v>181</v>
      </c>
      <c r="AJ31" t="s">
        <v>181</v>
      </c>
    </row>
    <row r="32" spans="1:37" x14ac:dyDescent="0.3">
      <c r="T32" t="s">
        <v>183</v>
      </c>
      <c r="U32" t="s">
        <v>202</v>
      </c>
      <c r="V32" t="s">
        <v>183</v>
      </c>
      <c r="W32" t="s">
        <v>243</v>
      </c>
      <c r="X32" t="s">
        <v>183</v>
      </c>
      <c r="Y32" t="s">
        <v>239</v>
      </c>
      <c r="Z32" t="s">
        <v>183</v>
      </c>
      <c r="AA32" t="s">
        <v>183</v>
      </c>
      <c r="AB32" t="s">
        <v>244</v>
      </c>
      <c r="AC32" t="s">
        <v>244</v>
      </c>
      <c r="AD32" t="s">
        <v>259</v>
      </c>
      <c r="AE32" t="s">
        <v>263</v>
      </c>
      <c r="AF32" t="s">
        <v>267</v>
      </c>
      <c r="AG32" t="s">
        <v>270</v>
      </c>
      <c r="AH32" t="s">
        <v>236</v>
      </c>
      <c r="AI32" t="s">
        <v>278</v>
      </c>
      <c r="AJ32" t="s">
        <v>184</v>
      </c>
    </row>
    <row r="33" spans="20:36" x14ac:dyDescent="0.3">
      <c r="T33" t="s">
        <v>184</v>
      </c>
      <c r="U33" t="s">
        <v>203</v>
      </c>
      <c r="V33" t="s">
        <v>239</v>
      </c>
      <c r="W33" t="s">
        <v>244</v>
      </c>
      <c r="X33" t="s">
        <v>239</v>
      </c>
      <c r="Y33" t="s">
        <v>249</v>
      </c>
      <c r="Z33" t="s">
        <v>244</v>
      </c>
      <c r="AA33" t="s">
        <v>244</v>
      </c>
      <c r="AB33" t="s">
        <v>254</v>
      </c>
      <c r="AC33" t="s">
        <v>257</v>
      </c>
      <c r="AD33" t="s">
        <v>260</v>
      </c>
      <c r="AE33" t="s">
        <v>264</v>
      </c>
      <c r="AF33" t="s">
        <v>24</v>
      </c>
      <c r="AG33" t="s">
        <v>271</v>
      </c>
      <c r="AH33" t="s">
        <v>274</v>
      </c>
      <c r="AI33" t="s">
        <v>186</v>
      </c>
      <c r="AJ33" t="s">
        <v>185</v>
      </c>
    </row>
    <row r="34" spans="20:36" x14ac:dyDescent="0.3">
      <c r="T34" t="s">
        <v>185</v>
      </c>
      <c r="U34" t="s">
        <v>204</v>
      </c>
      <c r="V34" t="s">
        <v>240</v>
      </c>
      <c r="W34" t="s">
        <v>245</v>
      </c>
      <c r="X34" t="s">
        <v>247</v>
      </c>
      <c r="Y34" t="s">
        <v>250</v>
      </c>
      <c r="Z34" t="s">
        <v>251</v>
      </c>
      <c r="AA34" t="s">
        <v>252</v>
      </c>
      <c r="AB34" t="s">
        <v>185</v>
      </c>
      <c r="AC34" t="s">
        <v>207</v>
      </c>
      <c r="AD34" t="s">
        <v>261</v>
      </c>
      <c r="AE34" t="s">
        <v>265</v>
      </c>
      <c r="AF34" t="s">
        <v>268</v>
      </c>
      <c r="AG34" t="s">
        <v>272</v>
      </c>
      <c r="AH34" t="s">
        <v>275</v>
      </c>
      <c r="AI34" t="s">
        <v>279</v>
      </c>
      <c r="AJ34" t="s">
        <v>281</v>
      </c>
    </row>
    <row r="35" spans="20:36" x14ac:dyDescent="0.3">
      <c r="T35" t="s">
        <v>186</v>
      </c>
      <c r="U35" t="s">
        <v>201</v>
      </c>
      <c r="V35" t="s">
        <v>241</v>
      </c>
      <c r="W35" t="s">
        <v>246</v>
      </c>
      <c r="X35" t="s">
        <v>245</v>
      </c>
      <c r="Y35" t="s">
        <v>218</v>
      </c>
      <c r="Z35" t="s">
        <v>216</v>
      </c>
      <c r="AA35" t="s">
        <v>253</v>
      </c>
      <c r="AB35" t="s">
        <v>255</v>
      </c>
      <c r="AC35" t="s">
        <v>242</v>
      </c>
      <c r="AD35" t="s">
        <v>262</v>
      </c>
      <c r="AE35" t="s">
        <v>266</v>
      </c>
      <c r="AF35" t="s">
        <v>269</v>
      </c>
      <c r="AG35" t="s">
        <v>273</v>
      </c>
      <c r="AH35" t="s">
        <v>276</v>
      </c>
      <c r="AI35" t="s">
        <v>280</v>
      </c>
      <c r="AJ35" t="s">
        <v>282</v>
      </c>
    </row>
    <row r="36" spans="20:36" x14ac:dyDescent="0.3">
      <c r="T36" t="s">
        <v>187</v>
      </c>
      <c r="U36" t="s">
        <v>205</v>
      </c>
      <c r="V36" t="s">
        <v>242</v>
      </c>
      <c r="W36" t="s">
        <v>216</v>
      </c>
      <c r="X36" t="s">
        <v>242</v>
      </c>
      <c r="Z36" t="s">
        <v>242</v>
      </c>
      <c r="AA36" t="s">
        <v>211</v>
      </c>
      <c r="AB36" t="s">
        <v>256</v>
      </c>
      <c r="AC36" t="s">
        <v>206</v>
      </c>
      <c r="AE36" t="s">
        <v>206</v>
      </c>
      <c r="AF36" t="s">
        <v>206</v>
      </c>
      <c r="AH36" t="s">
        <v>277</v>
      </c>
    </row>
    <row r="37" spans="20:36" x14ac:dyDescent="0.3">
      <c r="U37" t="s">
        <v>206</v>
      </c>
      <c r="X37" t="s">
        <v>248</v>
      </c>
    </row>
    <row r="38" spans="20:36" x14ac:dyDescent="0.3">
      <c r="T38" s="41" t="s">
        <v>104</v>
      </c>
      <c r="U38" s="41" t="s">
        <v>104</v>
      </c>
      <c r="V38" s="41" t="s">
        <v>104</v>
      </c>
      <c r="W38" s="41" t="s">
        <v>104</v>
      </c>
      <c r="X38" s="41" t="s">
        <v>104</v>
      </c>
      <c r="Y38" s="41" t="s">
        <v>104</v>
      </c>
      <c r="Z38" s="41" t="s">
        <v>104</v>
      </c>
      <c r="AA38" s="41" t="s">
        <v>104</v>
      </c>
      <c r="AB38" s="41" t="s">
        <v>104</v>
      </c>
      <c r="AC38" s="41" t="s">
        <v>104</v>
      </c>
      <c r="AD38" s="41" t="s">
        <v>104</v>
      </c>
      <c r="AE38" s="41" t="s">
        <v>104</v>
      </c>
      <c r="AF38" s="41" t="s">
        <v>104</v>
      </c>
      <c r="AG38" s="41" t="s">
        <v>104</v>
      </c>
      <c r="AH38" s="41" t="s">
        <v>104</v>
      </c>
      <c r="AI38" s="41" t="s">
        <v>104</v>
      </c>
      <c r="AJ38" s="41" t="s">
        <v>104</v>
      </c>
    </row>
    <row r="39" spans="20:36" x14ac:dyDescent="0.3">
      <c r="T39" t="s">
        <v>285</v>
      </c>
      <c r="U39" t="s">
        <v>127</v>
      </c>
      <c r="V39" t="s">
        <v>339</v>
      </c>
      <c r="W39" t="s">
        <v>340</v>
      </c>
      <c r="X39" t="s">
        <v>289</v>
      </c>
      <c r="Y39" t="s">
        <v>293</v>
      </c>
      <c r="Z39" t="s">
        <v>297</v>
      </c>
      <c r="AA39" t="s">
        <v>300</v>
      </c>
      <c r="AB39" t="s">
        <v>341</v>
      </c>
      <c r="AC39" t="s">
        <v>309</v>
      </c>
      <c r="AD39" s="11" t="s">
        <v>342</v>
      </c>
      <c r="AE39" s="11" t="s">
        <v>242</v>
      </c>
      <c r="AF39" s="11" t="s">
        <v>304</v>
      </c>
      <c r="AG39" s="11" t="s">
        <v>343</v>
      </c>
      <c r="AH39" s="11" t="s">
        <v>315</v>
      </c>
      <c r="AI39" t="s">
        <v>320</v>
      </c>
      <c r="AJ39" s="11" t="s">
        <v>323</v>
      </c>
    </row>
    <row r="40" spans="20:36" x14ac:dyDescent="0.3">
      <c r="T40" t="s">
        <v>286</v>
      </c>
      <c r="U40" t="s">
        <v>344</v>
      </c>
      <c r="V40" t="s">
        <v>290</v>
      </c>
      <c r="W40" t="s">
        <v>290</v>
      </c>
      <c r="X40" t="s">
        <v>290</v>
      </c>
      <c r="Y40" t="s">
        <v>294</v>
      </c>
      <c r="Z40" t="s">
        <v>294</v>
      </c>
      <c r="AA40" t="s">
        <v>290</v>
      </c>
      <c r="AB40" t="s">
        <v>290</v>
      </c>
      <c r="AC40" t="s">
        <v>310</v>
      </c>
      <c r="AD40" s="11" t="s">
        <v>290</v>
      </c>
      <c r="AE40" s="11" t="s">
        <v>345</v>
      </c>
      <c r="AF40" s="11" t="s">
        <v>305</v>
      </c>
      <c r="AG40" s="11" t="s">
        <v>346</v>
      </c>
      <c r="AH40" s="11" t="s">
        <v>316</v>
      </c>
      <c r="AI40" t="s">
        <v>287</v>
      </c>
      <c r="AJ40" s="11" t="s">
        <v>244</v>
      </c>
    </row>
    <row r="41" spans="20:36" x14ac:dyDescent="0.3">
      <c r="T41" t="s">
        <v>287</v>
      </c>
      <c r="U41" t="s">
        <v>347</v>
      </c>
      <c r="V41" t="s">
        <v>348</v>
      </c>
      <c r="W41" t="s">
        <v>291</v>
      </c>
      <c r="X41" t="s">
        <v>291</v>
      </c>
      <c r="Y41" t="s">
        <v>295</v>
      </c>
      <c r="Z41" t="s">
        <v>298</v>
      </c>
      <c r="AA41" t="s">
        <v>301</v>
      </c>
      <c r="AB41" t="s">
        <v>349</v>
      </c>
      <c r="AC41" t="s">
        <v>311</v>
      </c>
      <c r="AD41" s="11" t="s">
        <v>350</v>
      </c>
      <c r="AE41" s="11" t="s">
        <v>351</v>
      </c>
      <c r="AF41" s="11" t="s">
        <v>306</v>
      </c>
      <c r="AG41" s="11" t="s">
        <v>352</v>
      </c>
      <c r="AH41" s="11" t="s">
        <v>317</v>
      </c>
      <c r="AI41" t="s">
        <v>285</v>
      </c>
      <c r="AJ41" s="11" t="s">
        <v>312</v>
      </c>
    </row>
    <row r="42" spans="20:36" x14ac:dyDescent="0.3">
      <c r="T42" t="s">
        <v>288</v>
      </c>
      <c r="U42" t="s">
        <v>245</v>
      </c>
      <c r="V42" t="s">
        <v>268</v>
      </c>
      <c r="W42" t="s">
        <v>296</v>
      </c>
      <c r="X42" t="s">
        <v>246</v>
      </c>
      <c r="Y42" t="s">
        <v>296</v>
      </c>
      <c r="Z42" t="s">
        <v>299</v>
      </c>
      <c r="AA42" t="s">
        <v>302</v>
      </c>
      <c r="AB42" t="s">
        <v>353</v>
      </c>
      <c r="AC42" t="s">
        <v>312</v>
      </c>
      <c r="AD42" s="11" t="s">
        <v>268</v>
      </c>
      <c r="AE42" s="11" t="s">
        <v>354</v>
      </c>
      <c r="AF42" s="11" t="s">
        <v>307</v>
      </c>
      <c r="AG42" s="11" t="s">
        <v>355</v>
      </c>
      <c r="AH42" s="11" t="s">
        <v>318</v>
      </c>
      <c r="AI42" t="s">
        <v>321</v>
      </c>
      <c r="AJ42" s="11" t="s">
        <v>324</v>
      </c>
    </row>
    <row r="43" spans="20:36" x14ac:dyDescent="0.3">
      <c r="T43" t="s">
        <v>127</v>
      </c>
      <c r="U43" t="s">
        <v>356</v>
      </c>
      <c r="V43" t="s">
        <v>357</v>
      </c>
      <c r="W43" t="s">
        <v>292</v>
      </c>
      <c r="X43" t="s">
        <v>292</v>
      </c>
      <c r="Y43" t="s">
        <v>200</v>
      </c>
      <c r="Z43" t="s">
        <v>246</v>
      </c>
      <c r="AA43" t="s">
        <v>303</v>
      </c>
      <c r="AB43" t="s">
        <v>358</v>
      </c>
      <c r="AC43" t="s">
        <v>313</v>
      </c>
      <c r="AD43" s="11" t="s">
        <v>359</v>
      </c>
      <c r="AE43" s="11" t="s">
        <v>360</v>
      </c>
      <c r="AF43" s="11" t="s">
        <v>308</v>
      </c>
      <c r="AG43" s="11" t="s">
        <v>361</v>
      </c>
      <c r="AH43" s="11" t="s">
        <v>319</v>
      </c>
      <c r="AI43" t="s">
        <v>322</v>
      </c>
      <c r="AJ43" s="11" t="s">
        <v>325</v>
      </c>
    </row>
    <row r="44" spans="20:36" x14ac:dyDescent="0.3">
      <c r="W44" t="s">
        <v>362</v>
      </c>
      <c r="Y44" t="s">
        <v>183</v>
      </c>
      <c r="AB44" t="s">
        <v>363</v>
      </c>
      <c r="AC44" t="s">
        <v>314</v>
      </c>
      <c r="AE44" s="11" t="s">
        <v>364</v>
      </c>
      <c r="AH44" s="11" t="s">
        <v>127</v>
      </c>
      <c r="AJ44" s="11" t="s">
        <v>326</v>
      </c>
    </row>
    <row r="46" spans="20:36" x14ac:dyDescent="0.3">
      <c r="T46" s="41" t="s">
        <v>105</v>
      </c>
      <c r="U46" s="41" t="s">
        <v>105</v>
      </c>
      <c r="V46" s="41" t="s">
        <v>105</v>
      </c>
      <c r="W46" s="41" t="s">
        <v>105</v>
      </c>
      <c r="X46" s="41" t="s">
        <v>105</v>
      </c>
      <c r="Y46" s="41" t="s">
        <v>105</v>
      </c>
      <c r="Z46" s="41" t="s">
        <v>105</v>
      </c>
      <c r="AA46" s="41" t="s">
        <v>105</v>
      </c>
      <c r="AB46" s="41" t="s">
        <v>105</v>
      </c>
      <c r="AC46" s="41" t="s">
        <v>105</v>
      </c>
      <c r="AD46" s="41" t="s">
        <v>105</v>
      </c>
      <c r="AE46" s="41" t="s">
        <v>105</v>
      </c>
      <c r="AF46" s="41" t="s">
        <v>105</v>
      </c>
      <c r="AG46" s="41" t="s">
        <v>105</v>
      </c>
      <c r="AH46" s="41" t="s">
        <v>105</v>
      </c>
      <c r="AI46" s="41" t="s">
        <v>105</v>
      </c>
      <c r="AJ46" s="41" t="s">
        <v>105</v>
      </c>
    </row>
    <row r="47" spans="20:36" x14ac:dyDescent="0.3">
      <c r="T47" s="11" t="s">
        <v>381</v>
      </c>
      <c r="U47" t="s">
        <v>352</v>
      </c>
      <c r="V47" t="s">
        <v>382</v>
      </c>
      <c r="W47" t="s">
        <v>344</v>
      </c>
      <c r="X47" t="s">
        <v>344</v>
      </c>
      <c r="Y47" t="s">
        <v>458</v>
      </c>
      <c r="Z47" t="s">
        <v>383</v>
      </c>
      <c r="AA47" t="s">
        <v>298</v>
      </c>
      <c r="AB47" t="s">
        <v>384</v>
      </c>
      <c r="AC47" t="s">
        <v>385</v>
      </c>
      <c r="AD47" t="s">
        <v>386</v>
      </c>
      <c r="AE47" s="11" t="s">
        <v>387</v>
      </c>
      <c r="AF47" t="s">
        <v>439</v>
      </c>
      <c r="AG47" t="s">
        <v>388</v>
      </c>
      <c r="AH47" s="11" t="s">
        <v>389</v>
      </c>
      <c r="AI47" t="s">
        <v>390</v>
      </c>
      <c r="AJ47" s="11" t="s">
        <v>391</v>
      </c>
    </row>
    <row r="48" spans="20:36" x14ac:dyDescent="0.3">
      <c r="T48" s="11" t="s">
        <v>392</v>
      </c>
      <c r="U48" t="s">
        <v>393</v>
      </c>
      <c r="V48" t="s">
        <v>394</v>
      </c>
      <c r="W48" t="s">
        <v>394</v>
      </c>
      <c r="X48" t="s">
        <v>651</v>
      </c>
      <c r="Y48" t="s">
        <v>350</v>
      </c>
      <c r="Z48" t="s">
        <v>459</v>
      </c>
      <c r="AA48" t="s">
        <v>395</v>
      </c>
      <c r="AB48" t="s">
        <v>352</v>
      </c>
      <c r="AC48" t="s">
        <v>268</v>
      </c>
      <c r="AD48" t="s">
        <v>312</v>
      </c>
      <c r="AE48" s="11" t="s">
        <v>396</v>
      </c>
      <c r="AF48" t="s">
        <v>397</v>
      </c>
      <c r="AG48" t="s">
        <v>462</v>
      </c>
      <c r="AH48" s="11" t="s">
        <v>451</v>
      </c>
      <c r="AI48" t="s">
        <v>398</v>
      </c>
      <c r="AJ48" s="11" t="s">
        <v>399</v>
      </c>
    </row>
    <row r="49" spans="20:36" x14ac:dyDescent="0.3">
      <c r="T49" s="11" t="s">
        <v>400</v>
      </c>
      <c r="U49" t="s">
        <v>401</v>
      </c>
      <c r="V49" t="s">
        <v>402</v>
      </c>
      <c r="W49" t="s">
        <v>403</v>
      </c>
      <c r="X49" t="s">
        <v>404</v>
      </c>
      <c r="Y49" t="s">
        <v>203</v>
      </c>
      <c r="Z49" t="s">
        <v>405</v>
      </c>
      <c r="AA49" t="s">
        <v>406</v>
      </c>
      <c r="AB49" t="s">
        <v>407</v>
      </c>
      <c r="AC49" t="s">
        <v>408</v>
      </c>
      <c r="AD49" t="s">
        <v>409</v>
      </c>
      <c r="AE49" s="11" t="s">
        <v>410</v>
      </c>
      <c r="AF49" t="s">
        <v>411</v>
      </c>
      <c r="AG49" t="s">
        <v>412</v>
      </c>
      <c r="AH49" s="11" t="s">
        <v>413</v>
      </c>
      <c r="AI49" t="s">
        <v>414</v>
      </c>
      <c r="AJ49" s="11" t="s">
        <v>415</v>
      </c>
    </row>
    <row r="50" spans="20:36" x14ac:dyDescent="0.3">
      <c r="T50" s="11" t="s">
        <v>416</v>
      </c>
      <c r="U50" t="s">
        <v>417</v>
      </c>
      <c r="V50" t="s">
        <v>418</v>
      </c>
      <c r="W50" t="s">
        <v>457</v>
      </c>
      <c r="X50" t="s">
        <v>488</v>
      </c>
      <c r="Y50" t="s">
        <v>653</v>
      </c>
      <c r="Z50" t="s">
        <v>419</v>
      </c>
      <c r="AA50" t="s">
        <v>420</v>
      </c>
      <c r="AB50" t="s">
        <v>421</v>
      </c>
      <c r="AC50" t="s">
        <v>452</v>
      </c>
      <c r="AD50" t="s">
        <v>422</v>
      </c>
      <c r="AE50" s="11" t="s">
        <v>423</v>
      </c>
      <c r="AF50" t="s">
        <v>424</v>
      </c>
      <c r="AG50" t="s">
        <v>425</v>
      </c>
      <c r="AH50" s="11" t="s">
        <v>652</v>
      </c>
      <c r="AI50" t="s">
        <v>426</v>
      </c>
      <c r="AJ50" s="11" t="s">
        <v>427</v>
      </c>
    </row>
    <row r="51" spans="20:36" x14ac:dyDescent="0.3">
      <c r="T51" s="11" t="s">
        <v>453</v>
      </c>
      <c r="U51" t="s">
        <v>428</v>
      </c>
      <c r="V51" t="s">
        <v>344</v>
      </c>
      <c r="W51" t="s">
        <v>429</v>
      </c>
      <c r="X51" t="s">
        <v>403</v>
      </c>
      <c r="Y51" t="s">
        <v>344</v>
      </c>
      <c r="Z51" t="s">
        <v>489</v>
      </c>
      <c r="AA51" t="s">
        <v>430</v>
      </c>
      <c r="AB51" t="s">
        <v>431</v>
      </c>
      <c r="AC51" t="s">
        <v>271</v>
      </c>
      <c r="AD51" t="s">
        <v>432</v>
      </c>
      <c r="AE51" s="11" t="s">
        <v>446</v>
      </c>
      <c r="AF51" t="s">
        <v>433</v>
      </c>
      <c r="AG51" t="s">
        <v>312</v>
      </c>
      <c r="AH51" s="11" t="s">
        <v>434</v>
      </c>
      <c r="AI51" t="s">
        <v>435</v>
      </c>
      <c r="AJ51" s="11" t="s">
        <v>204</v>
      </c>
    </row>
    <row r="52" spans="20:36" x14ac:dyDescent="0.3">
      <c r="T52" s="11" t="s">
        <v>487</v>
      </c>
      <c r="W52" t="s">
        <v>183</v>
      </c>
      <c r="Y52" t="s">
        <v>182</v>
      </c>
      <c r="Z52" t="s">
        <v>460</v>
      </c>
      <c r="AE52" s="11"/>
      <c r="AF52" t="s">
        <v>436</v>
      </c>
      <c r="AH52" s="11" t="s">
        <v>454</v>
      </c>
      <c r="AJ52" s="11" t="s">
        <v>437</v>
      </c>
    </row>
    <row r="53" spans="20:36" x14ac:dyDescent="0.3">
      <c r="T53" s="41" t="s">
        <v>106</v>
      </c>
      <c r="U53" s="41" t="s">
        <v>106</v>
      </c>
      <c r="V53" s="41" t="s">
        <v>106</v>
      </c>
      <c r="W53" s="41" t="s">
        <v>106</v>
      </c>
      <c r="X53" s="41" t="s">
        <v>106</v>
      </c>
      <c r="Y53" s="41" t="s">
        <v>106</v>
      </c>
      <c r="Z53" s="41" t="s">
        <v>106</v>
      </c>
      <c r="AA53" s="41" t="s">
        <v>106</v>
      </c>
      <c r="AB53" s="41" t="s">
        <v>106</v>
      </c>
      <c r="AC53" s="41" t="s">
        <v>106</v>
      </c>
      <c r="AD53" s="41" t="s">
        <v>106</v>
      </c>
      <c r="AE53" s="41" t="s">
        <v>106</v>
      </c>
      <c r="AF53" s="41" t="s">
        <v>106</v>
      </c>
      <c r="AG53" s="41" t="s">
        <v>106</v>
      </c>
      <c r="AH53" s="41" t="s">
        <v>106</v>
      </c>
      <c r="AI53" s="41" t="s">
        <v>106</v>
      </c>
      <c r="AJ53" s="41" t="s">
        <v>106</v>
      </c>
    </row>
    <row r="54" spans="20:36" x14ac:dyDescent="0.3">
      <c r="T54" t="s">
        <v>511</v>
      </c>
      <c r="U54" t="s">
        <v>512</v>
      </c>
      <c r="V54" t="s">
        <v>513</v>
      </c>
      <c r="W54" t="s">
        <v>514</v>
      </c>
      <c r="X54" t="s">
        <v>515</v>
      </c>
      <c r="Y54" t="s">
        <v>516</v>
      </c>
      <c r="Z54" t="s">
        <v>655</v>
      </c>
      <c r="AA54" t="s">
        <v>517</v>
      </c>
      <c r="AB54" t="s">
        <v>518</v>
      </c>
      <c r="AC54" t="s">
        <v>519</v>
      </c>
      <c r="AD54" t="s">
        <v>520</v>
      </c>
      <c r="AE54" t="s">
        <v>521</v>
      </c>
      <c r="AF54" t="s">
        <v>522</v>
      </c>
      <c r="AG54" t="s">
        <v>523</v>
      </c>
      <c r="AH54" t="s">
        <v>524</v>
      </c>
      <c r="AI54" t="s">
        <v>525</v>
      </c>
      <c r="AJ54" t="s">
        <v>526</v>
      </c>
    </row>
    <row r="55" spans="20:36" x14ac:dyDescent="0.3">
      <c r="T55" t="s">
        <v>527</v>
      </c>
      <c r="U55" t="s">
        <v>528</v>
      </c>
      <c r="V55" t="s">
        <v>529</v>
      </c>
      <c r="W55" t="s">
        <v>530</v>
      </c>
      <c r="X55" t="s">
        <v>495</v>
      </c>
      <c r="Y55" t="s">
        <v>531</v>
      </c>
      <c r="Z55" t="s">
        <v>685</v>
      </c>
      <c r="AA55" t="s">
        <v>532</v>
      </c>
      <c r="AB55" t="s">
        <v>533</v>
      </c>
      <c r="AC55" t="s">
        <v>534</v>
      </c>
      <c r="AD55" t="s">
        <v>535</v>
      </c>
      <c r="AE55" t="s">
        <v>536</v>
      </c>
      <c r="AF55" t="s">
        <v>537</v>
      </c>
      <c r="AG55" t="s">
        <v>528</v>
      </c>
      <c r="AH55" t="s">
        <v>538</v>
      </c>
      <c r="AI55" t="s">
        <v>539</v>
      </c>
      <c r="AJ55" t="s">
        <v>540</v>
      </c>
    </row>
    <row r="56" spans="20:36" x14ac:dyDescent="0.3">
      <c r="T56" t="s">
        <v>541</v>
      </c>
      <c r="U56" t="s">
        <v>542</v>
      </c>
      <c r="V56" t="s">
        <v>666</v>
      </c>
      <c r="W56" t="s">
        <v>543</v>
      </c>
      <c r="X56" t="s">
        <v>544</v>
      </c>
      <c r="Y56" t="s">
        <v>668</v>
      </c>
      <c r="Z56" t="s">
        <v>545</v>
      </c>
      <c r="AA56" t="s">
        <v>546</v>
      </c>
      <c r="AB56" t="s">
        <v>547</v>
      </c>
      <c r="AC56" t="s">
        <v>548</v>
      </c>
      <c r="AD56" t="s">
        <v>549</v>
      </c>
      <c r="AE56" t="s">
        <v>550</v>
      </c>
      <c r="AF56" t="s">
        <v>551</v>
      </c>
      <c r="AG56" t="s">
        <v>552</v>
      </c>
      <c r="AH56" t="s">
        <v>553</v>
      </c>
      <c r="AI56" t="s">
        <v>554</v>
      </c>
      <c r="AJ56" t="s">
        <v>555</v>
      </c>
    </row>
    <row r="57" spans="20:36" x14ac:dyDescent="0.3">
      <c r="T57" t="s">
        <v>556</v>
      </c>
      <c r="U57" t="s">
        <v>557</v>
      </c>
      <c r="V57" t="s">
        <v>558</v>
      </c>
      <c r="W57" t="s">
        <v>559</v>
      </c>
      <c r="X57" t="s">
        <v>516</v>
      </c>
      <c r="Y57" t="s">
        <v>560</v>
      </c>
      <c r="Z57" t="s">
        <v>561</v>
      </c>
      <c r="AA57" t="s">
        <v>562</v>
      </c>
      <c r="AB57" t="s">
        <v>671</v>
      </c>
      <c r="AC57" t="s">
        <v>563</v>
      </c>
      <c r="AD57" t="s">
        <v>564</v>
      </c>
      <c r="AE57" t="s">
        <v>565</v>
      </c>
      <c r="AF57" t="s">
        <v>566</v>
      </c>
      <c r="AG57" t="s">
        <v>567</v>
      </c>
      <c r="AH57" t="s">
        <v>568</v>
      </c>
      <c r="AI57" t="s">
        <v>569</v>
      </c>
      <c r="AJ57" t="s">
        <v>570</v>
      </c>
    </row>
    <row r="58" spans="20:36" x14ac:dyDescent="0.3">
      <c r="T58" t="s">
        <v>571</v>
      </c>
      <c r="U58" t="s">
        <v>656</v>
      </c>
      <c r="V58" t="s">
        <v>572</v>
      </c>
      <c r="W58" t="s">
        <v>573</v>
      </c>
      <c r="X58" t="s">
        <v>574</v>
      </c>
      <c r="Y58" t="s">
        <v>575</v>
      </c>
      <c r="Z58" t="s">
        <v>576</v>
      </c>
      <c r="AA58" t="s">
        <v>669</v>
      </c>
      <c r="AB58" t="s">
        <v>670</v>
      </c>
      <c r="AC58" t="s">
        <v>577</v>
      </c>
      <c r="AD58" t="s">
        <v>578</v>
      </c>
      <c r="AE58" t="s">
        <v>579</v>
      </c>
      <c r="AF58" t="s">
        <v>580</v>
      </c>
      <c r="AG58" t="s">
        <v>581</v>
      </c>
      <c r="AH58" t="s">
        <v>582</v>
      </c>
      <c r="AI58" t="s">
        <v>583</v>
      </c>
      <c r="AJ58" t="s">
        <v>584</v>
      </c>
    </row>
    <row r="61" spans="20:36" x14ac:dyDescent="0.3">
      <c r="T61" s="41" t="s">
        <v>107</v>
      </c>
      <c r="U61" s="41" t="s">
        <v>107</v>
      </c>
      <c r="V61" s="41" t="s">
        <v>107</v>
      </c>
      <c r="W61" s="41" t="s">
        <v>107</v>
      </c>
      <c r="X61" s="41" t="s">
        <v>107</v>
      </c>
      <c r="Y61" s="41" t="s">
        <v>107</v>
      </c>
      <c r="Z61" s="41" t="s">
        <v>107</v>
      </c>
      <c r="AA61" s="41" t="s">
        <v>107</v>
      </c>
      <c r="AB61" s="41" t="s">
        <v>107</v>
      </c>
      <c r="AC61" s="41" t="s">
        <v>107</v>
      </c>
      <c r="AD61" s="41" t="s">
        <v>107</v>
      </c>
      <c r="AE61" s="41" t="s">
        <v>107</v>
      </c>
      <c r="AF61" s="41" t="s">
        <v>107</v>
      </c>
      <c r="AG61" s="41" t="s">
        <v>107</v>
      </c>
      <c r="AH61" s="41" t="s">
        <v>107</v>
      </c>
      <c r="AI61" s="41" t="s">
        <v>107</v>
      </c>
      <c r="AJ61" s="41" t="s">
        <v>107</v>
      </c>
    </row>
    <row r="62" spans="20:36" x14ac:dyDescent="0.3">
      <c r="T62" t="s">
        <v>686</v>
      </c>
      <c r="U62" t="s">
        <v>691</v>
      </c>
      <c r="V62" t="s">
        <v>695</v>
      </c>
      <c r="W62" s="43" t="s">
        <v>699</v>
      </c>
      <c r="X62" t="s">
        <v>703</v>
      </c>
      <c r="Y62" t="s">
        <v>708</v>
      </c>
      <c r="Z62" t="s">
        <v>697</v>
      </c>
      <c r="AA62" t="s">
        <v>715</v>
      </c>
      <c r="AB62" t="s">
        <v>719</v>
      </c>
      <c r="AC62" t="s">
        <v>723</v>
      </c>
      <c r="AD62" s="78" t="s">
        <v>685</v>
      </c>
      <c r="AE62" t="s">
        <v>732</v>
      </c>
      <c r="AF62" s="78" t="s">
        <v>737</v>
      </c>
      <c r="AG62" t="s">
        <v>496</v>
      </c>
      <c r="AH62" t="s">
        <v>745</v>
      </c>
      <c r="AI62" t="s">
        <v>751</v>
      </c>
      <c r="AJ62" t="s">
        <v>756</v>
      </c>
    </row>
    <row r="63" spans="20:36" x14ac:dyDescent="0.3">
      <c r="T63" t="s">
        <v>687</v>
      </c>
      <c r="U63" t="s">
        <v>685</v>
      </c>
      <c r="V63" t="s">
        <v>696</v>
      </c>
      <c r="W63" s="43" t="s">
        <v>700</v>
      </c>
      <c r="X63" t="s">
        <v>704</v>
      </c>
      <c r="Y63" t="s">
        <v>709</v>
      </c>
      <c r="Z63" t="s">
        <v>712</v>
      </c>
      <c r="AA63" t="s">
        <v>716</v>
      </c>
      <c r="AB63" s="78" t="s">
        <v>720</v>
      </c>
      <c r="AC63" t="s">
        <v>724</v>
      </c>
      <c r="AD63" t="s">
        <v>728</v>
      </c>
      <c r="AE63" t="s">
        <v>685</v>
      </c>
      <c r="AF63" t="s">
        <v>738</v>
      </c>
      <c r="AG63" t="s">
        <v>742</v>
      </c>
      <c r="AH63" t="s">
        <v>746</v>
      </c>
      <c r="AI63" t="s">
        <v>752</v>
      </c>
      <c r="AJ63" s="78" t="s">
        <v>757</v>
      </c>
    </row>
    <row r="64" spans="20:36" x14ac:dyDescent="0.3">
      <c r="T64" t="s">
        <v>688</v>
      </c>
      <c r="U64" t="s">
        <v>692</v>
      </c>
      <c r="V64" t="s">
        <v>697</v>
      </c>
      <c r="W64" s="43" t="s">
        <v>701</v>
      </c>
      <c r="X64" t="s">
        <v>705</v>
      </c>
      <c r="Y64" t="s">
        <v>710</v>
      </c>
      <c r="Z64" t="s">
        <v>713</v>
      </c>
      <c r="AA64" s="78" t="s">
        <v>685</v>
      </c>
      <c r="AB64" t="s">
        <v>495</v>
      </c>
      <c r="AC64" s="78" t="s">
        <v>727</v>
      </c>
      <c r="AD64" t="s">
        <v>729</v>
      </c>
      <c r="AE64" t="s">
        <v>733</v>
      </c>
      <c r="AF64" s="78" t="s">
        <v>739</v>
      </c>
      <c r="AG64" t="s">
        <v>743</v>
      </c>
      <c r="AH64" t="s">
        <v>747</v>
      </c>
      <c r="AI64" t="s">
        <v>753</v>
      </c>
      <c r="AJ64" t="s">
        <v>242</v>
      </c>
    </row>
    <row r="65" spans="20:36" x14ac:dyDescent="0.3">
      <c r="T65" t="s">
        <v>689</v>
      </c>
      <c r="U65" t="s">
        <v>693</v>
      </c>
      <c r="V65" t="s">
        <v>698</v>
      </c>
      <c r="W65" s="43" t="s">
        <v>705</v>
      </c>
      <c r="X65" t="s">
        <v>706</v>
      </c>
      <c r="Y65" t="s">
        <v>495</v>
      </c>
      <c r="Z65" t="s">
        <v>714</v>
      </c>
      <c r="AA65" t="s">
        <v>717</v>
      </c>
      <c r="AB65" t="s">
        <v>721</v>
      </c>
      <c r="AC65" t="s">
        <v>725</v>
      </c>
      <c r="AD65" t="s">
        <v>730</v>
      </c>
      <c r="AE65" t="s">
        <v>734</v>
      </c>
      <c r="AF65" t="s">
        <v>740</v>
      </c>
      <c r="AG65" t="s">
        <v>744</v>
      </c>
      <c r="AH65" s="78" t="s">
        <v>748</v>
      </c>
      <c r="AI65" t="s">
        <v>754</v>
      </c>
      <c r="AJ65" t="s">
        <v>758</v>
      </c>
    </row>
    <row r="66" spans="20:36" x14ac:dyDescent="0.3">
      <c r="T66" t="s">
        <v>690</v>
      </c>
      <c r="U66" t="s">
        <v>694</v>
      </c>
      <c r="V66" t="s">
        <v>685</v>
      </c>
      <c r="W66" s="43" t="s">
        <v>702</v>
      </c>
      <c r="X66" t="s">
        <v>707</v>
      </c>
      <c r="Y66" t="s">
        <v>711</v>
      </c>
      <c r="Z66" s="78" t="s">
        <v>211</v>
      </c>
      <c r="AA66" s="78" t="s">
        <v>718</v>
      </c>
      <c r="AB66" t="s">
        <v>722</v>
      </c>
      <c r="AC66" t="s">
        <v>726</v>
      </c>
      <c r="AD66" t="s">
        <v>731</v>
      </c>
      <c r="AE66" t="s">
        <v>735</v>
      </c>
      <c r="AF66" t="s">
        <v>36</v>
      </c>
      <c r="AG66" s="78" t="s">
        <v>896</v>
      </c>
      <c r="AH66" s="78" t="s">
        <v>749</v>
      </c>
      <c r="AI66" t="s">
        <v>755</v>
      </c>
      <c r="AJ66" t="s">
        <v>759</v>
      </c>
    </row>
    <row r="67" spans="20:36" x14ac:dyDescent="0.3">
      <c r="W67" s="78"/>
      <c r="AE67" t="s">
        <v>736</v>
      </c>
      <c r="AF67" t="s">
        <v>741</v>
      </c>
      <c r="AH67" t="s">
        <v>750</v>
      </c>
      <c r="AJ67" t="s">
        <v>760</v>
      </c>
    </row>
    <row r="68" spans="20:36" x14ac:dyDescent="0.3">
      <c r="T68" s="41" t="s">
        <v>108</v>
      </c>
      <c r="U68" s="41" t="s">
        <v>108</v>
      </c>
      <c r="V68" s="41" t="s">
        <v>108</v>
      </c>
      <c r="W68" s="41" t="s">
        <v>108</v>
      </c>
      <c r="X68" s="41" t="s">
        <v>108</v>
      </c>
      <c r="Y68" s="41" t="s">
        <v>108</v>
      </c>
      <c r="Z68" s="41" t="s">
        <v>108</v>
      </c>
      <c r="AA68" s="41" t="s">
        <v>108</v>
      </c>
      <c r="AB68" s="41" t="s">
        <v>108</v>
      </c>
      <c r="AC68" s="41" t="s">
        <v>108</v>
      </c>
      <c r="AD68" s="41" t="s">
        <v>108</v>
      </c>
      <c r="AE68" s="41" t="s">
        <v>108</v>
      </c>
      <c r="AF68" s="41" t="s">
        <v>108</v>
      </c>
      <c r="AG68" s="41" t="s">
        <v>108</v>
      </c>
      <c r="AH68" s="41" t="s">
        <v>108</v>
      </c>
      <c r="AI68" s="41" t="s">
        <v>108</v>
      </c>
      <c r="AJ68" s="41" t="s">
        <v>108</v>
      </c>
    </row>
    <row r="69" spans="20:36" x14ac:dyDescent="0.3">
      <c r="T69" t="s">
        <v>810</v>
      </c>
      <c r="U69" t="s">
        <v>811</v>
      </c>
      <c r="V69" t="s">
        <v>812</v>
      </c>
      <c r="W69" t="s">
        <v>813</v>
      </c>
      <c r="X69" t="s">
        <v>814</v>
      </c>
      <c r="Y69" t="s">
        <v>815</v>
      </c>
      <c r="Z69" t="s">
        <v>816</v>
      </c>
      <c r="AA69" t="s">
        <v>817</v>
      </c>
      <c r="AB69" t="s">
        <v>818</v>
      </c>
      <c r="AC69" t="s">
        <v>819</v>
      </c>
      <c r="AD69" t="s">
        <v>820</v>
      </c>
      <c r="AE69" t="s">
        <v>821</v>
      </c>
      <c r="AF69" t="s">
        <v>822</v>
      </c>
      <c r="AG69" t="s">
        <v>823</v>
      </c>
      <c r="AH69" t="s">
        <v>824</v>
      </c>
      <c r="AI69" t="s">
        <v>825</v>
      </c>
      <c r="AJ69" t="s">
        <v>826</v>
      </c>
    </row>
    <row r="70" spans="20:36" x14ac:dyDescent="0.3">
      <c r="T70" t="s">
        <v>827</v>
      </c>
      <c r="U70" t="s">
        <v>828</v>
      </c>
      <c r="V70" t="s">
        <v>829</v>
      </c>
      <c r="W70" t="s">
        <v>830</v>
      </c>
      <c r="X70" t="s">
        <v>831</v>
      </c>
      <c r="Y70" t="s">
        <v>832</v>
      </c>
      <c r="Z70" t="s">
        <v>833</v>
      </c>
      <c r="AA70" t="s">
        <v>834</v>
      </c>
      <c r="AB70" t="s">
        <v>835</v>
      </c>
      <c r="AC70" t="s">
        <v>836</v>
      </c>
      <c r="AD70" t="s">
        <v>837</v>
      </c>
      <c r="AE70" t="s">
        <v>838</v>
      </c>
      <c r="AF70" t="s">
        <v>839</v>
      </c>
      <c r="AG70" t="s">
        <v>840</v>
      </c>
      <c r="AH70" t="s">
        <v>841</v>
      </c>
      <c r="AI70" t="s">
        <v>842</v>
      </c>
      <c r="AJ70" t="s">
        <v>843</v>
      </c>
    </row>
    <row r="71" spans="20:36" x14ac:dyDescent="0.3">
      <c r="T71" t="s">
        <v>844</v>
      </c>
      <c r="U71" t="s">
        <v>845</v>
      </c>
      <c r="V71" t="s">
        <v>846</v>
      </c>
      <c r="W71" t="s">
        <v>847</v>
      </c>
      <c r="X71" t="s">
        <v>848</v>
      </c>
      <c r="Y71" t="s">
        <v>849</v>
      </c>
      <c r="Z71" t="s">
        <v>850</v>
      </c>
      <c r="AA71" t="s">
        <v>851</v>
      </c>
      <c r="AB71" t="s">
        <v>852</v>
      </c>
      <c r="AC71" t="s">
        <v>853</v>
      </c>
      <c r="AD71" t="s">
        <v>854</v>
      </c>
      <c r="AE71" t="s">
        <v>855</v>
      </c>
      <c r="AF71" t="s">
        <v>856</v>
      </c>
      <c r="AG71" t="s">
        <v>857</v>
      </c>
      <c r="AH71" t="s">
        <v>858</v>
      </c>
      <c r="AI71" t="s">
        <v>836</v>
      </c>
      <c r="AJ71" t="s">
        <v>859</v>
      </c>
    </row>
    <row r="72" spans="20:36" x14ac:dyDescent="0.3">
      <c r="T72" t="s">
        <v>860</v>
      </c>
      <c r="U72" t="s">
        <v>861</v>
      </c>
      <c r="V72" t="s">
        <v>862</v>
      </c>
      <c r="W72" t="s">
        <v>863</v>
      </c>
      <c r="X72" t="s">
        <v>864</v>
      </c>
      <c r="Y72" t="s">
        <v>865</v>
      </c>
      <c r="Z72" t="s">
        <v>866</v>
      </c>
      <c r="AA72" t="s">
        <v>867</v>
      </c>
      <c r="AB72" t="s">
        <v>868</v>
      </c>
      <c r="AC72" t="s">
        <v>869</v>
      </c>
      <c r="AD72" t="s">
        <v>870</v>
      </c>
      <c r="AE72" t="s">
        <v>871</v>
      </c>
      <c r="AF72" t="s">
        <v>872</v>
      </c>
      <c r="AG72" t="s">
        <v>873</v>
      </c>
      <c r="AH72" t="s">
        <v>874</v>
      </c>
      <c r="AI72" t="s">
        <v>875</v>
      </c>
      <c r="AJ72" t="s">
        <v>876</v>
      </c>
    </row>
    <row r="73" spans="20:36" x14ac:dyDescent="0.3">
      <c r="T73" t="s">
        <v>877</v>
      </c>
      <c r="U73" t="s">
        <v>878</v>
      </c>
      <c r="W73" t="s">
        <v>879</v>
      </c>
      <c r="AB73" t="s">
        <v>880</v>
      </c>
      <c r="AC73" t="s">
        <v>567</v>
      </c>
      <c r="AD73" t="s">
        <v>881</v>
      </c>
      <c r="AE73" t="s">
        <v>882</v>
      </c>
      <c r="AF73" t="s">
        <v>883</v>
      </c>
      <c r="AG73" t="s">
        <v>884</v>
      </c>
      <c r="AH73" t="s">
        <v>885</v>
      </c>
      <c r="AI73" t="s">
        <v>886</v>
      </c>
    </row>
    <row r="74" spans="20:36" x14ac:dyDescent="0.3">
      <c r="U74" t="s">
        <v>887</v>
      </c>
      <c r="AF74" t="s">
        <v>888</v>
      </c>
    </row>
    <row r="76" spans="20:36" x14ac:dyDescent="0.3">
      <c r="T76" s="41"/>
      <c r="X76" s="41" t="s">
        <v>109</v>
      </c>
      <c r="AD76" s="41" t="s">
        <v>109</v>
      </c>
      <c r="AH76" s="41" t="s">
        <v>109</v>
      </c>
      <c r="AI76" s="41" t="s">
        <v>109</v>
      </c>
    </row>
    <row r="77" spans="20:36" x14ac:dyDescent="0.3">
      <c r="X77" t="s">
        <v>899</v>
      </c>
      <c r="AD77" s="76" t="s">
        <v>1265</v>
      </c>
      <c r="AH77" s="156" t="s">
        <v>1289</v>
      </c>
      <c r="AI77" t="s">
        <v>905</v>
      </c>
    </row>
    <row r="78" spans="20:36" x14ac:dyDescent="0.3">
      <c r="X78" t="s">
        <v>909</v>
      </c>
      <c r="AD78" s="76" t="s">
        <v>1266</v>
      </c>
      <c r="AH78" s="156" t="s">
        <v>1290</v>
      </c>
      <c r="AI78" t="s">
        <v>916</v>
      </c>
    </row>
    <row r="79" spans="20:36" x14ac:dyDescent="0.3">
      <c r="X79" t="s">
        <v>920</v>
      </c>
      <c r="AD79" s="76" t="s">
        <v>1267</v>
      </c>
      <c r="AI79" t="s">
        <v>926</v>
      </c>
    </row>
    <row r="80" spans="20:36" x14ac:dyDescent="0.3">
      <c r="AI80" t="s">
        <v>933</v>
      </c>
    </row>
    <row r="82" spans="20:36" ht="23.4" x14ac:dyDescent="0.45">
      <c r="T82" s="41"/>
      <c r="U82" s="158"/>
      <c r="X82" s="41"/>
      <c r="Y82" s="41"/>
      <c r="Z82" s="41"/>
      <c r="AA82" s="41"/>
      <c r="AB82" s="41"/>
      <c r="AC82" s="41"/>
      <c r="AD82" s="158"/>
      <c r="AE82" s="41"/>
      <c r="AF82" s="41"/>
      <c r="AG82" s="41"/>
      <c r="AH82" s="41" t="s">
        <v>110</v>
      </c>
      <c r="AI82" s="41"/>
      <c r="AJ82" s="41"/>
    </row>
    <row r="83" spans="20:36" ht="23.4" x14ac:dyDescent="0.45">
      <c r="AD83" s="155"/>
      <c r="AE83" s="158"/>
      <c r="AG83" s="158"/>
      <c r="AH83" t="s">
        <v>1298</v>
      </c>
    </row>
    <row r="84" spans="20:36" x14ac:dyDescent="0.3">
      <c r="AD84" s="163"/>
      <c r="AE84" s="155"/>
      <c r="AG84" s="155"/>
    </row>
    <row r="85" spans="20:36" x14ac:dyDescent="0.3">
      <c r="AD85" s="163"/>
      <c r="AE85" s="155"/>
      <c r="AG85" s="156"/>
    </row>
    <row r="86" spans="20:36" x14ac:dyDescent="0.3">
      <c r="AD86" s="163"/>
      <c r="AE86" s="157"/>
      <c r="AG86" s="163"/>
    </row>
    <row r="87" spans="20:36" x14ac:dyDescent="0.3">
      <c r="AD87" s="159"/>
      <c r="AE87" s="157"/>
      <c r="AG87" s="163"/>
    </row>
    <row r="88" spans="20:36" x14ac:dyDescent="0.3">
      <c r="T88" s="41"/>
      <c r="U88" s="41"/>
      <c r="V88" s="155"/>
      <c r="X88" s="41"/>
      <c r="Y88" s="41"/>
      <c r="Z88" s="41"/>
      <c r="AA88" s="41"/>
      <c r="AB88" s="41"/>
      <c r="AC88" s="41"/>
      <c r="AD88" s="41"/>
      <c r="AE88" s="157"/>
      <c r="AF88" s="41"/>
      <c r="AG88" s="163"/>
      <c r="AH88" s="41" t="s">
        <v>111</v>
      </c>
      <c r="AI88" s="41"/>
      <c r="AJ88" s="41"/>
    </row>
    <row r="89" spans="20:36" x14ac:dyDescent="0.3">
      <c r="AE89" s="157"/>
    </row>
    <row r="90" spans="20:36" x14ac:dyDescent="0.3">
      <c r="AE90" s="157"/>
    </row>
    <row r="94" spans="20:36" ht="23.4" x14ac:dyDescent="0.45">
      <c r="T94" s="42" t="s">
        <v>54</v>
      </c>
      <c r="U94" s="42" t="s">
        <v>12</v>
      </c>
      <c r="V94" s="42" t="s">
        <v>55</v>
      </c>
      <c r="W94" s="42" t="s">
        <v>56</v>
      </c>
      <c r="X94" s="42" t="s">
        <v>57</v>
      </c>
      <c r="Y94" s="42" t="s">
        <v>58</v>
      </c>
      <c r="Z94" s="42" t="s">
        <v>59</v>
      </c>
      <c r="AA94" s="42" t="s">
        <v>60</v>
      </c>
      <c r="AB94" s="42" t="s">
        <v>61</v>
      </c>
      <c r="AC94" s="42" t="s">
        <v>62</v>
      </c>
      <c r="AD94" s="42" t="s">
        <v>63</v>
      </c>
      <c r="AE94" s="42" t="s">
        <v>64</v>
      </c>
      <c r="AF94" s="42" t="s">
        <v>65</v>
      </c>
      <c r="AG94" s="42" t="s">
        <v>66</v>
      </c>
      <c r="AH94" s="42" t="s">
        <v>67</v>
      </c>
      <c r="AI94" s="42" t="s">
        <v>68</v>
      </c>
      <c r="AJ94" s="42" t="s">
        <v>69</v>
      </c>
    </row>
    <row r="95" spans="20:36" x14ac:dyDescent="0.3">
      <c r="T95" s="41" t="s">
        <v>440</v>
      </c>
      <c r="U95" s="41" t="s">
        <v>11</v>
      </c>
      <c r="V95" s="41" t="s">
        <v>11</v>
      </c>
      <c r="W95" s="41" t="s">
        <v>11</v>
      </c>
      <c r="X95" s="41" t="s">
        <v>11</v>
      </c>
      <c r="Y95" s="41" t="s">
        <v>11</v>
      </c>
      <c r="Z95" s="41" t="s">
        <v>11</v>
      </c>
      <c r="AA95" s="41" t="s">
        <v>11</v>
      </c>
      <c r="AB95" s="41" t="s">
        <v>11</v>
      </c>
      <c r="AC95" s="41" t="s">
        <v>11</v>
      </c>
      <c r="AD95" s="41" t="s">
        <v>11</v>
      </c>
      <c r="AE95" s="41" t="s">
        <v>11</v>
      </c>
      <c r="AF95" s="41" t="s">
        <v>11</v>
      </c>
      <c r="AG95" s="41" t="s">
        <v>11</v>
      </c>
      <c r="AH95" s="41" t="s">
        <v>11</v>
      </c>
      <c r="AI95" s="41" t="s">
        <v>11</v>
      </c>
      <c r="AJ95" s="41" t="s">
        <v>11</v>
      </c>
    </row>
    <row r="96" spans="20:36" x14ac:dyDescent="0.3">
      <c r="T96" t="s">
        <v>177</v>
      </c>
      <c r="U96" t="s">
        <v>182</v>
      </c>
      <c r="V96" t="s">
        <v>181</v>
      </c>
      <c r="W96" t="s">
        <v>181</v>
      </c>
      <c r="X96" t="s">
        <v>181</v>
      </c>
      <c r="Y96" t="s">
        <v>181</v>
      </c>
      <c r="Z96" t="s">
        <v>181</v>
      </c>
      <c r="AA96" t="s">
        <v>181</v>
      </c>
      <c r="AB96" t="s">
        <v>182</v>
      </c>
      <c r="AC96" t="s">
        <v>182</v>
      </c>
      <c r="AD96" t="s">
        <v>182</v>
      </c>
      <c r="AE96" t="s">
        <v>182</v>
      </c>
      <c r="AF96" t="s">
        <v>182</v>
      </c>
      <c r="AG96" t="s">
        <v>182</v>
      </c>
      <c r="AH96" t="s">
        <v>182</v>
      </c>
      <c r="AI96" t="s">
        <v>182</v>
      </c>
      <c r="AJ96" t="s">
        <v>182</v>
      </c>
    </row>
    <row r="97" spans="20:36" x14ac:dyDescent="0.3">
      <c r="T97" t="s">
        <v>178</v>
      </c>
      <c r="U97" t="s">
        <v>183</v>
      </c>
      <c r="V97" t="s">
        <v>184</v>
      </c>
      <c r="W97" t="s">
        <v>184</v>
      </c>
      <c r="X97" t="s">
        <v>184</v>
      </c>
      <c r="Y97" t="s">
        <v>184</v>
      </c>
      <c r="Z97" t="s">
        <v>184</v>
      </c>
      <c r="AA97" t="s">
        <v>184</v>
      </c>
      <c r="AB97" t="s">
        <v>183</v>
      </c>
      <c r="AC97" t="s">
        <v>183</v>
      </c>
      <c r="AD97" t="s">
        <v>183</v>
      </c>
      <c r="AE97" t="s">
        <v>183</v>
      </c>
      <c r="AF97" t="s">
        <v>183</v>
      </c>
      <c r="AG97" t="s">
        <v>183</v>
      </c>
      <c r="AH97" t="s">
        <v>183</v>
      </c>
      <c r="AI97" t="s">
        <v>183</v>
      </c>
      <c r="AJ97" t="s">
        <v>183</v>
      </c>
    </row>
    <row r="98" spans="20:36" x14ac:dyDescent="0.3">
      <c r="T98" t="s">
        <v>181</v>
      </c>
      <c r="U98" t="s">
        <v>184</v>
      </c>
      <c r="V98" t="s">
        <v>207</v>
      </c>
      <c r="W98" t="s">
        <v>210</v>
      </c>
      <c r="X98" t="s">
        <v>210</v>
      </c>
      <c r="Y98" t="s">
        <v>210</v>
      </c>
      <c r="Z98" t="s">
        <v>215</v>
      </c>
      <c r="AA98" t="s">
        <v>216</v>
      </c>
      <c r="AB98" t="s">
        <v>184</v>
      </c>
      <c r="AC98" t="s">
        <v>184</v>
      </c>
      <c r="AD98" t="s">
        <v>184</v>
      </c>
      <c r="AE98" t="s">
        <v>184</v>
      </c>
      <c r="AF98" t="s">
        <v>184</v>
      </c>
      <c r="AG98" t="s">
        <v>184</v>
      </c>
      <c r="AH98" t="s">
        <v>227</v>
      </c>
      <c r="AI98" t="s">
        <v>230</v>
      </c>
      <c r="AJ98" t="s">
        <v>234</v>
      </c>
    </row>
    <row r="99" spans="20:36" x14ac:dyDescent="0.3">
      <c r="T99" s="43" t="s">
        <v>186</v>
      </c>
      <c r="U99" t="s">
        <v>199</v>
      </c>
      <c r="V99" t="s">
        <v>208</v>
      </c>
      <c r="W99" t="s">
        <v>207</v>
      </c>
      <c r="X99" t="s">
        <v>207</v>
      </c>
      <c r="Y99" t="s">
        <v>207</v>
      </c>
      <c r="Z99" t="s">
        <v>24</v>
      </c>
      <c r="AA99" t="s">
        <v>24</v>
      </c>
      <c r="AB99" t="s">
        <v>199</v>
      </c>
      <c r="AC99" t="s">
        <v>218</v>
      </c>
      <c r="AD99" t="s">
        <v>177</v>
      </c>
      <c r="AE99" t="s">
        <v>210</v>
      </c>
      <c r="AF99" t="s">
        <v>218</v>
      </c>
      <c r="AG99" t="s">
        <v>223</v>
      </c>
      <c r="AH99" t="s">
        <v>226</v>
      </c>
      <c r="AI99" t="s">
        <v>231</v>
      </c>
      <c r="AJ99" t="s">
        <v>235</v>
      </c>
    </row>
    <row r="100" spans="20:36" x14ac:dyDescent="0.3">
      <c r="T100" t="s">
        <v>179</v>
      </c>
      <c r="U100" t="s">
        <v>200</v>
      </c>
      <c r="V100" t="s">
        <v>209</v>
      </c>
      <c r="W100" t="s">
        <v>211</v>
      </c>
      <c r="X100" t="s">
        <v>211</v>
      </c>
      <c r="Y100" t="s">
        <v>213</v>
      </c>
      <c r="Z100" t="s">
        <v>213</v>
      </c>
      <c r="AA100" t="s">
        <v>213</v>
      </c>
      <c r="AB100" t="s">
        <v>284</v>
      </c>
      <c r="AC100" t="s">
        <v>219</v>
      </c>
      <c r="AD100" t="s">
        <v>220</v>
      </c>
      <c r="AE100" t="s">
        <v>218</v>
      </c>
      <c r="AF100" t="s">
        <v>222</v>
      </c>
      <c r="AG100" t="s">
        <v>455</v>
      </c>
      <c r="AH100" t="s">
        <v>225</v>
      </c>
      <c r="AI100" t="s">
        <v>232</v>
      </c>
      <c r="AJ100" t="s">
        <v>236</v>
      </c>
    </row>
    <row r="101" spans="20:36" x14ac:dyDescent="0.3">
      <c r="U101" t="s">
        <v>201</v>
      </c>
      <c r="W101" t="s">
        <v>212</v>
      </c>
      <c r="Y101" t="s">
        <v>214</v>
      </c>
      <c r="AB101" t="s">
        <v>217</v>
      </c>
      <c r="AC101" t="s">
        <v>181</v>
      </c>
      <c r="AD101" t="s">
        <v>206</v>
      </c>
      <c r="AE101" t="s">
        <v>221</v>
      </c>
      <c r="AF101" t="s">
        <v>23</v>
      </c>
      <c r="AG101" t="s">
        <v>204</v>
      </c>
      <c r="AH101" t="s">
        <v>228</v>
      </c>
      <c r="AI101" t="s">
        <v>233</v>
      </c>
      <c r="AJ101" t="s">
        <v>237</v>
      </c>
    </row>
    <row r="102" spans="20:36" x14ac:dyDescent="0.3">
      <c r="AB102" t="s">
        <v>206</v>
      </c>
      <c r="AF102" t="s">
        <v>223</v>
      </c>
      <c r="AH102" s="43"/>
    </row>
    <row r="104" spans="20:36" x14ac:dyDescent="0.3">
      <c r="T104" s="41" t="s">
        <v>441</v>
      </c>
      <c r="U104" s="41" t="s">
        <v>19</v>
      </c>
      <c r="V104" s="41" t="s">
        <v>19</v>
      </c>
      <c r="W104" s="41" t="s">
        <v>19</v>
      </c>
      <c r="X104" s="41" t="s">
        <v>19</v>
      </c>
      <c r="Y104" s="41" t="s">
        <v>19</v>
      </c>
      <c r="Z104" s="41" t="s">
        <v>19</v>
      </c>
      <c r="AA104" s="41" t="s">
        <v>19</v>
      </c>
      <c r="AB104" s="41" t="s">
        <v>19</v>
      </c>
      <c r="AC104" s="41" t="s">
        <v>19</v>
      </c>
      <c r="AD104" s="41" t="s">
        <v>19</v>
      </c>
      <c r="AE104" s="41" t="s">
        <v>19</v>
      </c>
      <c r="AF104" s="41" t="s">
        <v>19</v>
      </c>
      <c r="AG104" s="41" t="s">
        <v>19</v>
      </c>
      <c r="AH104" s="41" t="s">
        <v>19</v>
      </c>
      <c r="AI104" s="41" t="s">
        <v>19</v>
      </c>
      <c r="AJ104" s="41" t="s">
        <v>19</v>
      </c>
    </row>
    <row r="105" spans="20:36" x14ac:dyDescent="0.3">
      <c r="T105" t="s">
        <v>182</v>
      </c>
      <c r="U105" t="s">
        <v>181</v>
      </c>
      <c r="V105" t="s">
        <v>182</v>
      </c>
      <c r="W105" t="s">
        <v>283</v>
      </c>
      <c r="X105" t="s">
        <v>238</v>
      </c>
      <c r="Y105" t="s">
        <v>245</v>
      </c>
      <c r="Z105" t="s">
        <v>238</v>
      </c>
      <c r="AA105" t="s">
        <v>238</v>
      </c>
      <c r="AB105" t="s">
        <v>181</v>
      </c>
      <c r="AC105" t="s">
        <v>199</v>
      </c>
      <c r="AD105" t="s">
        <v>258</v>
      </c>
      <c r="AE105" s="11" t="s">
        <v>258</v>
      </c>
      <c r="AF105" t="s">
        <v>181</v>
      </c>
      <c r="AG105" t="s">
        <v>181</v>
      </c>
      <c r="AH105" t="s">
        <v>181</v>
      </c>
      <c r="AI105" t="s">
        <v>181</v>
      </c>
      <c r="AJ105" t="s">
        <v>181</v>
      </c>
    </row>
    <row r="106" spans="20:36" x14ac:dyDescent="0.3">
      <c r="T106" t="s">
        <v>183</v>
      </c>
      <c r="U106" t="s">
        <v>450</v>
      </c>
      <c r="V106" t="s">
        <v>183</v>
      </c>
      <c r="W106" t="s">
        <v>243</v>
      </c>
      <c r="X106" t="s">
        <v>183</v>
      </c>
      <c r="Y106" t="s">
        <v>244</v>
      </c>
      <c r="Z106" t="s">
        <v>183</v>
      </c>
      <c r="AA106" t="s">
        <v>183</v>
      </c>
      <c r="AB106" t="s">
        <v>244</v>
      </c>
      <c r="AC106" t="s">
        <v>244</v>
      </c>
      <c r="AD106" t="s">
        <v>259</v>
      </c>
      <c r="AE106" s="11" t="s">
        <v>442</v>
      </c>
      <c r="AF106" t="s">
        <v>443</v>
      </c>
      <c r="AG106" t="s">
        <v>450</v>
      </c>
      <c r="AH106" t="s">
        <v>236</v>
      </c>
      <c r="AI106" t="s">
        <v>278</v>
      </c>
      <c r="AJ106" t="s">
        <v>184</v>
      </c>
    </row>
    <row r="107" spans="20:36" x14ac:dyDescent="0.3">
      <c r="T107" t="s">
        <v>184</v>
      </c>
      <c r="U107" t="s">
        <v>203</v>
      </c>
      <c r="V107" t="s">
        <v>244</v>
      </c>
      <c r="W107" t="s">
        <v>244</v>
      </c>
      <c r="X107" t="s">
        <v>244</v>
      </c>
      <c r="Y107" t="s">
        <v>444</v>
      </c>
      <c r="Z107" t="s">
        <v>244</v>
      </c>
      <c r="AA107" t="s">
        <v>244</v>
      </c>
      <c r="AB107" t="s">
        <v>254</v>
      </c>
      <c r="AC107" t="s">
        <v>257</v>
      </c>
      <c r="AD107" t="s">
        <v>260</v>
      </c>
      <c r="AE107" s="11" t="s">
        <v>264</v>
      </c>
      <c r="AF107" t="s">
        <v>24</v>
      </c>
      <c r="AG107" t="s">
        <v>271</v>
      </c>
      <c r="AH107" t="s">
        <v>274</v>
      </c>
      <c r="AI107" t="s">
        <v>186</v>
      </c>
      <c r="AJ107" t="s">
        <v>185</v>
      </c>
    </row>
    <row r="108" spans="20:36" x14ac:dyDescent="0.3">
      <c r="T108" t="s">
        <v>185</v>
      </c>
      <c r="U108" t="s">
        <v>204</v>
      </c>
      <c r="V108" t="s">
        <v>240</v>
      </c>
      <c r="W108" t="s">
        <v>245</v>
      </c>
      <c r="X108" t="s">
        <v>461</v>
      </c>
      <c r="Y108" t="s">
        <v>250</v>
      </c>
      <c r="Z108" t="s">
        <v>445</v>
      </c>
      <c r="AA108" t="s">
        <v>252</v>
      </c>
      <c r="AB108" t="s">
        <v>185</v>
      </c>
      <c r="AC108" t="s">
        <v>207</v>
      </c>
      <c r="AD108" t="s">
        <v>261</v>
      </c>
      <c r="AE108" s="11" t="s">
        <v>265</v>
      </c>
      <c r="AF108" t="s">
        <v>307</v>
      </c>
      <c r="AG108" t="s">
        <v>272</v>
      </c>
      <c r="AH108" t="s">
        <v>275</v>
      </c>
      <c r="AI108" t="s">
        <v>456</v>
      </c>
      <c r="AJ108" t="s">
        <v>281</v>
      </c>
    </row>
    <row r="109" spans="20:36" x14ac:dyDescent="0.3">
      <c r="T109" t="s">
        <v>187</v>
      </c>
      <c r="U109" t="s">
        <v>206</v>
      </c>
      <c r="V109" t="s">
        <v>241</v>
      </c>
      <c r="W109" t="s">
        <v>246</v>
      </c>
      <c r="X109" t="s">
        <v>245</v>
      </c>
      <c r="Y109" t="s">
        <v>218</v>
      </c>
      <c r="Z109" t="s">
        <v>216</v>
      </c>
      <c r="AA109" t="s">
        <v>253</v>
      </c>
      <c r="AB109" t="s">
        <v>255</v>
      </c>
      <c r="AC109" t="s">
        <v>242</v>
      </c>
      <c r="AD109" t="s">
        <v>262</v>
      </c>
      <c r="AE109" s="11" t="s">
        <v>266</v>
      </c>
      <c r="AF109" t="s">
        <v>654</v>
      </c>
      <c r="AG109" t="s">
        <v>273</v>
      </c>
      <c r="AH109" t="s">
        <v>276</v>
      </c>
      <c r="AI109" t="s">
        <v>280</v>
      </c>
      <c r="AJ109" t="s">
        <v>282</v>
      </c>
    </row>
    <row r="110" spans="20:36" x14ac:dyDescent="0.3">
      <c r="V110" t="s">
        <v>242</v>
      </c>
      <c r="W110" t="s">
        <v>216</v>
      </c>
      <c r="X110" t="s">
        <v>242</v>
      </c>
      <c r="Z110" t="s">
        <v>242</v>
      </c>
      <c r="AA110" t="s">
        <v>211</v>
      </c>
      <c r="AB110" t="s">
        <v>256</v>
      </c>
      <c r="AC110" t="s">
        <v>206</v>
      </c>
      <c r="AE110" s="11" t="s">
        <v>206</v>
      </c>
      <c r="AF110" t="s">
        <v>206</v>
      </c>
      <c r="AH110" t="s">
        <v>233</v>
      </c>
    </row>
    <row r="111" spans="20:36" x14ac:dyDescent="0.3">
      <c r="X111" t="s">
        <v>248</v>
      </c>
    </row>
    <row r="112" spans="20:36" x14ac:dyDescent="0.3">
      <c r="T112" s="41" t="s">
        <v>104</v>
      </c>
      <c r="U112" s="41" t="s">
        <v>104</v>
      </c>
      <c r="V112" s="41" t="s">
        <v>104</v>
      </c>
      <c r="W112" s="41" t="s">
        <v>104</v>
      </c>
      <c r="X112" s="41" t="s">
        <v>104</v>
      </c>
      <c r="Y112" s="41" t="s">
        <v>104</v>
      </c>
      <c r="Z112" s="41" t="s">
        <v>104</v>
      </c>
      <c r="AA112" s="41" t="s">
        <v>104</v>
      </c>
      <c r="AB112" s="41" t="s">
        <v>104</v>
      </c>
      <c r="AC112" s="41" t="s">
        <v>104</v>
      </c>
      <c r="AD112" s="41" t="s">
        <v>104</v>
      </c>
      <c r="AE112" s="41" t="s">
        <v>104</v>
      </c>
      <c r="AF112" s="41" t="s">
        <v>104</v>
      </c>
      <c r="AG112" s="41" t="s">
        <v>104</v>
      </c>
      <c r="AH112" s="41" t="s">
        <v>104</v>
      </c>
      <c r="AI112" s="41" t="s">
        <v>104</v>
      </c>
      <c r="AJ112" s="41" t="s">
        <v>104</v>
      </c>
    </row>
    <row r="113" spans="20:36" x14ac:dyDescent="0.3">
      <c r="T113" t="s">
        <v>585</v>
      </c>
      <c r="U113" t="s">
        <v>586</v>
      </c>
      <c r="V113" t="s">
        <v>587</v>
      </c>
      <c r="W113" t="s">
        <v>588</v>
      </c>
      <c r="X113" t="s">
        <v>589</v>
      </c>
      <c r="Y113" t="s">
        <v>590</v>
      </c>
      <c r="Z113" t="s">
        <v>591</v>
      </c>
      <c r="AA113" t="s">
        <v>303</v>
      </c>
      <c r="AB113" t="s">
        <v>672</v>
      </c>
      <c r="AC113" t="s">
        <v>592</v>
      </c>
      <c r="AD113" t="s">
        <v>593</v>
      </c>
      <c r="AE113" t="s">
        <v>594</v>
      </c>
      <c r="AF113" t="s">
        <v>595</v>
      </c>
      <c r="AG113" t="s">
        <v>673</v>
      </c>
      <c r="AH113" t="s">
        <v>596</v>
      </c>
      <c r="AI113" t="s">
        <v>597</v>
      </c>
      <c r="AJ113" t="s">
        <v>598</v>
      </c>
    </row>
    <row r="114" spans="20:36" x14ac:dyDescent="0.3">
      <c r="T114" t="s">
        <v>660</v>
      </c>
      <c r="U114" t="s">
        <v>675</v>
      </c>
      <c r="V114" t="s">
        <v>661</v>
      </c>
      <c r="W114" t="s">
        <v>661</v>
      </c>
      <c r="X114" t="s">
        <v>661</v>
      </c>
      <c r="Y114" t="s">
        <v>294</v>
      </c>
      <c r="Z114" t="s">
        <v>599</v>
      </c>
      <c r="AA114" t="s">
        <v>662</v>
      </c>
      <c r="AB114" t="s">
        <v>661</v>
      </c>
      <c r="AC114" t="s">
        <v>658</v>
      </c>
      <c r="AD114" t="s">
        <v>661</v>
      </c>
      <c r="AE114" t="s">
        <v>664</v>
      </c>
      <c r="AF114" t="s">
        <v>600</v>
      </c>
      <c r="AG114" t="s">
        <v>601</v>
      </c>
      <c r="AH114" t="s">
        <v>602</v>
      </c>
      <c r="AI114" t="s">
        <v>603</v>
      </c>
      <c r="AJ114" t="s">
        <v>259</v>
      </c>
    </row>
    <row r="115" spans="20:36" x14ac:dyDescent="0.3">
      <c r="T115" t="s">
        <v>603</v>
      </c>
      <c r="U115" t="s">
        <v>604</v>
      </c>
      <c r="V115" t="s">
        <v>605</v>
      </c>
      <c r="W115" t="s">
        <v>606</v>
      </c>
      <c r="X115" t="s">
        <v>606</v>
      </c>
      <c r="Y115" t="s">
        <v>607</v>
      </c>
      <c r="Z115" t="s">
        <v>608</v>
      </c>
      <c r="AA115" t="s">
        <v>301</v>
      </c>
      <c r="AB115" t="s">
        <v>609</v>
      </c>
      <c r="AC115" t="s">
        <v>610</v>
      </c>
      <c r="AD115" t="s">
        <v>350</v>
      </c>
      <c r="AE115" t="s">
        <v>611</v>
      </c>
      <c r="AF115" t="s">
        <v>612</v>
      </c>
      <c r="AG115" t="s">
        <v>580</v>
      </c>
      <c r="AH115" t="s">
        <v>613</v>
      </c>
      <c r="AI115" t="s">
        <v>585</v>
      </c>
      <c r="AJ115" t="s">
        <v>614</v>
      </c>
    </row>
    <row r="116" spans="20:36" x14ac:dyDescent="0.3">
      <c r="T116" t="s">
        <v>615</v>
      </c>
      <c r="U116" t="s">
        <v>615</v>
      </c>
      <c r="V116" t="s">
        <v>616</v>
      </c>
      <c r="W116" t="s">
        <v>617</v>
      </c>
      <c r="X116" t="s">
        <v>618</v>
      </c>
      <c r="Y116" t="s">
        <v>617</v>
      </c>
      <c r="Z116" t="s">
        <v>294</v>
      </c>
      <c r="AA116" t="s">
        <v>619</v>
      </c>
      <c r="AB116" t="s">
        <v>353</v>
      </c>
      <c r="AC116" t="s">
        <v>614</v>
      </c>
      <c r="AD116" t="s">
        <v>616</v>
      </c>
      <c r="AE116" t="s">
        <v>620</v>
      </c>
      <c r="AF116" t="s">
        <v>621</v>
      </c>
      <c r="AG116" t="s">
        <v>622</v>
      </c>
      <c r="AH116" t="s">
        <v>623</v>
      </c>
      <c r="AI116" t="s">
        <v>624</v>
      </c>
      <c r="AJ116" t="s">
        <v>625</v>
      </c>
    </row>
    <row r="117" spans="20:36" x14ac:dyDescent="0.3">
      <c r="T117" t="s">
        <v>626</v>
      </c>
      <c r="U117" t="s">
        <v>627</v>
      </c>
      <c r="V117" t="s">
        <v>628</v>
      </c>
      <c r="W117" t="s">
        <v>629</v>
      </c>
      <c r="X117" t="s">
        <v>667</v>
      </c>
      <c r="Y117" t="s">
        <v>630</v>
      </c>
      <c r="Z117" t="s">
        <v>618</v>
      </c>
      <c r="AA117" t="s">
        <v>631</v>
      </c>
      <c r="AB117" t="s">
        <v>358</v>
      </c>
      <c r="AC117" t="s">
        <v>632</v>
      </c>
      <c r="AD117" t="s">
        <v>633</v>
      </c>
      <c r="AE117" t="s">
        <v>634</v>
      </c>
      <c r="AF117" t="s">
        <v>616</v>
      </c>
      <c r="AG117" t="s">
        <v>635</v>
      </c>
      <c r="AH117" t="s">
        <v>636</v>
      </c>
      <c r="AI117" t="s">
        <v>637</v>
      </c>
      <c r="AJ117" t="s">
        <v>674</v>
      </c>
    </row>
    <row r="118" spans="20:36" x14ac:dyDescent="0.3">
      <c r="W118" s="78" t="s">
        <v>362</v>
      </c>
      <c r="AB118" t="s">
        <v>201</v>
      </c>
      <c r="AC118" t="s">
        <v>638</v>
      </c>
      <c r="AE118" t="s">
        <v>639</v>
      </c>
      <c r="AH118" t="s">
        <v>665</v>
      </c>
      <c r="AJ118" t="s">
        <v>640</v>
      </c>
    </row>
    <row r="120" spans="20:36" x14ac:dyDescent="0.3">
      <c r="T120" s="41" t="s">
        <v>105</v>
      </c>
      <c r="U120" s="41" t="s">
        <v>105</v>
      </c>
      <c r="V120" s="41" t="s">
        <v>105</v>
      </c>
      <c r="W120" s="41" t="s">
        <v>105</v>
      </c>
      <c r="X120" s="41" t="s">
        <v>105</v>
      </c>
      <c r="Y120" s="41" t="s">
        <v>105</v>
      </c>
      <c r="Z120" s="41" t="s">
        <v>105</v>
      </c>
      <c r="AA120" s="41" t="s">
        <v>105</v>
      </c>
      <c r="AB120" s="41" t="s">
        <v>105</v>
      </c>
      <c r="AC120" s="41" t="s">
        <v>105</v>
      </c>
      <c r="AD120" s="41" t="s">
        <v>105</v>
      </c>
      <c r="AE120" s="41" t="s">
        <v>105</v>
      </c>
      <c r="AF120" s="41" t="s">
        <v>105</v>
      </c>
      <c r="AG120" s="41" t="s">
        <v>105</v>
      </c>
      <c r="AH120" s="41" t="s">
        <v>105</v>
      </c>
      <c r="AI120" s="41" t="s">
        <v>105</v>
      </c>
      <c r="AJ120" s="41" t="s">
        <v>105</v>
      </c>
    </row>
    <row r="121" spans="20:36" x14ac:dyDescent="0.3">
      <c r="T121" s="79" t="s">
        <v>487</v>
      </c>
      <c r="U121" t="s">
        <v>401</v>
      </c>
      <c r="V121" t="s">
        <v>344</v>
      </c>
      <c r="W121" t="s">
        <v>344</v>
      </c>
      <c r="X121" s="78" t="s">
        <v>676</v>
      </c>
      <c r="Y121" s="78" t="s">
        <v>676</v>
      </c>
      <c r="Z121" s="78" t="s">
        <v>764</v>
      </c>
      <c r="AA121" t="s">
        <v>430</v>
      </c>
      <c r="AB121" t="s">
        <v>766</v>
      </c>
      <c r="AC121" t="s">
        <v>408</v>
      </c>
      <c r="AD121" t="s">
        <v>386</v>
      </c>
      <c r="AE121" s="11" t="s">
        <v>387</v>
      </c>
      <c r="AF121" t="s">
        <v>436</v>
      </c>
      <c r="AG121" t="s">
        <v>412</v>
      </c>
      <c r="AH121" s="80" t="s">
        <v>389</v>
      </c>
      <c r="AI121" t="s">
        <v>390</v>
      </c>
      <c r="AJ121" s="11" t="s">
        <v>415</v>
      </c>
    </row>
    <row r="122" spans="20:36" x14ac:dyDescent="0.3">
      <c r="T122" s="11" t="s">
        <v>416</v>
      </c>
      <c r="U122" s="78" t="s">
        <v>393</v>
      </c>
      <c r="V122" t="s">
        <v>382</v>
      </c>
      <c r="W122" t="s">
        <v>403</v>
      </c>
      <c r="X122" s="78" t="s">
        <v>488</v>
      </c>
      <c r="Y122" t="s">
        <v>182</v>
      </c>
      <c r="Z122" t="s">
        <v>383</v>
      </c>
      <c r="AA122" t="s">
        <v>406</v>
      </c>
      <c r="AB122" t="s">
        <v>384</v>
      </c>
      <c r="AC122" t="s">
        <v>385</v>
      </c>
      <c r="AD122" t="s">
        <v>422</v>
      </c>
      <c r="AE122" s="11" t="s">
        <v>396</v>
      </c>
      <c r="AF122" t="s">
        <v>397</v>
      </c>
      <c r="AG122" t="s">
        <v>388</v>
      </c>
      <c r="AH122" s="11" t="s">
        <v>451</v>
      </c>
      <c r="AI122" t="s">
        <v>398</v>
      </c>
      <c r="AJ122" s="11" t="s">
        <v>391</v>
      </c>
    </row>
    <row r="123" spans="20:36" x14ac:dyDescent="0.3">
      <c r="T123" s="11" t="s">
        <v>453</v>
      </c>
      <c r="U123" t="s">
        <v>417</v>
      </c>
      <c r="V123" t="s">
        <v>394</v>
      </c>
      <c r="W123" t="s">
        <v>429</v>
      </c>
      <c r="X123" t="s">
        <v>403</v>
      </c>
      <c r="Y123" t="s">
        <v>762</v>
      </c>
      <c r="Z123" s="78" t="s">
        <v>765</v>
      </c>
      <c r="AA123" t="s">
        <v>298</v>
      </c>
      <c r="AB123" t="s">
        <v>431</v>
      </c>
      <c r="AC123" t="s">
        <v>452</v>
      </c>
      <c r="AD123" t="s">
        <v>312</v>
      </c>
      <c r="AE123" s="11" t="s">
        <v>423</v>
      </c>
      <c r="AF123" t="s">
        <v>411</v>
      </c>
      <c r="AG123" t="s">
        <v>312</v>
      </c>
      <c r="AH123" s="11" t="s">
        <v>413</v>
      </c>
      <c r="AI123" t="s">
        <v>414</v>
      </c>
      <c r="AJ123" s="11" t="s">
        <v>399</v>
      </c>
    </row>
    <row r="124" spans="20:36" x14ac:dyDescent="0.3">
      <c r="T124" s="11" t="s">
        <v>381</v>
      </c>
      <c r="U124" t="s">
        <v>428</v>
      </c>
      <c r="V124" t="s">
        <v>402</v>
      </c>
      <c r="W124" s="78" t="s">
        <v>761</v>
      </c>
      <c r="X124" t="s">
        <v>404</v>
      </c>
      <c r="Y124" t="s">
        <v>203</v>
      </c>
      <c r="Z124" t="s">
        <v>405</v>
      </c>
      <c r="AA124" t="s">
        <v>420</v>
      </c>
      <c r="AB124" t="s">
        <v>421</v>
      </c>
      <c r="AC124" t="s">
        <v>271</v>
      </c>
      <c r="AD124" t="s">
        <v>432</v>
      </c>
      <c r="AE124" s="11" t="s">
        <v>446</v>
      </c>
      <c r="AF124" t="s">
        <v>424</v>
      </c>
      <c r="AG124" t="s">
        <v>462</v>
      </c>
      <c r="AH124" s="11" t="s">
        <v>652</v>
      </c>
      <c r="AI124" t="s">
        <v>426</v>
      </c>
      <c r="AJ124" s="11" t="s">
        <v>204</v>
      </c>
    </row>
    <row r="125" spans="20:36" x14ac:dyDescent="0.3">
      <c r="T125" s="11" t="s">
        <v>392</v>
      </c>
      <c r="U125" t="s">
        <v>352</v>
      </c>
      <c r="V125" t="s">
        <v>418</v>
      </c>
      <c r="W125" t="s">
        <v>394</v>
      </c>
      <c r="X125" s="78" t="s">
        <v>651</v>
      </c>
      <c r="Y125" t="s">
        <v>350</v>
      </c>
      <c r="Z125" t="s">
        <v>460</v>
      </c>
      <c r="AA125" t="s">
        <v>395</v>
      </c>
      <c r="AB125" t="s">
        <v>352</v>
      </c>
      <c r="AC125" t="s">
        <v>268</v>
      </c>
      <c r="AD125" t="s">
        <v>409</v>
      </c>
      <c r="AE125" s="11" t="s">
        <v>410</v>
      </c>
      <c r="AF125" t="s">
        <v>439</v>
      </c>
      <c r="AG125" t="s">
        <v>425</v>
      </c>
      <c r="AH125" s="80" t="s">
        <v>454</v>
      </c>
      <c r="AI125" t="s">
        <v>435</v>
      </c>
      <c r="AJ125" s="11" t="s">
        <v>427</v>
      </c>
    </row>
    <row r="126" spans="20:36" x14ac:dyDescent="0.3">
      <c r="T126" s="11" t="s">
        <v>400</v>
      </c>
      <c r="W126" t="s">
        <v>183</v>
      </c>
      <c r="Y126" s="78" t="s">
        <v>763</v>
      </c>
      <c r="Z126" t="s">
        <v>419</v>
      </c>
      <c r="AE126" s="11"/>
      <c r="AF126" t="s">
        <v>433</v>
      </c>
      <c r="AH126" s="80" t="s">
        <v>434</v>
      </c>
      <c r="AJ126" s="11" t="s">
        <v>437</v>
      </c>
    </row>
    <row r="127" spans="20:36" x14ac:dyDescent="0.3">
      <c r="T127" s="41" t="s">
        <v>106</v>
      </c>
      <c r="U127" s="41" t="s">
        <v>106</v>
      </c>
      <c r="V127" s="41" t="s">
        <v>106</v>
      </c>
      <c r="W127" s="41" t="s">
        <v>106</v>
      </c>
      <c r="X127" s="41" t="s">
        <v>106</v>
      </c>
      <c r="Y127" s="41" t="s">
        <v>106</v>
      </c>
      <c r="Z127" s="41" t="s">
        <v>106</v>
      </c>
      <c r="AA127" s="41" t="s">
        <v>106</v>
      </c>
      <c r="AB127" s="41" t="s">
        <v>106</v>
      </c>
      <c r="AC127" s="41" t="s">
        <v>106</v>
      </c>
      <c r="AD127" s="41" t="s">
        <v>106</v>
      </c>
      <c r="AE127" s="41" t="s">
        <v>106</v>
      </c>
      <c r="AF127" s="41" t="s">
        <v>106</v>
      </c>
      <c r="AG127" s="41" t="s">
        <v>106</v>
      </c>
      <c r="AH127" s="41" t="s">
        <v>106</v>
      </c>
      <c r="AI127" s="41" t="s">
        <v>106</v>
      </c>
      <c r="AJ127" s="41" t="s">
        <v>106</v>
      </c>
    </row>
    <row r="128" spans="20:36" x14ac:dyDescent="0.3">
      <c r="T128" t="s">
        <v>511</v>
      </c>
      <c r="U128" t="s">
        <v>512</v>
      </c>
      <c r="V128" t="s">
        <v>513</v>
      </c>
      <c r="W128" t="s">
        <v>514</v>
      </c>
      <c r="X128" t="s">
        <v>515</v>
      </c>
      <c r="Y128" t="s">
        <v>516</v>
      </c>
      <c r="Z128" t="s">
        <v>655</v>
      </c>
      <c r="AA128" t="s">
        <v>517</v>
      </c>
      <c r="AB128" t="s">
        <v>518</v>
      </c>
      <c r="AC128" t="s">
        <v>519</v>
      </c>
      <c r="AD128" t="s">
        <v>520</v>
      </c>
      <c r="AE128" t="s">
        <v>521</v>
      </c>
      <c r="AF128" t="s">
        <v>522</v>
      </c>
      <c r="AG128" t="s">
        <v>523</v>
      </c>
      <c r="AH128" t="s">
        <v>524</v>
      </c>
      <c r="AI128" t="s">
        <v>525</v>
      </c>
      <c r="AJ128" t="s">
        <v>526</v>
      </c>
    </row>
    <row r="129" spans="20:36" x14ac:dyDescent="0.3">
      <c r="T129" t="s">
        <v>527</v>
      </c>
      <c r="U129" t="s">
        <v>528</v>
      </c>
      <c r="V129" t="s">
        <v>529</v>
      </c>
      <c r="W129" t="s">
        <v>530</v>
      </c>
      <c r="X129" t="s">
        <v>495</v>
      </c>
      <c r="Y129" t="s">
        <v>531</v>
      </c>
      <c r="Z129" t="s">
        <v>685</v>
      </c>
      <c r="AA129" t="s">
        <v>532</v>
      </c>
      <c r="AB129" t="s">
        <v>533</v>
      </c>
      <c r="AC129" t="s">
        <v>534</v>
      </c>
      <c r="AD129" t="s">
        <v>535</v>
      </c>
      <c r="AE129" t="s">
        <v>536</v>
      </c>
      <c r="AF129" t="s">
        <v>537</v>
      </c>
      <c r="AG129" t="s">
        <v>528</v>
      </c>
      <c r="AH129" t="s">
        <v>538</v>
      </c>
      <c r="AI129" t="s">
        <v>539</v>
      </c>
      <c r="AJ129" t="s">
        <v>540</v>
      </c>
    </row>
    <row r="130" spans="20:36" x14ac:dyDescent="0.3">
      <c r="T130" t="s">
        <v>541</v>
      </c>
      <c r="U130" t="s">
        <v>542</v>
      </c>
      <c r="V130" t="s">
        <v>666</v>
      </c>
      <c r="W130" t="s">
        <v>543</v>
      </c>
      <c r="X130" t="s">
        <v>544</v>
      </c>
      <c r="Y130" t="s">
        <v>668</v>
      </c>
      <c r="Z130" t="s">
        <v>545</v>
      </c>
      <c r="AA130" t="s">
        <v>546</v>
      </c>
      <c r="AB130" t="s">
        <v>547</v>
      </c>
      <c r="AC130" t="s">
        <v>548</v>
      </c>
      <c r="AD130" t="s">
        <v>549</v>
      </c>
      <c r="AE130" t="s">
        <v>550</v>
      </c>
      <c r="AF130" t="s">
        <v>551</v>
      </c>
      <c r="AG130" t="s">
        <v>552</v>
      </c>
      <c r="AH130" t="s">
        <v>553</v>
      </c>
      <c r="AI130" t="s">
        <v>554</v>
      </c>
      <c r="AJ130" t="s">
        <v>555</v>
      </c>
    </row>
    <row r="131" spans="20:36" x14ac:dyDescent="0.3">
      <c r="T131" t="s">
        <v>556</v>
      </c>
      <c r="U131" t="s">
        <v>557</v>
      </c>
      <c r="V131" t="s">
        <v>558</v>
      </c>
      <c r="W131" t="s">
        <v>559</v>
      </c>
      <c r="X131" t="s">
        <v>516</v>
      </c>
      <c r="Y131" t="s">
        <v>560</v>
      </c>
      <c r="Z131" t="s">
        <v>561</v>
      </c>
      <c r="AA131" t="s">
        <v>562</v>
      </c>
      <c r="AB131" t="s">
        <v>671</v>
      </c>
      <c r="AC131" t="s">
        <v>563</v>
      </c>
      <c r="AD131" t="s">
        <v>564</v>
      </c>
      <c r="AE131" t="s">
        <v>565</v>
      </c>
      <c r="AF131" t="s">
        <v>566</v>
      </c>
      <c r="AG131" t="s">
        <v>567</v>
      </c>
      <c r="AH131" t="s">
        <v>568</v>
      </c>
      <c r="AI131" t="s">
        <v>569</v>
      </c>
      <c r="AJ131" t="s">
        <v>570</v>
      </c>
    </row>
    <row r="132" spans="20:36" x14ac:dyDescent="0.3">
      <c r="T132" t="s">
        <v>571</v>
      </c>
      <c r="U132" t="s">
        <v>656</v>
      </c>
      <c r="V132" t="s">
        <v>572</v>
      </c>
      <c r="W132" t="s">
        <v>573</v>
      </c>
      <c r="X132" t="s">
        <v>574</v>
      </c>
      <c r="Y132" t="s">
        <v>575</v>
      </c>
      <c r="Z132" t="s">
        <v>576</v>
      </c>
      <c r="AA132" t="s">
        <v>889</v>
      </c>
      <c r="AB132" t="s">
        <v>670</v>
      </c>
      <c r="AC132" t="s">
        <v>577</v>
      </c>
      <c r="AD132" t="s">
        <v>578</v>
      </c>
      <c r="AE132" t="s">
        <v>579</v>
      </c>
      <c r="AF132" t="s">
        <v>580</v>
      </c>
      <c r="AG132" t="s">
        <v>581</v>
      </c>
      <c r="AH132" t="s">
        <v>582</v>
      </c>
      <c r="AI132" t="s">
        <v>583</v>
      </c>
      <c r="AJ132" t="s">
        <v>584</v>
      </c>
    </row>
    <row r="135" spans="20:36" x14ac:dyDescent="0.3">
      <c r="T135" s="41" t="s">
        <v>107</v>
      </c>
      <c r="U135" s="41" t="s">
        <v>107</v>
      </c>
      <c r="V135" s="41" t="s">
        <v>107</v>
      </c>
      <c r="W135" s="41" t="s">
        <v>107</v>
      </c>
      <c r="X135" s="41" t="s">
        <v>107</v>
      </c>
      <c r="Y135" s="41" t="s">
        <v>107</v>
      </c>
      <c r="Z135" s="41" t="s">
        <v>107</v>
      </c>
      <c r="AA135" s="41" t="s">
        <v>107</v>
      </c>
      <c r="AB135" s="41" t="s">
        <v>107</v>
      </c>
      <c r="AC135" s="41" t="s">
        <v>107</v>
      </c>
      <c r="AD135" s="41" t="s">
        <v>107</v>
      </c>
      <c r="AE135" s="41" t="s">
        <v>107</v>
      </c>
      <c r="AF135" s="41" t="s">
        <v>107</v>
      </c>
      <c r="AG135" s="41" t="s">
        <v>107</v>
      </c>
      <c r="AH135" s="41" t="s">
        <v>107</v>
      </c>
      <c r="AI135" s="41" t="s">
        <v>107</v>
      </c>
      <c r="AJ135" s="41" t="s">
        <v>107</v>
      </c>
    </row>
    <row r="136" spans="20:36" x14ac:dyDescent="0.3">
      <c r="T136" t="s">
        <v>686</v>
      </c>
      <c r="U136" t="s">
        <v>691</v>
      </c>
      <c r="V136" t="s">
        <v>695</v>
      </c>
      <c r="W136" t="s">
        <v>699</v>
      </c>
      <c r="X136" t="s">
        <v>703</v>
      </c>
      <c r="Y136" t="s">
        <v>708</v>
      </c>
      <c r="Z136" t="s">
        <v>697</v>
      </c>
      <c r="AA136" t="s">
        <v>715</v>
      </c>
      <c r="AB136" t="s">
        <v>719</v>
      </c>
      <c r="AC136" t="s">
        <v>723</v>
      </c>
      <c r="AD136" s="78" t="s">
        <v>685</v>
      </c>
      <c r="AE136" t="s">
        <v>732</v>
      </c>
      <c r="AF136" s="78" t="s">
        <v>737</v>
      </c>
      <c r="AG136" t="s">
        <v>496</v>
      </c>
      <c r="AH136" t="s">
        <v>745</v>
      </c>
      <c r="AI136" t="s">
        <v>751</v>
      </c>
      <c r="AJ136" t="s">
        <v>756</v>
      </c>
    </row>
    <row r="137" spans="20:36" x14ac:dyDescent="0.3">
      <c r="T137" t="s">
        <v>687</v>
      </c>
      <c r="U137" t="s">
        <v>685</v>
      </c>
      <c r="V137" t="s">
        <v>696</v>
      </c>
      <c r="W137" s="78" t="s">
        <v>700</v>
      </c>
      <c r="X137" t="s">
        <v>704</v>
      </c>
      <c r="Y137" t="s">
        <v>709</v>
      </c>
      <c r="Z137" t="s">
        <v>712</v>
      </c>
      <c r="AA137" t="s">
        <v>716</v>
      </c>
      <c r="AB137" s="78" t="s">
        <v>720</v>
      </c>
      <c r="AC137" t="s">
        <v>724</v>
      </c>
      <c r="AD137" t="s">
        <v>728</v>
      </c>
      <c r="AE137" t="s">
        <v>685</v>
      </c>
      <c r="AF137" t="s">
        <v>738</v>
      </c>
      <c r="AG137" t="s">
        <v>742</v>
      </c>
      <c r="AH137" t="s">
        <v>746</v>
      </c>
      <c r="AI137" t="s">
        <v>752</v>
      </c>
      <c r="AJ137" s="78" t="s">
        <v>757</v>
      </c>
    </row>
    <row r="138" spans="20:36" x14ac:dyDescent="0.3">
      <c r="T138" t="s">
        <v>688</v>
      </c>
      <c r="U138" t="s">
        <v>692</v>
      </c>
      <c r="V138" t="s">
        <v>697</v>
      </c>
      <c r="W138" t="s">
        <v>701</v>
      </c>
      <c r="X138" t="s">
        <v>705</v>
      </c>
      <c r="Y138" t="s">
        <v>710</v>
      </c>
      <c r="Z138" t="s">
        <v>713</v>
      </c>
      <c r="AA138" s="78" t="s">
        <v>685</v>
      </c>
      <c r="AB138" t="s">
        <v>495</v>
      </c>
      <c r="AC138" s="78" t="s">
        <v>727</v>
      </c>
      <c r="AD138" t="s">
        <v>729</v>
      </c>
      <c r="AE138" t="s">
        <v>733</v>
      </c>
      <c r="AF138" s="78" t="s">
        <v>739</v>
      </c>
      <c r="AG138" t="s">
        <v>743</v>
      </c>
      <c r="AH138" t="s">
        <v>747</v>
      </c>
      <c r="AI138" t="s">
        <v>753</v>
      </c>
      <c r="AJ138" t="s">
        <v>242</v>
      </c>
    </row>
    <row r="139" spans="20:36" x14ac:dyDescent="0.3">
      <c r="T139" t="s">
        <v>689</v>
      </c>
      <c r="U139" t="s">
        <v>693</v>
      </c>
      <c r="V139" t="s">
        <v>698</v>
      </c>
      <c r="W139" t="s">
        <v>705</v>
      </c>
      <c r="X139" t="s">
        <v>706</v>
      </c>
      <c r="Y139" t="s">
        <v>495</v>
      </c>
      <c r="Z139" t="s">
        <v>714</v>
      </c>
      <c r="AA139" t="s">
        <v>717</v>
      </c>
      <c r="AB139" t="s">
        <v>721</v>
      </c>
      <c r="AC139" t="s">
        <v>725</v>
      </c>
      <c r="AD139" t="s">
        <v>730</v>
      </c>
      <c r="AE139" t="s">
        <v>734</v>
      </c>
      <c r="AF139" t="s">
        <v>740</v>
      </c>
      <c r="AG139" t="s">
        <v>744</v>
      </c>
      <c r="AH139" s="78" t="s">
        <v>748</v>
      </c>
      <c r="AI139" t="s">
        <v>754</v>
      </c>
      <c r="AJ139" t="s">
        <v>758</v>
      </c>
    </row>
    <row r="140" spans="20:36" x14ac:dyDescent="0.3">
      <c r="T140" t="s">
        <v>690</v>
      </c>
      <c r="U140" t="s">
        <v>694</v>
      </c>
      <c r="V140" t="s">
        <v>685</v>
      </c>
      <c r="W140" s="78" t="s">
        <v>702</v>
      </c>
      <c r="X140" t="s">
        <v>707</v>
      </c>
      <c r="Y140" t="s">
        <v>711</v>
      </c>
      <c r="Z140" s="78" t="s">
        <v>211</v>
      </c>
      <c r="AA140" s="78" t="s">
        <v>718</v>
      </c>
      <c r="AB140" t="s">
        <v>722</v>
      </c>
      <c r="AC140" t="s">
        <v>726</v>
      </c>
      <c r="AD140" t="s">
        <v>731</v>
      </c>
      <c r="AE140" t="s">
        <v>735</v>
      </c>
      <c r="AF140" t="s">
        <v>36</v>
      </c>
      <c r="AG140" s="78" t="s">
        <v>896</v>
      </c>
      <c r="AH140" s="78" t="s">
        <v>749</v>
      </c>
      <c r="AI140" t="s">
        <v>755</v>
      </c>
      <c r="AJ140" t="s">
        <v>759</v>
      </c>
    </row>
    <row r="141" spans="20:36" x14ac:dyDescent="0.3">
      <c r="W141" s="78"/>
      <c r="AE141" t="s">
        <v>736</v>
      </c>
      <c r="AF141" t="s">
        <v>741</v>
      </c>
      <c r="AH141" t="s">
        <v>750</v>
      </c>
      <c r="AJ141" t="s">
        <v>760</v>
      </c>
    </row>
    <row r="142" spans="20:36" x14ac:dyDescent="0.3">
      <c r="T142" s="41" t="s">
        <v>108</v>
      </c>
      <c r="U142" s="41" t="s">
        <v>108</v>
      </c>
      <c r="V142" s="41" t="s">
        <v>108</v>
      </c>
      <c r="W142" s="41" t="s">
        <v>108</v>
      </c>
      <c r="X142" s="41" t="s">
        <v>108</v>
      </c>
      <c r="Y142" s="41" t="s">
        <v>108</v>
      </c>
      <c r="Z142" s="41" t="s">
        <v>108</v>
      </c>
      <c r="AA142" s="41" t="s">
        <v>108</v>
      </c>
      <c r="AB142" s="41" t="s">
        <v>108</v>
      </c>
      <c r="AC142" s="41" t="s">
        <v>108</v>
      </c>
      <c r="AD142" s="41" t="s">
        <v>108</v>
      </c>
      <c r="AE142" s="41" t="s">
        <v>108</v>
      </c>
      <c r="AF142" s="41" t="s">
        <v>108</v>
      </c>
      <c r="AG142" s="41" t="s">
        <v>108</v>
      </c>
      <c r="AH142" s="41" t="s">
        <v>108</v>
      </c>
      <c r="AI142" s="41" t="s">
        <v>108</v>
      </c>
      <c r="AJ142" s="41" t="s">
        <v>108</v>
      </c>
    </row>
    <row r="148" spans="20:36" x14ac:dyDescent="0.3">
      <c r="T148" s="41" t="s">
        <v>109</v>
      </c>
      <c r="U148" s="41" t="s">
        <v>109</v>
      </c>
      <c r="V148" s="41"/>
      <c r="W148" s="41" t="s">
        <v>109</v>
      </c>
      <c r="X148" s="41" t="s">
        <v>109</v>
      </c>
      <c r="Y148" s="41" t="s">
        <v>109</v>
      </c>
      <c r="Z148" s="41" t="s">
        <v>109</v>
      </c>
      <c r="AA148" s="41" t="s">
        <v>109</v>
      </c>
      <c r="AB148" s="41" t="s">
        <v>109</v>
      </c>
      <c r="AC148" s="41" t="s">
        <v>109</v>
      </c>
      <c r="AD148" s="41" t="s">
        <v>109</v>
      </c>
      <c r="AE148" s="41" t="s">
        <v>109</v>
      </c>
      <c r="AF148" s="41" t="s">
        <v>109</v>
      </c>
      <c r="AG148" s="41" t="s">
        <v>109</v>
      </c>
      <c r="AH148" s="41" t="s">
        <v>109</v>
      </c>
      <c r="AI148" s="41" t="s">
        <v>109</v>
      </c>
      <c r="AJ148" s="41" t="s">
        <v>109</v>
      </c>
    </row>
    <row r="149" spans="20:36" x14ac:dyDescent="0.3">
      <c r="V149" s="11"/>
    </row>
    <row r="150" spans="20:36" x14ac:dyDescent="0.3">
      <c r="V150" s="11"/>
    </row>
    <row r="151" spans="20:36" x14ac:dyDescent="0.3">
      <c r="V151" s="11"/>
    </row>
    <row r="154" spans="20:36" x14ac:dyDescent="0.3">
      <c r="T154" s="41"/>
      <c r="U154" s="41"/>
      <c r="V154" s="41"/>
      <c r="W154" s="41"/>
      <c r="X154" s="41"/>
      <c r="Y154" s="41"/>
      <c r="Z154" s="41"/>
      <c r="AA154" s="41"/>
      <c r="AB154" s="41"/>
      <c r="AC154" s="41"/>
      <c r="AD154" s="41"/>
      <c r="AE154" s="41"/>
      <c r="AF154" s="41"/>
      <c r="AG154" s="41"/>
      <c r="AH154" s="41" t="s">
        <v>110</v>
      </c>
      <c r="AI154" s="41"/>
      <c r="AJ154" s="41"/>
    </row>
    <row r="160" spans="20:36" x14ac:dyDescent="0.3">
      <c r="T160" s="41"/>
      <c r="U160" s="41"/>
      <c r="V160" s="41"/>
      <c r="W160" s="41"/>
      <c r="X160" s="41"/>
      <c r="Y160" s="41"/>
      <c r="Z160" s="41"/>
      <c r="AA160" s="41"/>
      <c r="AB160" s="41"/>
      <c r="AC160" s="41"/>
      <c r="AD160" s="41"/>
      <c r="AE160" s="41"/>
      <c r="AF160" s="41"/>
      <c r="AG160" s="41"/>
      <c r="AH160" s="41" t="s">
        <v>111</v>
      </c>
      <c r="AI160" s="41"/>
      <c r="AJ160" s="41"/>
    </row>
    <row r="167" spans="20:36" ht="23.4" x14ac:dyDescent="0.45">
      <c r="T167" s="42" t="s">
        <v>70</v>
      </c>
      <c r="U167" s="42" t="s">
        <v>71</v>
      </c>
      <c r="V167" s="42" t="s">
        <v>72</v>
      </c>
      <c r="W167" s="42" t="s">
        <v>73</v>
      </c>
      <c r="X167" s="42" t="s">
        <v>74</v>
      </c>
      <c r="Y167" s="42" t="s">
        <v>75</v>
      </c>
      <c r="Z167" s="42" t="s">
        <v>76</v>
      </c>
      <c r="AA167" s="42" t="s">
        <v>77</v>
      </c>
      <c r="AB167" s="42" t="s">
        <v>78</v>
      </c>
      <c r="AC167" s="42" t="s">
        <v>79</v>
      </c>
      <c r="AD167" s="42" t="s">
        <v>80</v>
      </c>
      <c r="AE167" s="42" t="s">
        <v>81</v>
      </c>
      <c r="AF167" s="42" t="s">
        <v>82</v>
      </c>
      <c r="AG167" s="42" t="s">
        <v>83</v>
      </c>
      <c r="AH167" s="42" t="s">
        <v>84</v>
      </c>
      <c r="AI167" s="42" t="s">
        <v>85</v>
      </c>
      <c r="AJ167" s="42" t="s">
        <v>86</v>
      </c>
    </row>
    <row r="168" spans="20:36" x14ac:dyDescent="0.3">
      <c r="T168" s="41" t="s">
        <v>447</v>
      </c>
      <c r="U168" s="41" t="s">
        <v>11</v>
      </c>
      <c r="V168" s="41" t="s">
        <v>11</v>
      </c>
      <c r="W168" s="41" t="s">
        <v>11</v>
      </c>
      <c r="X168" s="41" t="s">
        <v>11</v>
      </c>
      <c r="Y168" s="41" t="s">
        <v>11</v>
      </c>
      <c r="Z168" s="41" t="s">
        <v>11</v>
      </c>
      <c r="AA168" s="41" t="s">
        <v>11</v>
      </c>
      <c r="AB168" s="41" t="s">
        <v>11</v>
      </c>
      <c r="AC168" s="41" t="s">
        <v>11</v>
      </c>
      <c r="AD168" s="41" t="s">
        <v>11</v>
      </c>
      <c r="AE168" s="41" t="s">
        <v>11</v>
      </c>
      <c r="AF168" s="41" t="s">
        <v>11</v>
      </c>
      <c r="AG168" s="41" t="s">
        <v>11</v>
      </c>
      <c r="AH168" s="41" t="s">
        <v>11</v>
      </c>
      <c r="AI168" s="41" t="s">
        <v>11</v>
      </c>
      <c r="AJ168" s="41" t="s">
        <v>11</v>
      </c>
    </row>
    <row r="169" spans="20:36" x14ac:dyDescent="0.3">
      <c r="T169" t="s">
        <v>181</v>
      </c>
      <c r="U169" t="s">
        <v>641</v>
      </c>
      <c r="V169" t="s">
        <v>181</v>
      </c>
      <c r="W169" t="s">
        <v>181</v>
      </c>
      <c r="X169" t="s">
        <v>181</v>
      </c>
      <c r="Y169" t="s">
        <v>181</v>
      </c>
      <c r="Z169" t="s">
        <v>181</v>
      </c>
      <c r="AA169" t="s">
        <v>181</v>
      </c>
      <c r="AB169" t="s">
        <v>641</v>
      </c>
      <c r="AC169" t="s">
        <v>641</v>
      </c>
      <c r="AD169" t="s">
        <v>641</v>
      </c>
      <c r="AE169" t="s">
        <v>641</v>
      </c>
      <c r="AF169" t="s">
        <v>641</v>
      </c>
      <c r="AG169" t="s">
        <v>641</v>
      </c>
      <c r="AH169" t="s">
        <v>641</v>
      </c>
      <c r="AI169" t="s">
        <v>641</v>
      </c>
      <c r="AJ169" t="s">
        <v>641</v>
      </c>
    </row>
    <row r="170" spans="20:36" x14ac:dyDescent="0.3">
      <c r="T170" t="s">
        <v>186</v>
      </c>
      <c r="U170" t="s">
        <v>642</v>
      </c>
      <c r="V170" t="s">
        <v>184</v>
      </c>
      <c r="W170" t="s">
        <v>184</v>
      </c>
      <c r="X170" t="s">
        <v>184</v>
      </c>
      <c r="Y170" t="s">
        <v>643</v>
      </c>
      <c r="Z170" t="s">
        <v>184</v>
      </c>
      <c r="AA170" t="s">
        <v>184</v>
      </c>
      <c r="AB170" t="s">
        <v>642</v>
      </c>
      <c r="AC170" t="s">
        <v>642</v>
      </c>
      <c r="AD170" t="s">
        <v>642</v>
      </c>
      <c r="AE170" t="s">
        <v>642</v>
      </c>
      <c r="AF170" t="s">
        <v>642</v>
      </c>
      <c r="AG170" t="s">
        <v>642</v>
      </c>
      <c r="AH170" t="s">
        <v>642</v>
      </c>
      <c r="AI170" t="s">
        <v>642</v>
      </c>
      <c r="AJ170" t="s">
        <v>642</v>
      </c>
    </row>
    <row r="171" spans="20:36" x14ac:dyDescent="0.3">
      <c r="T171" t="s">
        <v>177</v>
      </c>
      <c r="U171" t="s">
        <v>184</v>
      </c>
      <c r="V171" t="s">
        <v>208</v>
      </c>
      <c r="W171" t="s">
        <v>210</v>
      </c>
      <c r="X171" t="s">
        <v>210</v>
      </c>
      <c r="Y171" t="s">
        <v>210</v>
      </c>
      <c r="Z171" t="s">
        <v>215</v>
      </c>
      <c r="AA171" t="s">
        <v>216</v>
      </c>
      <c r="AB171" t="s">
        <v>184</v>
      </c>
      <c r="AC171" t="s">
        <v>184</v>
      </c>
      <c r="AD171" t="s">
        <v>184</v>
      </c>
      <c r="AE171" t="s">
        <v>184</v>
      </c>
      <c r="AF171" t="s">
        <v>184</v>
      </c>
      <c r="AG171" t="s">
        <v>184</v>
      </c>
      <c r="AH171" t="s">
        <v>227</v>
      </c>
      <c r="AI171" t="s">
        <v>230</v>
      </c>
      <c r="AJ171" t="s">
        <v>234</v>
      </c>
    </row>
    <row r="172" spans="20:36" x14ac:dyDescent="0.3">
      <c r="T172" t="s">
        <v>178</v>
      </c>
      <c r="U172" s="78" t="s">
        <v>200</v>
      </c>
      <c r="V172" t="s">
        <v>207</v>
      </c>
      <c r="W172" t="s">
        <v>207</v>
      </c>
      <c r="X172" t="s">
        <v>207</v>
      </c>
      <c r="Y172" t="s">
        <v>207</v>
      </c>
      <c r="Z172" t="s">
        <v>24</v>
      </c>
      <c r="AA172" t="s">
        <v>24</v>
      </c>
      <c r="AB172" t="s">
        <v>199</v>
      </c>
      <c r="AC172" t="s">
        <v>218</v>
      </c>
      <c r="AD172" t="s">
        <v>177</v>
      </c>
      <c r="AE172" t="s">
        <v>210</v>
      </c>
      <c r="AF172" t="s">
        <v>218</v>
      </c>
      <c r="AG172" t="s">
        <v>223</v>
      </c>
      <c r="AH172" t="s">
        <v>226</v>
      </c>
      <c r="AI172" t="s">
        <v>644</v>
      </c>
      <c r="AJ172" t="s">
        <v>235</v>
      </c>
    </row>
    <row r="173" spans="20:36" x14ac:dyDescent="0.3">
      <c r="U173" t="s">
        <v>201</v>
      </c>
      <c r="V173" t="s">
        <v>209</v>
      </c>
      <c r="W173" t="s">
        <v>211</v>
      </c>
      <c r="X173" t="s">
        <v>211</v>
      </c>
      <c r="Y173" t="s">
        <v>213</v>
      </c>
      <c r="Z173" t="s">
        <v>213</v>
      </c>
      <c r="AA173" t="s">
        <v>213</v>
      </c>
      <c r="AB173" t="s">
        <v>645</v>
      </c>
      <c r="AC173" t="s">
        <v>219</v>
      </c>
      <c r="AD173" t="s">
        <v>646</v>
      </c>
      <c r="AE173" t="s">
        <v>647</v>
      </c>
      <c r="AF173" t="s">
        <v>222</v>
      </c>
      <c r="AG173" t="s">
        <v>455</v>
      </c>
      <c r="AH173" t="s">
        <v>225</v>
      </c>
      <c r="AI173" t="s">
        <v>232</v>
      </c>
      <c r="AJ173" t="s">
        <v>236</v>
      </c>
    </row>
    <row r="174" spans="20:36" x14ac:dyDescent="0.3">
      <c r="U174" t="s">
        <v>199</v>
      </c>
      <c r="W174" t="s">
        <v>212</v>
      </c>
      <c r="Y174" t="s">
        <v>214</v>
      </c>
      <c r="AB174" t="s">
        <v>217</v>
      </c>
      <c r="AC174" t="s">
        <v>181</v>
      </c>
      <c r="AD174" t="s">
        <v>206</v>
      </c>
      <c r="AE174" t="s">
        <v>218</v>
      </c>
      <c r="AF174" t="s">
        <v>648</v>
      </c>
      <c r="AG174" t="s">
        <v>204</v>
      </c>
      <c r="AH174" t="s">
        <v>649</v>
      </c>
      <c r="AI174" t="s">
        <v>233</v>
      </c>
      <c r="AJ174" t="s">
        <v>650</v>
      </c>
    </row>
    <row r="175" spans="20:36" x14ac:dyDescent="0.3">
      <c r="Y175" t="s">
        <v>218</v>
      </c>
      <c r="AB175" t="s">
        <v>206</v>
      </c>
      <c r="AF175" t="s">
        <v>177</v>
      </c>
    </row>
    <row r="177" spans="20:36" x14ac:dyDescent="0.3">
      <c r="T177" s="41" t="s">
        <v>448</v>
      </c>
      <c r="U177" s="41" t="s">
        <v>19</v>
      </c>
      <c r="V177" s="41" t="s">
        <v>19</v>
      </c>
      <c r="W177" s="41" t="s">
        <v>19</v>
      </c>
      <c r="X177" s="41" t="s">
        <v>19</v>
      </c>
      <c r="Y177" s="41" t="s">
        <v>19</v>
      </c>
      <c r="Z177" s="41" t="s">
        <v>19</v>
      </c>
      <c r="AA177" s="41" t="s">
        <v>19</v>
      </c>
      <c r="AB177" s="41" t="s">
        <v>19</v>
      </c>
      <c r="AC177" s="41" t="s">
        <v>19</v>
      </c>
      <c r="AD177" s="41" t="s">
        <v>19</v>
      </c>
      <c r="AE177" s="41" t="s">
        <v>19</v>
      </c>
      <c r="AF177" s="41" t="s">
        <v>19</v>
      </c>
      <c r="AG177" s="41" t="s">
        <v>19</v>
      </c>
      <c r="AH177" s="41" t="s">
        <v>19</v>
      </c>
      <c r="AI177" s="41" t="s">
        <v>19</v>
      </c>
      <c r="AJ177" s="41" t="s">
        <v>19</v>
      </c>
    </row>
    <row r="178" spans="20:36" x14ac:dyDescent="0.3">
      <c r="T178" s="11" t="s">
        <v>182</v>
      </c>
      <c r="U178" s="11" t="s">
        <v>181</v>
      </c>
      <c r="V178" s="11" t="s">
        <v>182</v>
      </c>
      <c r="W178" s="11" t="s">
        <v>767</v>
      </c>
      <c r="X178" s="11" t="s">
        <v>238</v>
      </c>
      <c r="Y178" s="11" t="s">
        <v>182</v>
      </c>
      <c r="Z178" s="11" t="s">
        <v>182</v>
      </c>
      <c r="AA178" s="11" t="s">
        <v>182</v>
      </c>
      <c r="AB178" s="11" t="s">
        <v>181</v>
      </c>
      <c r="AC178" s="11" t="s">
        <v>199</v>
      </c>
      <c r="AD178" s="11" t="s">
        <v>181</v>
      </c>
      <c r="AE178" s="11" t="s">
        <v>181</v>
      </c>
      <c r="AF178" s="11" t="s">
        <v>181</v>
      </c>
      <c r="AG178" s="11" t="s">
        <v>181</v>
      </c>
      <c r="AH178" s="11" t="s">
        <v>181</v>
      </c>
      <c r="AI178" s="11" t="s">
        <v>181</v>
      </c>
      <c r="AJ178" s="11" t="s">
        <v>181</v>
      </c>
    </row>
    <row r="179" spans="20:36" x14ac:dyDescent="0.3">
      <c r="T179" s="11" t="s">
        <v>183</v>
      </c>
      <c r="U179" s="11" t="s">
        <v>450</v>
      </c>
      <c r="V179" s="11" t="s">
        <v>183</v>
      </c>
      <c r="W179" s="11" t="s">
        <v>242</v>
      </c>
      <c r="X179" s="11" t="s">
        <v>183</v>
      </c>
      <c r="Y179" s="11" t="s">
        <v>183</v>
      </c>
      <c r="Z179" s="11" t="s">
        <v>183</v>
      </c>
      <c r="AA179" s="11" t="s">
        <v>183</v>
      </c>
      <c r="AB179" s="11" t="s">
        <v>244</v>
      </c>
      <c r="AC179" s="11" t="s">
        <v>244</v>
      </c>
      <c r="AD179" s="11" t="s">
        <v>244</v>
      </c>
      <c r="AE179" s="11" t="s">
        <v>450</v>
      </c>
      <c r="AF179" s="11" t="s">
        <v>307</v>
      </c>
      <c r="AG179" s="11" t="s">
        <v>450</v>
      </c>
      <c r="AH179" s="11" t="s">
        <v>236</v>
      </c>
      <c r="AI179" s="11" t="s">
        <v>278</v>
      </c>
      <c r="AJ179" s="11" t="s">
        <v>184</v>
      </c>
    </row>
    <row r="180" spans="20:36" x14ac:dyDescent="0.3">
      <c r="T180" s="11" t="s">
        <v>184</v>
      </c>
      <c r="U180" s="11" t="s">
        <v>203</v>
      </c>
      <c r="V180" s="11" t="s">
        <v>244</v>
      </c>
      <c r="W180" s="11" t="s">
        <v>244</v>
      </c>
      <c r="X180" s="11" t="s">
        <v>244</v>
      </c>
      <c r="Y180" s="11" t="s">
        <v>184</v>
      </c>
      <c r="Z180" s="11" t="s">
        <v>244</v>
      </c>
      <c r="AA180" s="11" t="s">
        <v>244</v>
      </c>
      <c r="AB180" s="80" t="s">
        <v>254</v>
      </c>
      <c r="AC180" s="11" t="s">
        <v>257</v>
      </c>
      <c r="AD180" s="11" t="s">
        <v>185</v>
      </c>
      <c r="AE180" s="11" t="s">
        <v>207</v>
      </c>
      <c r="AF180" s="11" t="s">
        <v>24</v>
      </c>
      <c r="AG180" s="11" t="s">
        <v>271</v>
      </c>
      <c r="AH180" s="11" t="s">
        <v>274</v>
      </c>
      <c r="AI180" s="80" t="s">
        <v>186</v>
      </c>
      <c r="AJ180" s="11" t="s">
        <v>185</v>
      </c>
    </row>
    <row r="181" spans="20:36" x14ac:dyDescent="0.3">
      <c r="T181" s="11" t="s">
        <v>185</v>
      </c>
      <c r="U181" s="11" t="s">
        <v>204</v>
      </c>
      <c r="V181" s="11" t="s">
        <v>240</v>
      </c>
      <c r="W181" s="11" t="s">
        <v>245</v>
      </c>
      <c r="X181" s="11" t="s">
        <v>298</v>
      </c>
      <c r="Y181" s="11" t="s">
        <v>245</v>
      </c>
      <c r="Z181" s="11" t="s">
        <v>445</v>
      </c>
      <c r="AA181" s="11" t="s">
        <v>252</v>
      </c>
      <c r="AB181" s="11" t="s">
        <v>185</v>
      </c>
      <c r="AC181" s="11" t="s">
        <v>207</v>
      </c>
      <c r="AD181" s="11" t="s">
        <v>218</v>
      </c>
      <c r="AE181" s="11" t="s">
        <v>199</v>
      </c>
      <c r="AF181" s="11" t="s">
        <v>443</v>
      </c>
      <c r="AG181" s="11" t="s">
        <v>272</v>
      </c>
      <c r="AH181" s="11" t="s">
        <v>275</v>
      </c>
      <c r="AI181" s="11" t="s">
        <v>456</v>
      </c>
      <c r="AJ181" s="11" t="s">
        <v>281</v>
      </c>
    </row>
    <row r="182" spans="20:36" x14ac:dyDescent="0.3">
      <c r="T182" s="80" t="s">
        <v>352</v>
      </c>
      <c r="U182" s="81" t="s">
        <v>206</v>
      </c>
      <c r="V182" s="11" t="s">
        <v>241</v>
      </c>
      <c r="W182" s="11" t="s">
        <v>246</v>
      </c>
      <c r="X182" s="11" t="s">
        <v>245</v>
      </c>
      <c r="Y182" s="11" t="s">
        <v>444</v>
      </c>
      <c r="Z182" s="11" t="s">
        <v>216</v>
      </c>
      <c r="AA182" s="11" t="s">
        <v>253</v>
      </c>
      <c r="AB182" s="11" t="s">
        <v>255</v>
      </c>
      <c r="AC182" s="11" t="s">
        <v>242</v>
      </c>
      <c r="AD182" s="11" t="s">
        <v>204</v>
      </c>
      <c r="AE182" s="11" t="s">
        <v>768</v>
      </c>
      <c r="AF182" s="80" t="s">
        <v>654</v>
      </c>
      <c r="AG182" s="11" t="s">
        <v>273</v>
      </c>
      <c r="AH182" s="11" t="s">
        <v>276</v>
      </c>
      <c r="AI182" s="11" t="s">
        <v>280</v>
      </c>
      <c r="AJ182" s="11" t="s">
        <v>282</v>
      </c>
    </row>
    <row r="183" spans="20:36" x14ac:dyDescent="0.3">
      <c r="T183" s="11" t="s">
        <v>187</v>
      </c>
      <c r="V183" s="11" t="s">
        <v>242</v>
      </c>
      <c r="W183" s="11" t="s">
        <v>216</v>
      </c>
      <c r="X183" s="11" t="s">
        <v>242</v>
      </c>
      <c r="Y183" s="11" t="s">
        <v>250</v>
      </c>
      <c r="Z183" s="11" t="s">
        <v>242</v>
      </c>
      <c r="AA183" s="11" t="s">
        <v>211</v>
      </c>
      <c r="AB183" s="11" t="s">
        <v>256</v>
      </c>
      <c r="AC183" s="11" t="s">
        <v>206</v>
      </c>
      <c r="AE183" s="11" t="s">
        <v>206</v>
      </c>
      <c r="AF183" s="11" t="s">
        <v>206</v>
      </c>
      <c r="AH183" s="11" t="s">
        <v>233</v>
      </c>
    </row>
    <row r="184" spans="20:36" x14ac:dyDescent="0.3">
      <c r="X184" s="11" t="s">
        <v>248</v>
      </c>
    </row>
    <row r="185" spans="20:36" x14ac:dyDescent="0.3">
      <c r="T185" s="41" t="s">
        <v>104</v>
      </c>
      <c r="U185" s="41" t="s">
        <v>104</v>
      </c>
      <c r="V185" s="41" t="s">
        <v>104</v>
      </c>
      <c r="W185" s="41" t="s">
        <v>104</v>
      </c>
      <c r="X185" s="41" t="s">
        <v>104</v>
      </c>
      <c r="Y185" s="41" t="s">
        <v>104</v>
      </c>
      <c r="Z185" s="41" t="s">
        <v>104</v>
      </c>
      <c r="AA185" s="41" t="s">
        <v>104</v>
      </c>
      <c r="AB185" s="41" t="s">
        <v>104</v>
      </c>
      <c r="AC185" s="41" t="s">
        <v>104</v>
      </c>
      <c r="AD185" s="41" t="s">
        <v>104</v>
      </c>
      <c r="AE185" s="41" t="s">
        <v>104</v>
      </c>
      <c r="AF185" s="41" t="s">
        <v>104</v>
      </c>
      <c r="AG185" s="41" t="s">
        <v>104</v>
      </c>
      <c r="AH185" s="41" t="s">
        <v>104</v>
      </c>
      <c r="AI185" s="41" t="s">
        <v>104</v>
      </c>
      <c r="AJ185" s="41" t="s">
        <v>104</v>
      </c>
    </row>
    <row r="186" spans="20:36" x14ac:dyDescent="0.3">
      <c r="T186" t="s">
        <v>585</v>
      </c>
      <c r="U186" t="s">
        <v>586</v>
      </c>
      <c r="V186" t="s">
        <v>587</v>
      </c>
      <c r="W186" t="s">
        <v>588</v>
      </c>
      <c r="X186" t="s">
        <v>589</v>
      </c>
      <c r="Y186" t="s">
        <v>893</v>
      </c>
      <c r="Z186" t="s">
        <v>591</v>
      </c>
      <c r="AA186" t="s">
        <v>303</v>
      </c>
      <c r="AB186" t="s">
        <v>890</v>
      </c>
      <c r="AC186" t="s">
        <v>592</v>
      </c>
      <c r="AD186" t="s">
        <v>593</v>
      </c>
      <c r="AE186" t="s">
        <v>594</v>
      </c>
      <c r="AF186" t="s">
        <v>595</v>
      </c>
      <c r="AG186" t="s">
        <v>891</v>
      </c>
      <c r="AH186" t="s">
        <v>596</v>
      </c>
      <c r="AI186" t="s">
        <v>597</v>
      </c>
      <c r="AJ186" t="s">
        <v>598</v>
      </c>
    </row>
    <row r="187" spans="20:36" x14ac:dyDescent="0.3">
      <c r="T187" t="s">
        <v>660</v>
      </c>
      <c r="U187" t="s">
        <v>676</v>
      </c>
      <c r="V187" t="s">
        <v>661</v>
      </c>
      <c r="W187" t="s">
        <v>661</v>
      </c>
      <c r="X187" t="s">
        <v>661</v>
      </c>
      <c r="Y187" t="s">
        <v>244</v>
      </c>
      <c r="Z187" t="s">
        <v>599</v>
      </c>
      <c r="AA187" t="s">
        <v>662</v>
      </c>
      <c r="AB187" t="s">
        <v>661</v>
      </c>
      <c r="AC187" t="s">
        <v>658</v>
      </c>
      <c r="AD187" t="s">
        <v>661</v>
      </c>
      <c r="AE187" t="s">
        <v>664</v>
      </c>
      <c r="AF187" t="s">
        <v>600</v>
      </c>
      <c r="AG187" t="s">
        <v>601</v>
      </c>
      <c r="AH187" t="s">
        <v>602</v>
      </c>
      <c r="AI187" t="s">
        <v>603</v>
      </c>
      <c r="AJ187" t="s">
        <v>259</v>
      </c>
    </row>
    <row r="188" spans="20:36" x14ac:dyDescent="0.3">
      <c r="T188" t="s">
        <v>603</v>
      </c>
      <c r="U188" t="s">
        <v>604</v>
      </c>
      <c r="V188" t="s">
        <v>605</v>
      </c>
      <c r="W188" t="s">
        <v>606</v>
      </c>
      <c r="X188" t="s">
        <v>606</v>
      </c>
      <c r="Y188" t="s">
        <v>295</v>
      </c>
      <c r="Z188" t="s">
        <v>608</v>
      </c>
      <c r="AA188" t="s">
        <v>301</v>
      </c>
      <c r="AB188" t="s">
        <v>609</v>
      </c>
      <c r="AC188" t="s">
        <v>610</v>
      </c>
      <c r="AD188" t="s">
        <v>350</v>
      </c>
      <c r="AE188" t="s">
        <v>611</v>
      </c>
      <c r="AF188" t="s">
        <v>612</v>
      </c>
      <c r="AG188" t="s">
        <v>580</v>
      </c>
      <c r="AH188" t="s">
        <v>613</v>
      </c>
      <c r="AI188" t="s">
        <v>585</v>
      </c>
      <c r="AJ188" t="s">
        <v>614</v>
      </c>
    </row>
    <row r="189" spans="20:36" x14ac:dyDescent="0.3">
      <c r="T189" t="s">
        <v>615</v>
      </c>
      <c r="U189" t="s">
        <v>615</v>
      </c>
      <c r="V189" t="s">
        <v>616</v>
      </c>
      <c r="W189" t="s">
        <v>617</v>
      </c>
      <c r="X189" t="s">
        <v>618</v>
      </c>
      <c r="Y189" t="s">
        <v>296</v>
      </c>
      <c r="Z189" t="s">
        <v>294</v>
      </c>
      <c r="AA189" t="s">
        <v>619</v>
      </c>
      <c r="AB189" t="s">
        <v>353</v>
      </c>
      <c r="AC189" t="s">
        <v>614</v>
      </c>
      <c r="AD189" t="s">
        <v>616</v>
      </c>
      <c r="AE189" t="s">
        <v>620</v>
      </c>
      <c r="AF189" t="s">
        <v>621</v>
      </c>
      <c r="AG189" t="s">
        <v>622</v>
      </c>
      <c r="AH189" t="s">
        <v>623</v>
      </c>
      <c r="AI189" t="s">
        <v>624</v>
      </c>
      <c r="AJ189" t="s">
        <v>625</v>
      </c>
    </row>
    <row r="190" spans="20:36" x14ac:dyDescent="0.3">
      <c r="T190" t="s">
        <v>626</v>
      </c>
      <c r="U190" t="s">
        <v>627</v>
      </c>
      <c r="V190" t="s">
        <v>628</v>
      </c>
      <c r="W190" t="s">
        <v>629</v>
      </c>
      <c r="X190" t="s">
        <v>667</v>
      </c>
      <c r="Y190" t="s">
        <v>200</v>
      </c>
      <c r="Z190" t="s">
        <v>618</v>
      </c>
      <c r="AA190" t="s">
        <v>631</v>
      </c>
      <c r="AB190" t="s">
        <v>358</v>
      </c>
      <c r="AC190" t="s">
        <v>632</v>
      </c>
      <c r="AD190" t="s">
        <v>633</v>
      </c>
      <c r="AE190" t="s">
        <v>634</v>
      </c>
      <c r="AF190" t="s">
        <v>616</v>
      </c>
      <c r="AG190" t="s">
        <v>635</v>
      </c>
      <c r="AH190" t="s">
        <v>636</v>
      </c>
      <c r="AI190" t="s">
        <v>637</v>
      </c>
      <c r="AJ190" t="s">
        <v>674</v>
      </c>
    </row>
    <row r="191" spans="20:36" x14ac:dyDescent="0.3">
      <c r="W191" s="78" t="s">
        <v>362</v>
      </c>
      <c r="Y191" t="s">
        <v>894</v>
      </c>
      <c r="AB191" t="s">
        <v>201</v>
      </c>
      <c r="AC191" t="s">
        <v>638</v>
      </c>
      <c r="AE191" t="s">
        <v>639</v>
      </c>
      <c r="AH191" t="s">
        <v>665</v>
      </c>
      <c r="AJ191" t="s">
        <v>640</v>
      </c>
    </row>
    <row r="193" spans="20:36" x14ac:dyDescent="0.3">
      <c r="T193" s="41" t="s">
        <v>105</v>
      </c>
      <c r="U193" s="41" t="s">
        <v>105</v>
      </c>
      <c r="V193" s="41" t="s">
        <v>105</v>
      </c>
      <c r="W193" s="41" t="s">
        <v>105</v>
      </c>
      <c r="X193" s="41" t="s">
        <v>105</v>
      </c>
      <c r="Y193" s="41" t="s">
        <v>105</v>
      </c>
      <c r="Z193" s="41" t="s">
        <v>105</v>
      </c>
      <c r="AA193" s="41" t="s">
        <v>105</v>
      </c>
      <c r="AB193" s="41" t="s">
        <v>105</v>
      </c>
      <c r="AC193" s="41" t="s">
        <v>105</v>
      </c>
      <c r="AD193" s="41" t="s">
        <v>105</v>
      </c>
      <c r="AE193" s="41" t="s">
        <v>105</v>
      </c>
      <c r="AF193" s="41" t="s">
        <v>105</v>
      </c>
      <c r="AG193" s="41" t="s">
        <v>105</v>
      </c>
      <c r="AH193" s="41" t="s">
        <v>105</v>
      </c>
      <c r="AI193" s="41" t="s">
        <v>105</v>
      </c>
      <c r="AJ193" s="41" t="s">
        <v>105</v>
      </c>
    </row>
    <row r="194" spans="20:36" x14ac:dyDescent="0.3">
      <c r="T194" s="79" t="s">
        <v>487</v>
      </c>
      <c r="U194" t="s">
        <v>401</v>
      </c>
      <c r="V194" t="s">
        <v>344</v>
      </c>
      <c r="W194" t="s">
        <v>344</v>
      </c>
      <c r="X194" s="78" t="s">
        <v>676</v>
      </c>
      <c r="Y194" s="78" t="s">
        <v>676</v>
      </c>
      <c r="Z194" s="78" t="s">
        <v>764</v>
      </c>
      <c r="AA194" t="s">
        <v>430</v>
      </c>
      <c r="AB194" t="s">
        <v>766</v>
      </c>
      <c r="AC194" t="s">
        <v>408</v>
      </c>
      <c r="AD194" t="s">
        <v>386</v>
      </c>
      <c r="AE194" s="11" t="s">
        <v>387</v>
      </c>
      <c r="AF194" t="s">
        <v>436</v>
      </c>
      <c r="AG194" t="s">
        <v>412</v>
      </c>
      <c r="AH194" s="80" t="s">
        <v>389</v>
      </c>
      <c r="AI194" t="s">
        <v>390</v>
      </c>
      <c r="AJ194" s="11" t="s">
        <v>415</v>
      </c>
    </row>
    <row r="195" spans="20:36" x14ac:dyDescent="0.3">
      <c r="T195" s="11" t="s">
        <v>416</v>
      </c>
      <c r="U195" s="78" t="s">
        <v>393</v>
      </c>
      <c r="V195" t="s">
        <v>382</v>
      </c>
      <c r="W195" t="s">
        <v>403</v>
      </c>
      <c r="X195" s="78" t="s">
        <v>488</v>
      </c>
      <c r="Y195" t="s">
        <v>182</v>
      </c>
      <c r="Z195" t="s">
        <v>383</v>
      </c>
      <c r="AA195" t="s">
        <v>406</v>
      </c>
      <c r="AB195" t="s">
        <v>384</v>
      </c>
      <c r="AC195" t="s">
        <v>385</v>
      </c>
      <c r="AD195" t="s">
        <v>422</v>
      </c>
      <c r="AE195" s="11" t="s">
        <v>396</v>
      </c>
      <c r="AF195" t="s">
        <v>397</v>
      </c>
      <c r="AG195" t="s">
        <v>388</v>
      </c>
      <c r="AH195" s="11" t="s">
        <v>451</v>
      </c>
      <c r="AI195" t="s">
        <v>398</v>
      </c>
      <c r="AJ195" s="11" t="s">
        <v>391</v>
      </c>
    </row>
    <row r="196" spans="20:36" x14ac:dyDescent="0.3">
      <c r="T196" s="11" t="s">
        <v>453</v>
      </c>
      <c r="U196" t="s">
        <v>417</v>
      </c>
      <c r="V196" t="s">
        <v>394</v>
      </c>
      <c r="W196" t="s">
        <v>429</v>
      </c>
      <c r="X196" t="s">
        <v>403</v>
      </c>
      <c r="Y196" t="s">
        <v>762</v>
      </c>
      <c r="Z196" s="78" t="s">
        <v>765</v>
      </c>
      <c r="AA196" t="s">
        <v>298</v>
      </c>
      <c r="AB196" t="s">
        <v>431</v>
      </c>
      <c r="AC196" t="s">
        <v>452</v>
      </c>
      <c r="AD196" t="s">
        <v>312</v>
      </c>
      <c r="AE196" s="11" t="s">
        <v>423</v>
      </c>
      <c r="AF196" t="s">
        <v>411</v>
      </c>
      <c r="AG196" t="s">
        <v>312</v>
      </c>
      <c r="AH196" s="11" t="s">
        <v>413</v>
      </c>
      <c r="AI196" t="s">
        <v>414</v>
      </c>
      <c r="AJ196" s="11" t="s">
        <v>399</v>
      </c>
    </row>
    <row r="197" spans="20:36" x14ac:dyDescent="0.3">
      <c r="T197" s="11" t="s">
        <v>381</v>
      </c>
      <c r="U197" t="s">
        <v>428</v>
      </c>
      <c r="V197" t="s">
        <v>402</v>
      </c>
      <c r="W197" s="78" t="s">
        <v>761</v>
      </c>
      <c r="X197" t="s">
        <v>404</v>
      </c>
      <c r="Y197" t="s">
        <v>203</v>
      </c>
      <c r="Z197" t="s">
        <v>405</v>
      </c>
      <c r="AA197" t="s">
        <v>420</v>
      </c>
      <c r="AB197" t="s">
        <v>421</v>
      </c>
      <c r="AC197" t="s">
        <v>271</v>
      </c>
      <c r="AD197" t="s">
        <v>432</v>
      </c>
      <c r="AE197" s="11" t="s">
        <v>446</v>
      </c>
      <c r="AF197" t="s">
        <v>424</v>
      </c>
      <c r="AG197" t="s">
        <v>462</v>
      </c>
      <c r="AH197" s="11" t="s">
        <v>652</v>
      </c>
      <c r="AI197" t="s">
        <v>426</v>
      </c>
      <c r="AJ197" s="11" t="s">
        <v>204</v>
      </c>
    </row>
    <row r="198" spans="20:36" x14ac:dyDescent="0.3">
      <c r="T198" s="11" t="s">
        <v>392</v>
      </c>
      <c r="U198" t="s">
        <v>352</v>
      </c>
      <c r="V198" t="s">
        <v>418</v>
      </c>
      <c r="W198" t="s">
        <v>394</v>
      </c>
      <c r="X198" s="78" t="s">
        <v>651</v>
      </c>
      <c r="Y198" t="s">
        <v>350</v>
      </c>
      <c r="Z198" t="s">
        <v>460</v>
      </c>
      <c r="AA198" t="s">
        <v>395</v>
      </c>
      <c r="AB198" t="s">
        <v>352</v>
      </c>
      <c r="AC198" t="s">
        <v>268</v>
      </c>
      <c r="AD198" t="s">
        <v>409</v>
      </c>
      <c r="AE198" s="11" t="s">
        <v>410</v>
      </c>
      <c r="AF198" t="s">
        <v>439</v>
      </c>
      <c r="AG198" t="s">
        <v>425</v>
      </c>
      <c r="AH198" s="80" t="s">
        <v>454</v>
      </c>
      <c r="AI198" t="s">
        <v>435</v>
      </c>
      <c r="AJ198" s="11" t="s">
        <v>427</v>
      </c>
    </row>
    <row r="199" spans="20:36" x14ac:dyDescent="0.3">
      <c r="T199" s="11" t="s">
        <v>400</v>
      </c>
      <c r="W199" t="s">
        <v>183</v>
      </c>
      <c r="Y199" s="78" t="s">
        <v>763</v>
      </c>
      <c r="Z199" t="s">
        <v>419</v>
      </c>
      <c r="AF199" t="s">
        <v>433</v>
      </c>
      <c r="AH199" s="80" t="s">
        <v>434</v>
      </c>
      <c r="AJ199" s="11" t="s">
        <v>437</v>
      </c>
    </row>
    <row r="200" spans="20:36" x14ac:dyDescent="0.3">
      <c r="T200" s="41" t="s">
        <v>106</v>
      </c>
      <c r="U200" s="41" t="s">
        <v>106</v>
      </c>
      <c r="V200" s="41" t="s">
        <v>106</v>
      </c>
      <c r="W200" s="41" t="s">
        <v>106</v>
      </c>
      <c r="X200" s="41" t="s">
        <v>106</v>
      </c>
      <c r="Y200" s="41" t="s">
        <v>106</v>
      </c>
      <c r="Z200" s="41" t="s">
        <v>106</v>
      </c>
      <c r="AA200" s="41" t="s">
        <v>106</v>
      </c>
      <c r="AB200" s="41" t="s">
        <v>106</v>
      </c>
      <c r="AC200" s="41" t="s">
        <v>106</v>
      </c>
      <c r="AD200" s="41" t="s">
        <v>106</v>
      </c>
      <c r="AE200" s="41" t="s">
        <v>106</v>
      </c>
      <c r="AF200" s="41" t="s">
        <v>106</v>
      </c>
      <c r="AG200" s="41" t="s">
        <v>106</v>
      </c>
      <c r="AH200" s="41" t="s">
        <v>106</v>
      </c>
      <c r="AI200" s="41" t="s">
        <v>106</v>
      </c>
      <c r="AJ200" s="41" t="s">
        <v>106</v>
      </c>
    </row>
    <row r="206" spans="20:36" x14ac:dyDescent="0.3">
      <c r="T206" s="41" t="s">
        <v>107</v>
      </c>
      <c r="U206" s="41" t="s">
        <v>107</v>
      </c>
      <c r="V206" s="41" t="s">
        <v>107</v>
      </c>
      <c r="W206" s="41" t="s">
        <v>107</v>
      </c>
      <c r="X206" s="41" t="s">
        <v>107</v>
      </c>
      <c r="Y206" s="41" t="s">
        <v>107</v>
      </c>
      <c r="Z206" s="41" t="s">
        <v>107</v>
      </c>
      <c r="AA206" s="41" t="s">
        <v>107</v>
      </c>
      <c r="AB206" s="41" t="s">
        <v>107</v>
      </c>
      <c r="AC206" s="41" t="s">
        <v>107</v>
      </c>
      <c r="AD206" s="41" t="s">
        <v>107</v>
      </c>
      <c r="AE206" s="41" t="s">
        <v>107</v>
      </c>
      <c r="AF206" s="41" t="s">
        <v>107</v>
      </c>
      <c r="AG206" s="41" t="s">
        <v>107</v>
      </c>
      <c r="AH206" s="41" t="s">
        <v>107</v>
      </c>
      <c r="AI206" s="41" t="s">
        <v>107</v>
      </c>
      <c r="AJ206" s="41" t="s">
        <v>107</v>
      </c>
    </row>
    <row r="212" spans="20:36" x14ac:dyDescent="0.3">
      <c r="T212" s="41" t="s">
        <v>108</v>
      </c>
      <c r="U212" s="41" t="s">
        <v>108</v>
      </c>
      <c r="V212" s="41" t="s">
        <v>108</v>
      </c>
      <c r="W212" s="41" t="s">
        <v>108</v>
      </c>
      <c r="X212" s="41" t="s">
        <v>108</v>
      </c>
      <c r="Y212" s="41" t="s">
        <v>108</v>
      </c>
      <c r="Z212" s="41" t="s">
        <v>108</v>
      </c>
      <c r="AA212" s="41" t="s">
        <v>108</v>
      </c>
      <c r="AB212" s="41" t="s">
        <v>108</v>
      </c>
      <c r="AC212" s="41" t="s">
        <v>108</v>
      </c>
      <c r="AD212" s="41" t="s">
        <v>108</v>
      </c>
      <c r="AE212" s="41" t="s">
        <v>108</v>
      </c>
      <c r="AF212" s="41" t="s">
        <v>108</v>
      </c>
      <c r="AG212" s="41" t="s">
        <v>108</v>
      </c>
      <c r="AH212" s="41" t="s">
        <v>108</v>
      </c>
      <c r="AI212" s="41" t="s">
        <v>108</v>
      </c>
      <c r="AJ212" s="41" t="s">
        <v>108</v>
      </c>
    </row>
    <row r="218" spans="20:36" x14ac:dyDescent="0.3">
      <c r="T218" s="41" t="s">
        <v>109</v>
      </c>
      <c r="U218" s="41" t="s">
        <v>109</v>
      </c>
      <c r="V218" s="41" t="s">
        <v>109</v>
      </c>
      <c r="W218" s="41" t="s">
        <v>109</v>
      </c>
      <c r="X218" s="41" t="s">
        <v>109</v>
      </c>
      <c r="Y218" s="41" t="s">
        <v>109</v>
      </c>
      <c r="Z218" s="41" t="s">
        <v>109</v>
      </c>
      <c r="AA218" s="41" t="s">
        <v>109</v>
      </c>
      <c r="AB218" s="41" t="s">
        <v>109</v>
      </c>
      <c r="AC218" s="41" t="s">
        <v>109</v>
      </c>
      <c r="AD218" s="41" t="s">
        <v>109</v>
      </c>
      <c r="AE218" s="41" t="s">
        <v>109</v>
      </c>
      <c r="AF218" s="41" t="s">
        <v>109</v>
      </c>
      <c r="AG218" s="41" t="s">
        <v>109</v>
      </c>
      <c r="AH218" s="41" t="s">
        <v>109</v>
      </c>
      <c r="AI218" s="41" t="s">
        <v>109</v>
      </c>
      <c r="AJ218" s="41" t="s">
        <v>109</v>
      </c>
    </row>
    <row r="224" spans="20:36" x14ac:dyDescent="0.3">
      <c r="T224" s="41"/>
      <c r="U224" s="41"/>
      <c r="V224" s="41"/>
      <c r="W224" s="41"/>
      <c r="X224" s="41"/>
      <c r="Y224" s="41"/>
      <c r="Z224" s="41"/>
      <c r="AA224" s="41"/>
      <c r="AB224" s="41"/>
      <c r="AC224" s="41"/>
      <c r="AD224" s="41"/>
      <c r="AE224" s="41"/>
      <c r="AF224" s="41"/>
      <c r="AG224" s="41"/>
      <c r="AH224" s="41" t="s">
        <v>110</v>
      </c>
      <c r="AI224" s="41"/>
      <c r="AJ224" s="41"/>
    </row>
    <row r="230" spans="20:37" x14ac:dyDescent="0.3">
      <c r="T230" s="41"/>
      <c r="U230" s="41"/>
      <c r="V230" s="41"/>
      <c r="W230" s="41"/>
      <c r="X230" s="41"/>
      <c r="Y230" s="41"/>
      <c r="Z230" s="41"/>
      <c r="AA230" s="41"/>
      <c r="AB230" s="41"/>
      <c r="AC230" s="41"/>
      <c r="AD230" s="41"/>
      <c r="AE230" s="41"/>
      <c r="AF230" s="41"/>
      <c r="AG230" s="41"/>
      <c r="AH230" s="41" t="s">
        <v>111</v>
      </c>
      <c r="AI230" s="41"/>
      <c r="AJ230" s="41"/>
    </row>
    <row r="239" spans="20:37" ht="23.4" x14ac:dyDescent="0.45">
      <c r="T239" s="42" t="s">
        <v>770</v>
      </c>
      <c r="U239" s="42" t="s">
        <v>771</v>
      </c>
      <c r="V239" s="42" t="s">
        <v>772</v>
      </c>
      <c r="W239" s="42" t="s">
        <v>773</v>
      </c>
      <c r="X239" s="42" t="s">
        <v>774</v>
      </c>
      <c r="Y239" s="42" t="s">
        <v>775</v>
      </c>
      <c r="Z239" s="42" t="s">
        <v>776</v>
      </c>
      <c r="AA239" s="42" t="s">
        <v>777</v>
      </c>
      <c r="AB239" s="42" t="s">
        <v>778</v>
      </c>
      <c r="AC239" s="42" t="s">
        <v>779</v>
      </c>
      <c r="AD239" s="42" t="s">
        <v>780</v>
      </c>
      <c r="AE239" s="42" t="s">
        <v>781</v>
      </c>
      <c r="AF239" s="42" t="s">
        <v>782</v>
      </c>
      <c r="AG239" s="42" t="s">
        <v>783</v>
      </c>
      <c r="AH239" s="42" t="s">
        <v>784</v>
      </c>
      <c r="AI239" s="42" t="s">
        <v>785</v>
      </c>
      <c r="AJ239" s="42" t="s">
        <v>786</v>
      </c>
      <c r="AK239" s="42" t="s">
        <v>959</v>
      </c>
    </row>
    <row r="240" spans="20:37" x14ac:dyDescent="0.3">
      <c r="T240" s="82" t="s">
        <v>799</v>
      </c>
      <c r="U240" s="82" t="s">
        <v>11</v>
      </c>
      <c r="V240" s="82" t="s">
        <v>11</v>
      </c>
      <c r="W240" s="82" t="s">
        <v>11</v>
      </c>
      <c r="X240" s="82" t="s">
        <v>11</v>
      </c>
      <c r="Y240" s="82" t="s">
        <v>11</v>
      </c>
      <c r="Z240" s="82" t="s">
        <v>11</v>
      </c>
      <c r="AA240" s="82" t="s">
        <v>11</v>
      </c>
      <c r="AB240" s="82" t="s">
        <v>11</v>
      </c>
      <c r="AC240" s="82" t="s">
        <v>11</v>
      </c>
      <c r="AD240" s="82" t="s">
        <v>11</v>
      </c>
      <c r="AE240" s="82" t="s">
        <v>11</v>
      </c>
      <c r="AF240" s="82" t="s">
        <v>11</v>
      </c>
      <c r="AG240" s="82" t="s">
        <v>11</v>
      </c>
      <c r="AH240" s="82" t="s">
        <v>11</v>
      </c>
      <c r="AI240" s="82" t="s">
        <v>11</v>
      </c>
      <c r="AJ240" s="82" t="s">
        <v>11</v>
      </c>
      <c r="AK240" s="110" t="s">
        <v>11</v>
      </c>
    </row>
    <row r="241" spans="20:37" x14ac:dyDescent="0.3">
      <c r="T241" t="s">
        <v>975</v>
      </c>
      <c r="U241" t="s">
        <v>199</v>
      </c>
      <c r="V241" t="s">
        <v>207</v>
      </c>
      <c r="W241" t="s">
        <v>210</v>
      </c>
      <c r="X241" t="s">
        <v>895</v>
      </c>
      <c r="Y241" t="s">
        <v>210</v>
      </c>
      <c r="Z241" t="s">
        <v>215</v>
      </c>
      <c r="AA241" t="s">
        <v>216</v>
      </c>
      <c r="AB241" t="s">
        <v>199</v>
      </c>
      <c r="AD241" t="s">
        <v>177</v>
      </c>
      <c r="AE241" t="s">
        <v>210</v>
      </c>
      <c r="AF241" t="s">
        <v>218</v>
      </c>
      <c r="AG241" t="s">
        <v>223</v>
      </c>
      <c r="AH241" t="s">
        <v>974</v>
      </c>
      <c r="AI241" t="s">
        <v>231</v>
      </c>
      <c r="AJ241" t="s">
        <v>186</v>
      </c>
      <c r="AK241" t="s">
        <v>200</v>
      </c>
    </row>
    <row r="242" spans="20:37" x14ac:dyDescent="0.3">
      <c r="T242" t="s">
        <v>976</v>
      </c>
      <c r="U242" t="s">
        <v>200</v>
      </c>
      <c r="V242" t="s">
        <v>985</v>
      </c>
      <c r="W242" t="s">
        <v>207</v>
      </c>
      <c r="X242" t="s">
        <v>207</v>
      </c>
      <c r="Y242" t="s">
        <v>207</v>
      </c>
      <c r="Z242" t="s">
        <v>24</v>
      </c>
      <c r="AA242" t="s">
        <v>980</v>
      </c>
      <c r="AB242" t="s">
        <v>284</v>
      </c>
      <c r="AD242" t="s">
        <v>220</v>
      </c>
      <c r="AE242" t="s">
        <v>218</v>
      </c>
      <c r="AF242" t="s">
        <v>23</v>
      </c>
      <c r="AG242" t="s">
        <v>204</v>
      </c>
      <c r="AH242" t="s">
        <v>228</v>
      </c>
      <c r="AI242" t="s">
        <v>232</v>
      </c>
      <c r="AJ242" t="s">
        <v>510</v>
      </c>
      <c r="AK242" t="s">
        <v>216</v>
      </c>
    </row>
    <row r="243" spans="20:37" x14ac:dyDescent="0.3">
      <c r="T243" t="s">
        <v>977</v>
      </c>
      <c r="V243" t="s">
        <v>209</v>
      </c>
      <c r="W243" t="s">
        <v>212</v>
      </c>
      <c r="Y243" t="s">
        <v>213</v>
      </c>
      <c r="Z243" t="s">
        <v>213</v>
      </c>
      <c r="AA243" t="s">
        <v>213</v>
      </c>
      <c r="AB243" t="s">
        <v>206</v>
      </c>
      <c r="AD243" t="s">
        <v>206</v>
      </c>
      <c r="AF243" t="s">
        <v>177</v>
      </c>
      <c r="AI243" t="s">
        <v>233</v>
      </c>
      <c r="AK243" t="s">
        <v>207</v>
      </c>
    </row>
    <row r="244" spans="20:37" x14ac:dyDescent="0.3">
      <c r="T244" t="s">
        <v>984</v>
      </c>
      <c r="Y244" t="s">
        <v>979</v>
      </c>
    </row>
    <row r="247" spans="20:37" x14ac:dyDescent="0.3">
      <c r="AK247" s="11"/>
    </row>
    <row r="248" spans="20:37" x14ac:dyDescent="0.3">
      <c r="AJ248" s="11"/>
      <c r="AK248" s="11"/>
    </row>
    <row r="249" spans="20:37" x14ac:dyDescent="0.3">
      <c r="T249" s="120" t="s">
        <v>19</v>
      </c>
      <c r="U249" s="82" t="s">
        <v>19</v>
      </c>
      <c r="V249" s="82" t="s">
        <v>19</v>
      </c>
      <c r="W249" s="82" t="s">
        <v>19</v>
      </c>
      <c r="X249" s="82" t="s">
        <v>19</v>
      </c>
      <c r="Y249" s="82" t="s">
        <v>19</v>
      </c>
      <c r="Z249" s="82" t="s">
        <v>19</v>
      </c>
      <c r="AA249" s="82" t="s">
        <v>19</v>
      </c>
      <c r="AB249" s="82" t="s">
        <v>19</v>
      </c>
      <c r="AC249" s="82" t="s">
        <v>19</v>
      </c>
      <c r="AD249" s="82" t="s">
        <v>19</v>
      </c>
      <c r="AE249" s="82" t="s">
        <v>19</v>
      </c>
      <c r="AF249" s="82" t="s">
        <v>19</v>
      </c>
      <c r="AG249" s="82" t="s">
        <v>19</v>
      </c>
      <c r="AH249" s="82" t="s">
        <v>19</v>
      </c>
      <c r="AI249" s="82" t="s">
        <v>19</v>
      </c>
      <c r="AJ249" s="82" t="s">
        <v>19</v>
      </c>
      <c r="AK249" s="110" t="s">
        <v>19</v>
      </c>
    </row>
    <row r="250" spans="20:37" x14ac:dyDescent="0.3">
      <c r="T250" s="11" t="s">
        <v>182</v>
      </c>
      <c r="U250" s="11" t="s">
        <v>181</v>
      </c>
      <c r="V250" s="11" t="s">
        <v>182</v>
      </c>
      <c r="W250" s="11" t="s">
        <v>767</v>
      </c>
      <c r="X250" s="11" t="s">
        <v>1015</v>
      </c>
      <c r="Y250" s="11" t="s">
        <v>182</v>
      </c>
      <c r="Z250" s="11" t="s">
        <v>182</v>
      </c>
      <c r="AA250" s="11" t="s">
        <v>182</v>
      </c>
      <c r="AB250" s="11" t="s">
        <v>181</v>
      </c>
      <c r="AC250" s="11" t="s">
        <v>199</v>
      </c>
      <c r="AD250" s="11" t="s">
        <v>181</v>
      </c>
      <c r="AE250" s="11" t="s">
        <v>181</v>
      </c>
      <c r="AF250" s="11" t="s">
        <v>181</v>
      </c>
      <c r="AG250" s="11" t="s">
        <v>181</v>
      </c>
      <c r="AH250" s="11" t="s">
        <v>181</v>
      </c>
      <c r="AI250" s="11" t="s">
        <v>181</v>
      </c>
      <c r="AJ250" s="11" t="s">
        <v>1016</v>
      </c>
      <c r="AK250" s="11" t="s">
        <v>182</v>
      </c>
    </row>
    <row r="251" spans="20:37" x14ac:dyDescent="0.3">
      <c r="T251" s="11" t="s">
        <v>183</v>
      </c>
      <c r="U251" s="11" t="s">
        <v>450</v>
      </c>
      <c r="V251" s="11" t="s">
        <v>183</v>
      </c>
      <c r="W251" s="11" t="s">
        <v>183</v>
      </c>
      <c r="X251" s="11" t="s">
        <v>244</v>
      </c>
      <c r="Y251" s="11" t="s">
        <v>183</v>
      </c>
      <c r="Z251" s="11" t="s">
        <v>183</v>
      </c>
      <c r="AA251" s="11" t="s">
        <v>183</v>
      </c>
      <c r="AB251" s="11" t="s">
        <v>244</v>
      </c>
      <c r="AC251" s="11" t="s">
        <v>244</v>
      </c>
      <c r="AD251" s="11" t="s">
        <v>244</v>
      </c>
      <c r="AE251" s="11" t="s">
        <v>450</v>
      </c>
      <c r="AF251" s="11" t="s">
        <v>1017</v>
      </c>
      <c r="AG251" s="11" t="s">
        <v>450</v>
      </c>
      <c r="AH251" s="11" t="s">
        <v>236</v>
      </c>
      <c r="AI251" s="11" t="s">
        <v>278</v>
      </c>
      <c r="AJ251" s="11" t="s">
        <v>184</v>
      </c>
      <c r="AK251" s="11" t="s">
        <v>183</v>
      </c>
    </row>
    <row r="252" spans="20:37" x14ac:dyDescent="0.3">
      <c r="T252" s="11" t="s">
        <v>184</v>
      </c>
      <c r="U252" s="11" t="s">
        <v>203</v>
      </c>
      <c r="V252" s="11" t="s">
        <v>244</v>
      </c>
      <c r="W252" s="11" t="s">
        <v>244</v>
      </c>
      <c r="X252" s="11" t="s">
        <v>298</v>
      </c>
      <c r="Y252" s="11" t="s">
        <v>184</v>
      </c>
      <c r="Z252" s="11" t="s">
        <v>244</v>
      </c>
      <c r="AA252" s="11" t="s">
        <v>244</v>
      </c>
      <c r="AB252" s="81" t="s">
        <v>254</v>
      </c>
      <c r="AC252" s="11" t="s">
        <v>257</v>
      </c>
      <c r="AD252" s="11" t="s">
        <v>185</v>
      </c>
      <c r="AE252" s="11" t="s">
        <v>207</v>
      </c>
      <c r="AF252" s="11" t="s">
        <v>24</v>
      </c>
      <c r="AG252" s="11" t="s">
        <v>271</v>
      </c>
      <c r="AH252" s="11" t="s">
        <v>274</v>
      </c>
      <c r="AI252" s="81" t="s">
        <v>186</v>
      </c>
      <c r="AJ252" s="11" t="s">
        <v>185</v>
      </c>
      <c r="AK252" s="11" t="s">
        <v>450</v>
      </c>
    </row>
    <row r="253" spans="20:37" x14ac:dyDescent="0.3">
      <c r="T253" s="11" t="s">
        <v>1019</v>
      </c>
      <c r="U253" s="11" t="s">
        <v>204</v>
      </c>
      <c r="V253" s="11" t="s">
        <v>240</v>
      </c>
      <c r="W253" s="11" t="s">
        <v>245</v>
      </c>
      <c r="X253" s="11" t="s">
        <v>245</v>
      </c>
      <c r="Y253" s="11" t="s">
        <v>245</v>
      </c>
      <c r="Z253" s="11" t="s">
        <v>445</v>
      </c>
      <c r="AA253" s="11" t="s">
        <v>252</v>
      </c>
      <c r="AB253" s="11" t="s">
        <v>185</v>
      </c>
      <c r="AC253" s="11" t="s">
        <v>207</v>
      </c>
      <c r="AD253" s="11" t="s">
        <v>218</v>
      </c>
      <c r="AE253" s="11" t="s">
        <v>199</v>
      </c>
      <c r="AF253" s="11" t="s">
        <v>443</v>
      </c>
      <c r="AG253" s="11" t="s">
        <v>272</v>
      </c>
      <c r="AH253" s="11" t="s">
        <v>181</v>
      </c>
      <c r="AI253" s="11" t="s">
        <v>1021</v>
      </c>
      <c r="AJ253" s="11" t="s">
        <v>642</v>
      </c>
      <c r="AK253" s="11" t="s">
        <v>312</v>
      </c>
    </row>
    <row r="254" spans="20:37" x14ac:dyDescent="0.3">
      <c r="T254" s="81" t="s">
        <v>288</v>
      </c>
      <c r="U254" s="81" t="s">
        <v>1022</v>
      </c>
      <c r="V254" s="11" t="s">
        <v>241</v>
      </c>
      <c r="W254" s="11" t="s">
        <v>246</v>
      </c>
      <c r="Y254" s="11" t="s">
        <v>444</v>
      </c>
      <c r="Z254" s="11" t="s">
        <v>216</v>
      </c>
      <c r="AA254" s="11" t="s">
        <v>1023</v>
      </c>
      <c r="AB254" s="11" t="s">
        <v>255</v>
      </c>
      <c r="AC254" s="11" t="s">
        <v>242</v>
      </c>
      <c r="AD254" s="11" t="s">
        <v>204</v>
      </c>
      <c r="AE254" s="11" t="s">
        <v>611</v>
      </c>
      <c r="AF254" s="81" t="s">
        <v>654</v>
      </c>
      <c r="AG254" s="11" t="s">
        <v>273</v>
      </c>
      <c r="AH254" s="11" t="s">
        <v>236</v>
      </c>
      <c r="AI254" s="11" t="s">
        <v>280</v>
      </c>
      <c r="AJ254" s="11" t="s">
        <v>282</v>
      </c>
      <c r="AK254" s="11" t="s">
        <v>240</v>
      </c>
    </row>
    <row r="255" spans="20:37" x14ac:dyDescent="0.3">
      <c r="T255" s="11" t="s">
        <v>187</v>
      </c>
      <c r="U255" s="11" t="s">
        <v>586</v>
      </c>
      <c r="V255" s="11" t="s">
        <v>242</v>
      </c>
      <c r="W255" s="11" t="s">
        <v>216</v>
      </c>
      <c r="X255" s="11"/>
      <c r="Y255" s="11" t="s">
        <v>250</v>
      </c>
      <c r="Z255" s="11" t="s">
        <v>242</v>
      </c>
      <c r="AA255" s="11" t="s">
        <v>211</v>
      </c>
      <c r="AB255" s="11" t="s">
        <v>256</v>
      </c>
      <c r="AC255" s="11"/>
      <c r="AE255" s="11"/>
      <c r="AF255" s="11"/>
      <c r="AH255" s="11" t="s">
        <v>1018</v>
      </c>
      <c r="AJ255" s="11" t="s">
        <v>1024</v>
      </c>
      <c r="AK255" s="11" t="s">
        <v>223</v>
      </c>
    </row>
    <row r="256" spans="20:37" x14ac:dyDescent="0.3">
      <c r="T256" s="11"/>
      <c r="U256" s="11"/>
      <c r="V256" s="11"/>
      <c r="W256" s="11"/>
      <c r="X256" s="11"/>
      <c r="Y256" s="11"/>
      <c r="Z256" s="11"/>
      <c r="AA256" s="11"/>
      <c r="AB256" s="11"/>
      <c r="AC256" s="11"/>
      <c r="AD256" s="11"/>
      <c r="AE256" s="11"/>
      <c r="AF256" s="11"/>
      <c r="AG256" s="11"/>
      <c r="AH256" s="11" t="s">
        <v>1020</v>
      </c>
      <c r="AI256" s="11"/>
      <c r="AK256" s="11"/>
    </row>
    <row r="257" spans="20:37" x14ac:dyDescent="0.3">
      <c r="T257" s="122" t="s">
        <v>104</v>
      </c>
      <c r="U257" s="122" t="s">
        <v>104</v>
      </c>
      <c r="V257" s="122" t="s">
        <v>104</v>
      </c>
      <c r="W257" s="122" t="s">
        <v>104</v>
      </c>
      <c r="X257" s="122" t="s">
        <v>104</v>
      </c>
      <c r="Y257" s="122" t="s">
        <v>104</v>
      </c>
      <c r="Z257" s="122" t="s">
        <v>104</v>
      </c>
      <c r="AA257" s="122" t="s">
        <v>104</v>
      </c>
      <c r="AB257" s="122" t="s">
        <v>104</v>
      </c>
      <c r="AC257" s="122" t="s">
        <v>104</v>
      </c>
      <c r="AD257" s="122" t="s">
        <v>104</v>
      </c>
      <c r="AE257" s="122" t="s">
        <v>104</v>
      </c>
      <c r="AF257" s="122" t="s">
        <v>104</v>
      </c>
      <c r="AG257" s="122" t="s">
        <v>104</v>
      </c>
      <c r="AH257" s="122" t="s">
        <v>104</v>
      </c>
      <c r="AI257" s="122" t="s">
        <v>104</v>
      </c>
      <c r="AJ257" s="122" t="s">
        <v>104</v>
      </c>
      <c r="AK257" s="122" t="s">
        <v>104</v>
      </c>
    </row>
    <row r="258" spans="20:37" ht="15.6" x14ac:dyDescent="0.3">
      <c r="T258" s="111" t="s">
        <v>603</v>
      </c>
      <c r="U258" s="111" t="s">
        <v>614</v>
      </c>
      <c r="V258" s="113" t="s">
        <v>357</v>
      </c>
      <c r="W258" s="114" t="s">
        <v>606</v>
      </c>
      <c r="X258" s="116" t="s">
        <v>969</v>
      </c>
      <c r="Y258" s="112" t="s">
        <v>965</v>
      </c>
      <c r="Z258" s="124" t="s">
        <v>1036</v>
      </c>
      <c r="AA258" s="115" t="s">
        <v>968</v>
      </c>
      <c r="AB258" s="117" t="s">
        <v>353</v>
      </c>
      <c r="AC258" s="116" t="s">
        <v>314</v>
      </c>
      <c r="AD258" s="43" t="s">
        <v>342</v>
      </c>
      <c r="AE258" s="43" t="s">
        <v>639</v>
      </c>
      <c r="AF258" s="43" t="s">
        <v>595</v>
      </c>
      <c r="AG258" s="118" t="s">
        <v>355</v>
      </c>
      <c r="AH258" s="116" t="s">
        <v>1037</v>
      </c>
      <c r="AI258" s="43" t="s">
        <v>321</v>
      </c>
      <c r="AJ258" s="111" t="s">
        <v>1038</v>
      </c>
      <c r="AK258" s="11" t="s">
        <v>1039</v>
      </c>
    </row>
    <row r="259" spans="20:37" ht="15.6" x14ac:dyDescent="0.3">
      <c r="T259" s="111" t="s">
        <v>1040</v>
      </c>
      <c r="U259" s="111" t="s">
        <v>1046</v>
      </c>
      <c r="V259" s="113" t="s">
        <v>339</v>
      </c>
      <c r="W259" s="114" t="s">
        <v>966</v>
      </c>
      <c r="X259" s="116" t="s">
        <v>348</v>
      </c>
      <c r="Y259" s="112" t="s">
        <v>964</v>
      </c>
      <c r="Z259" s="124" t="s">
        <v>608</v>
      </c>
      <c r="AB259" s="11"/>
      <c r="AC259" s="116" t="s">
        <v>311</v>
      </c>
      <c r="AD259" s="43" t="s">
        <v>359</v>
      </c>
      <c r="AE259" s="43" t="s">
        <v>354</v>
      </c>
      <c r="AF259" s="43" t="s">
        <v>305</v>
      </c>
      <c r="AG259" s="118" t="s">
        <v>361</v>
      </c>
      <c r="AH259" s="116" t="s">
        <v>319</v>
      </c>
      <c r="AI259" s="43" t="s">
        <v>285</v>
      </c>
      <c r="AJ259" s="111" t="s">
        <v>312</v>
      </c>
      <c r="AK259" s="11" t="s">
        <v>981</v>
      </c>
    </row>
    <row r="260" spans="20:37" ht="15.6" x14ac:dyDescent="0.3">
      <c r="V260" s="113" t="s">
        <v>348</v>
      </c>
      <c r="W260" s="114" t="s">
        <v>1078</v>
      </c>
      <c r="X260" s="112"/>
      <c r="Y260" s="112" t="s">
        <v>295</v>
      </c>
      <c r="Z260" s="124" t="s">
        <v>545</v>
      </c>
      <c r="AA260" s="125"/>
      <c r="AB260" s="117"/>
      <c r="AC260" s="116" t="s">
        <v>312</v>
      </c>
      <c r="AD260" s="43" t="s">
        <v>616</v>
      </c>
      <c r="AE260" s="43" t="s">
        <v>691</v>
      </c>
      <c r="AF260" s="43" t="s">
        <v>207</v>
      </c>
      <c r="AG260" s="118" t="s">
        <v>601</v>
      </c>
      <c r="AH260" s="116"/>
      <c r="AI260" s="43" t="s">
        <v>287</v>
      </c>
      <c r="AJ260" s="111" t="s">
        <v>1043</v>
      </c>
      <c r="AK260" s="11" t="s">
        <v>271</v>
      </c>
    </row>
    <row r="261" spans="20:37" ht="15.6" x14ac:dyDescent="0.3">
      <c r="V261" s="126"/>
      <c r="W261" s="114" t="s">
        <v>1044</v>
      </c>
      <c r="X261" s="112"/>
      <c r="Y261" s="112" t="s">
        <v>1041</v>
      </c>
      <c r="Z261" s="124" t="s">
        <v>246</v>
      </c>
      <c r="AA261" s="115"/>
      <c r="AB261" s="117"/>
      <c r="AD261" s="43" t="s">
        <v>970</v>
      </c>
      <c r="AF261" s="116" t="s">
        <v>972</v>
      </c>
      <c r="AG261" s="118" t="s">
        <v>1042</v>
      </c>
      <c r="AH261" s="116"/>
      <c r="AJ261" s="11" t="s">
        <v>1045</v>
      </c>
      <c r="AK261" s="11" t="s">
        <v>348</v>
      </c>
    </row>
    <row r="262" spans="20:37" ht="15.6" x14ac:dyDescent="0.3">
      <c r="T262" s="111"/>
      <c r="U262" s="111"/>
      <c r="V262" s="113"/>
      <c r="W262" s="114"/>
      <c r="X262" s="116"/>
      <c r="Y262" s="112"/>
      <c r="AA262" s="115"/>
      <c r="AF262" s="112" t="s">
        <v>973</v>
      </c>
      <c r="AI262" s="43"/>
    </row>
    <row r="263" spans="20:37" ht="15.6" x14ac:dyDescent="0.3">
      <c r="U263" s="111"/>
      <c r="AB263" s="11"/>
      <c r="AC263" s="116"/>
      <c r="AE263" s="127"/>
      <c r="AG263" s="114"/>
      <c r="AH263" s="128"/>
      <c r="AK263" s="129" t="s">
        <v>105</v>
      </c>
    </row>
    <row r="264" spans="20:37" x14ac:dyDescent="0.3">
      <c r="AK264" s="11" t="s">
        <v>992</v>
      </c>
    </row>
    <row r="265" spans="20:37" x14ac:dyDescent="0.3">
      <c r="AD265" s="11"/>
      <c r="AE265" s="11"/>
      <c r="AF265" s="11"/>
      <c r="AG265" s="11"/>
      <c r="AH265" s="82" t="s">
        <v>105</v>
      </c>
      <c r="AK265" s="11" t="s">
        <v>1112</v>
      </c>
    </row>
    <row r="266" spans="20:37" x14ac:dyDescent="0.3">
      <c r="AE266" s="11"/>
      <c r="AH266" s="11" t="s">
        <v>434</v>
      </c>
      <c r="AJ266" s="82" t="s">
        <v>105</v>
      </c>
      <c r="AK266" s="11" t="s">
        <v>1000</v>
      </c>
    </row>
    <row r="267" spans="20:37" x14ac:dyDescent="0.3">
      <c r="AH267" s="11" t="s">
        <v>389</v>
      </c>
      <c r="AJ267" s="11" t="s">
        <v>391</v>
      </c>
      <c r="AK267" s="11" t="s">
        <v>1005</v>
      </c>
    </row>
    <row r="268" spans="20:37" x14ac:dyDescent="0.3">
      <c r="T268" s="82" t="s">
        <v>105</v>
      </c>
      <c r="U268" s="82" t="s">
        <v>105</v>
      </c>
      <c r="V268" s="82" t="s">
        <v>105</v>
      </c>
      <c r="W268" s="82" t="s">
        <v>105</v>
      </c>
      <c r="X268" s="82" t="s">
        <v>105</v>
      </c>
      <c r="Y268" s="82" t="s">
        <v>105</v>
      </c>
      <c r="Z268" s="82" t="s">
        <v>105</v>
      </c>
      <c r="AA268" s="82" t="s">
        <v>105</v>
      </c>
      <c r="AB268" s="82" t="s">
        <v>105</v>
      </c>
      <c r="AC268" s="82" t="s">
        <v>105</v>
      </c>
      <c r="AD268" s="82" t="s">
        <v>105</v>
      </c>
      <c r="AE268" s="82" t="s">
        <v>105</v>
      </c>
      <c r="AF268" s="82" t="s">
        <v>105</v>
      </c>
      <c r="AG268" s="82" t="s">
        <v>105</v>
      </c>
      <c r="AH268" s="11"/>
      <c r="AI268" s="82" t="s">
        <v>105</v>
      </c>
      <c r="AJ268" s="11" t="s">
        <v>268</v>
      </c>
      <c r="AK268" s="11" t="s">
        <v>635</v>
      </c>
    </row>
    <row r="269" spans="20:37" x14ac:dyDescent="0.3">
      <c r="T269" s="11" t="s">
        <v>381</v>
      </c>
      <c r="U269" t="s">
        <v>495</v>
      </c>
      <c r="V269" t="s">
        <v>382</v>
      </c>
      <c r="W269" t="s">
        <v>403</v>
      </c>
      <c r="X269" t="s">
        <v>676</v>
      </c>
      <c r="Y269" s="112" t="s">
        <v>988</v>
      </c>
      <c r="Z269" t="s">
        <v>247</v>
      </c>
      <c r="AA269" t="s">
        <v>989</v>
      </c>
      <c r="AB269" t="s">
        <v>766</v>
      </c>
      <c r="AC269" s="116" t="s">
        <v>385</v>
      </c>
      <c r="AD269" t="s">
        <v>386</v>
      </c>
      <c r="AE269" s="11" t="s">
        <v>1095</v>
      </c>
      <c r="AF269" t="s">
        <v>495</v>
      </c>
      <c r="AG269" t="s">
        <v>412</v>
      </c>
      <c r="AH269" s="11"/>
      <c r="AI269" t="s">
        <v>390</v>
      </c>
      <c r="AJ269" s="11" t="s">
        <v>415</v>
      </c>
    </row>
    <row r="270" spans="20:37" x14ac:dyDescent="0.3">
      <c r="T270" s="11" t="s">
        <v>686</v>
      </c>
      <c r="U270" t="s">
        <v>994</v>
      </c>
      <c r="V270" t="s">
        <v>394</v>
      </c>
      <c r="W270" t="s">
        <v>457</v>
      </c>
      <c r="X270" t="s">
        <v>995</v>
      </c>
      <c r="Y270" s="112" t="s">
        <v>1113</v>
      </c>
      <c r="Z270" t="s">
        <v>996</v>
      </c>
      <c r="AA270" t="s">
        <v>395</v>
      </c>
      <c r="AB270" t="s">
        <v>384</v>
      </c>
      <c r="AC270" s="116" t="s">
        <v>452</v>
      </c>
      <c r="AD270" t="s">
        <v>422</v>
      </c>
      <c r="AE270" s="11" t="s">
        <v>446</v>
      </c>
      <c r="AF270" t="s">
        <v>397</v>
      </c>
      <c r="AG270" t="s">
        <v>388</v>
      </c>
      <c r="AH270" s="11"/>
      <c r="AI270" t="s">
        <v>398</v>
      </c>
      <c r="AJ270" s="11" t="s">
        <v>435</v>
      </c>
    </row>
    <row r="271" spans="20:37" x14ac:dyDescent="0.3">
      <c r="T271" s="11" t="s">
        <v>400</v>
      </c>
      <c r="U271" t="s">
        <v>401</v>
      </c>
      <c r="V271" t="s">
        <v>402</v>
      </c>
      <c r="W271" t="s">
        <v>429</v>
      </c>
      <c r="X271" t="s">
        <v>987</v>
      </c>
      <c r="Y271" s="112" t="s">
        <v>291</v>
      </c>
      <c r="Z271" t="s">
        <v>999</v>
      </c>
      <c r="AA271" t="s">
        <v>406</v>
      </c>
      <c r="AB271" t="s">
        <v>431</v>
      </c>
      <c r="AC271" s="116" t="s">
        <v>268</v>
      </c>
      <c r="AD271" t="s">
        <v>312</v>
      </c>
      <c r="AE271" s="11" t="s">
        <v>410</v>
      </c>
      <c r="AF271" t="s">
        <v>411</v>
      </c>
      <c r="AG271" t="s">
        <v>312</v>
      </c>
      <c r="AH271" s="11"/>
      <c r="AI271" t="s">
        <v>414</v>
      </c>
      <c r="AJ271" s="11" t="s">
        <v>1109</v>
      </c>
    </row>
    <row r="272" spans="20:37" x14ac:dyDescent="0.3">
      <c r="T272" s="11" t="s">
        <v>1079</v>
      </c>
      <c r="U272" t="s">
        <v>491</v>
      </c>
      <c r="V272" t="s">
        <v>418</v>
      </c>
      <c r="W272" t="s">
        <v>394</v>
      </c>
      <c r="X272" t="s">
        <v>1002</v>
      </c>
      <c r="Z272" t="s">
        <v>1089</v>
      </c>
      <c r="AA272" t="s">
        <v>420</v>
      </c>
      <c r="AB272" t="s">
        <v>421</v>
      </c>
      <c r="AC272" s="116" t="s">
        <v>271</v>
      </c>
      <c r="AD272" t="s">
        <v>432</v>
      </c>
      <c r="AF272" t="s">
        <v>424</v>
      </c>
      <c r="AG272" t="s">
        <v>462</v>
      </c>
      <c r="AH272" s="82" t="s">
        <v>106</v>
      </c>
      <c r="AI272" t="s">
        <v>426</v>
      </c>
      <c r="AJ272" s="11" t="s">
        <v>437</v>
      </c>
    </row>
    <row r="273" spans="20:37" x14ac:dyDescent="0.3">
      <c r="T273" s="11" t="s">
        <v>393</v>
      </c>
      <c r="U273" t="s">
        <v>507</v>
      </c>
      <c r="V273" t="s">
        <v>344</v>
      </c>
      <c r="W273" t="s">
        <v>676</v>
      </c>
      <c r="X273" t="s">
        <v>1008</v>
      </c>
      <c r="Z273" t="s">
        <v>764</v>
      </c>
      <c r="AA273" t="s">
        <v>430</v>
      </c>
      <c r="AB273" t="s">
        <v>1092</v>
      </c>
      <c r="AC273" s="116" t="s">
        <v>408</v>
      </c>
      <c r="AD273" t="s">
        <v>409</v>
      </c>
      <c r="AF273" t="s">
        <v>439</v>
      </c>
      <c r="AG273" t="s">
        <v>425</v>
      </c>
      <c r="AH273" t="s">
        <v>553</v>
      </c>
      <c r="AI273" t="s">
        <v>435</v>
      </c>
      <c r="AJ273" s="82" t="s">
        <v>106</v>
      </c>
      <c r="AK273" s="130" t="s">
        <v>106</v>
      </c>
    </row>
    <row r="274" spans="20:37" x14ac:dyDescent="0.3">
      <c r="T274" s="11" t="s">
        <v>1012</v>
      </c>
      <c r="W274" t="s">
        <v>594</v>
      </c>
      <c r="AE274" s="11"/>
      <c r="AF274" t="s">
        <v>433</v>
      </c>
      <c r="AH274" t="s">
        <v>1077</v>
      </c>
      <c r="AJ274" s="11" t="s">
        <v>1155</v>
      </c>
      <c r="AK274" t="s">
        <v>1160</v>
      </c>
    </row>
    <row r="275" spans="20:37" x14ac:dyDescent="0.3">
      <c r="T275" s="82" t="s">
        <v>106</v>
      </c>
      <c r="U275" s="82" t="s">
        <v>106</v>
      </c>
      <c r="V275" s="82" t="s">
        <v>106</v>
      </c>
      <c r="W275" s="82" t="s">
        <v>106</v>
      </c>
      <c r="X275" s="82" t="s">
        <v>106</v>
      </c>
      <c r="Y275" s="82" t="s">
        <v>106</v>
      </c>
      <c r="Z275" s="82" t="s">
        <v>106</v>
      </c>
      <c r="AA275" s="82" t="s">
        <v>106</v>
      </c>
      <c r="AB275" s="82" t="s">
        <v>106</v>
      </c>
      <c r="AC275" s="82" t="s">
        <v>106</v>
      </c>
      <c r="AD275" s="130" t="s">
        <v>106</v>
      </c>
      <c r="AE275" s="82" t="s">
        <v>106</v>
      </c>
      <c r="AF275" s="82" t="s">
        <v>106</v>
      </c>
      <c r="AG275" s="82" t="s">
        <v>106</v>
      </c>
      <c r="AI275" s="82" t="s">
        <v>106</v>
      </c>
      <c r="AJ275" s="11" t="s">
        <v>1156</v>
      </c>
      <c r="AK275" t="s">
        <v>516</v>
      </c>
    </row>
    <row r="276" spans="20:37" x14ac:dyDescent="0.3">
      <c r="T276" s="11" t="s">
        <v>416</v>
      </c>
      <c r="U276" t="s">
        <v>428</v>
      </c>
      <c r="V276" t="s">
        <v>1142</v>
      </c>
      <c r="W276" t="s">
        <v>514</v>
      </c>
      <c r="Y276" t="s">
        <v>987</v>
      </c>
      <c r="Z276" t="s">
        <v>655</v>
      </c>
      <c r="AA276" t="s">
        <v>1146</v>
      </c>
      <c r="AB276" t="s">
        <v>533</v>
      </c>
      <c r="AC276" t="s">
        <v>519</v>
      </c>
      <c r="AD276" t="s">
        <v>535</v>
      </c>
      <c r="AE276" t="s">
        <v>733</v>
      </c>
      <c r="AF276" t="s">
        <v>537</v>
      </c>
      <c r="AG276" t="s">
        <v>528</v>
      </c>
      <c r="AI276" t="s">
        <v>539</v>
      </c>
      <c r="AJ276" s="11" t="s">
        <v>204</v>
      </c>
      <c r="AK276" t="s">
        <v>1033</v>
      </c>
    </row>
    <row r="277" spans="20:37" x14ac:dyDescent="0.3">
      <c r="T277" s="11" t="s">
        <v>494</v>
      </c>
      <c r="U277" t="s">
        <v>656</v>
      </c>
      <c r="V277" t="s">
        <v>529</v>
      </c>
      <c r="W277" t="s">
        <v>530</v>
      </c>
      <c r="X277" t="s">
        <v>1025</v>
      </c>
      <c r="Y277" t="s">
        <v>1030</v>
      </c>
      <c r="Z277" t="s">
        <v>561</v>
      </c>
      <c r="AB277" t="s">
        <v>547</v>
      </c>
      <c r="AC277" t="s">
        <v>563</v>
      </c>
      <c r="AD277" t="s">
        <v>549</v>
      </c>
      <c r="AE277" t="s">
        <v>550</v>
      </c>
      <c r="AF277" t="s">
        <v>551</v>
      </c>
      <c r="AG277" t="s">
        <v>552</v>
      </c>
      <c r="AI277" t="s">
        <v>554</v>
      </c>
      <c r="AJ277" s="11" t="s">
        <v>1157</v>
      </c>
      <c r="AK277" t="s">
        <v>528</v>
      </c>
    </row>
    <row r="278" spans="20:37" x14ac:dyDescent="0.3">
      <c r="T278" s="11" t="s">
        <v>1139</v>
      </c>
      <c r="U278" t="s">
        <v>542</v>
      </c>
      <c r="V278" t="s">
        <v>1141</v>
      </c>
      <c r="W278" t="s">
        <v>1088</v>
      </c>
      <c r="X278" t="s">
        <v>495</v>
      </c>
      <c r="Y278" t="s">
        <v>575</v>
      </c>
      <c r="AB278" t="s">
        <v>670</v>
      </c>
      <c r="AC278" t="s">
        <v>577</v>
      </c>
      <c r="AD278" t="s">
        <v>578</v>
      </c>
      <c r="AE278" t="s">
        <v>1031</v>
      </c>
      <c r="AF278" t="s">
        <v>566</v>
      </c>
      <c r="AG278" t="s">
        <v>567</v>
      </c>
      <c r="AH278" s="82" t="s">
        <v>107</v>
      </c>
      <c r="AI278" t="s">
        <v>569</v>
      </c>
    </row>
    <row r="279" spans="20:37" x14ac:dyDescent="0.3">
      <c r="V279" t="s">
        <v>1088</v>
      </c>
      <c r="W279" t="s">
        <v>1143</v>
      </c>
      <c r="X279" t="s">
        <v>1029</v>
      </c>
      <c r="AB279" t="s">
        <v>671</v>
      </c>
      <c r="AC279" t="s">
        <v>548</v>
      </c>
      <c r="AF279" t="s">
        <v>1034</v>
      </c>
      <c r="AI279" t="s">
        <v>583</v>
      </c>
      <c r="AJ279" s="82" t="s">
        <v>107</v>
      </c>
    </row>
    <row r="280" spans="20:37" x14ac:dyDescent="0.3">
      <c r="X280" t="s">
        <v>697</v>
      </c>
    </row>
    <row r="281" spans="20:37" x14ac:dyDescent="0.3">
      <c r="T281" s="82" t="s">
        <v>107</v>
      </c>
      <c r="U281" s="82" t="s">
        <v>107</v>
      </c>
      <c r="V281" s="82" t="s">
        <v>107</v>
      </c>
      <c r="W281" s="82" t="s">
        <v>107</v>
      </c>
      <c r="X281" s="82" t="s">
        <v>107</v>
      </c>
      <c r="Y281" s="82" t="s">
        <v>107</v>
      </c>
      <c r="Z281" s="82" t="s">
        <v>107</v>
      </c>
      <c r="AA281" s="82" t="s">
        <v>107</v>
      </c>
      <c r="AB281" s="82" t="s">
        <v>107</v>
      </c>
      <c r="AC281" s="82" t="s">
        <v>107</v>
      </c>
      <c r="AD281" s="82" t="s">
        <v>107</v>
      </c>
      <c r="AE281" s="82" t="s">
        <v>107</v>
      </c>
      <c r="AF281" s="82" t="s">
        <v>107</v>
      </c>
      <c r="AG281" s="82" t="s">
        <v>107</v>
      </c>
      <c r="AI281" s="82" t="s">
        <v>107</v>
      </c>
    </row>
    <row r="284" spans="20:37" x14ac:dyDescent="0.3">
      <c r="AH284" s="82" t="s">
        <v>108</v>
      </c>
    </row>
    <row r="285" spans="20:37" x14ac:dyDescent="0.3">
      <c r="AJ285" s="82" t="s">
        <v>108</v>
      </c>
    </row>
    <row r="287" spans="20:37" x14ac:dyDescent="0.3">
      <c r="T287" s="82" t="s">
        <v>108</v>
      </c>
      <c r="U287" s="82" t="s">
        <v>108</v>
      </c>
      <c r="V287" s="82" t="s">
        <v>108</v>
      </c>
      <c r="W287" s="82" t="s">
        <v>108</v>
      </c>
      <c r="X287" s="82" t="s">
        <v>108</v>
      </c>
      <c r="Y287" s="82" t="s">
        <v>108</v>
      </c>
      <c r="Z287" s="82" t="s">
        <v>108</v>
      </c>
      <c r="AA287" s="82" t="s">
        <v>108</v>
      </c>
      <c r="AB287" s="82" t="s">
        <v>108</v>
      </c>
      <c r="AC287" s="82" t="s">
        <v>108</v>
      </c>
      <c r="AD287" s="82" t="s">
        <v>108</v>
      </c>
      <c r="AE287" s="82" t="s">
        <v>108</v>
      </c>
      <c r="AF287" s="82" t="s">
        <v>108</v>
      </c>
      <c r="AG287" s="82" t="s">
        <v>108</v>
      </c>
      <c r="AI287" s="82" t="s">
        <v>108</v>
      </c>
    </row>
    <row r="290" spans="20:37" x14ac:dyDescent="0.3">
      <c r="AH290" s="82" t="s">
        <v>109</v>
      </c>
    </row>
    <row r="291" spans="20:37" x14ac:dyDescent="0.3">
      <c r="AJ291" s="82" t="s">
        <v>109</v>
      </c>
    </row>
    <row r="293" spans="20:37" x14ac:dyDescent="0.3">
      <c r="T293" s="82" t="s">
        <v>109</v>
      </c>
      <c r="U293" s="82" t="s">
        <v>109</v>
      </c>
      <c r="V293" s="82" t="s">
        <v>109</v>
      </c>
      <c r="W293" s="82" t="s">
        <v>109</v>
      </c>
      <c r="X293" s="82" t="s">
        <v>109</v>
      </c>
      <c r="Y293" s="82" t="s">
        <v>109</v>
      </c>
      <c r="Z293" s="82" t="s">
        <v>109</v>
      </c>
      <c r="AA293" s="82" t="s">
        <v>109</v>
      </c>
      <c r="AB293" s="82" t="s">
        <v>109</v>
      </c>
      <c r="AC293" s="82" t="s">
        <v>109</v>
      </c>
      <c r="AD293" s="82" t="s">
        <v>109</v>
      </c>
      <c r="AE293" s="82" t="s">
        <v>109</v>
      </c>
      <c r="AF293" s="82" t="s">
        <v>109</v>
      </c>
      <c r="AG293" s="82" t="s">
        <v>109</v>
      </c>
      <c r="AI293" s="82" t="s">
        <v>109</v>
      </c>
    </row>
    <row r="298" spans="20:37" ht="23.4" x14ac:dyDescent="0.45">
      <c r="AH298" s="42" t="s">
        <v>948</v>
      </c>
      <c r="AK298" s="42" t="s">
        <v>958</v>
      </c>
    </row>
    <row r="299" spans="20:37" ht="23.4" x14ac:dyDescent="0.45">
      <c r="AH299" s="97" t="s">
        <v>11</v>
      </c>
      <c r="AJ299" s="42" t="s">
        <v>950</v>
      </c>
      <c r="AK299" s="97" t="s">
        <v>11</v>
      </c>
    </row>
    <row r="300" spans="20:37" x14ac:dyDescent="0.3">
      <c r="AH300" t="s">
        <v>641</v>
      </c>
      <c r="AJ300" s="97" t="s">
        <v>11</v>
      </c>
      <c r="AK300" t="s">
        <v>181</v>
      </c>
    </row>
    <row r="301" spans="20:37" ht="23.4" x14ac:dyDescent="0.45">
      <c r="T301" s="42" t="s">
        <v>934</v>
      </c>
      <c r="U301" s="42" t="s">
        <v>935</v>
      </c>
      <c r="V301" s="42" t="s">
        <v>936</v>
      </c>
      <c r="W301" s="42" t="s">
        <v>937</v>
      </c>
      <c r="X301" s="42" t="s">
        <v>938</v>
      </c>
      <c r="Y301" s="42" t="s">
        <v>939</v>
      </c>
      <c r="Z301" s="42" t="s">
        <v>940</v>
      </c>
      <c r="AA301" s="42" t="s">
        <v>941</v>
      </c>
      <c r="AB301" s="42" t="s">
        <v>942</v>
      </c>
      <c r="AC301" s="42" t="s">
        <v>943</v>
      </c>
      <c r="AD301" s="42" t="s">
        <v>944</v>
      </c>
      <c r="AE301" s="42" t="s">
        <v>945</v>
      </c>
      <c r="AF301" s="42" t="s">
        <v>946</v>
      </c>
      <c r="AG301" s="42" t="s">
        <v>947</v>
      </c>
      <c r="AH301" t="s">
        <v>642</v>
      </c>
      <c r="AI301" s="42" t="s">
        <v>949</v>
      </c>
      <c r="AJ301" t="s">
        <v>641</v>
      </c>
      <c r="AK301" t="s">
        <v>184</v>
      </c>
    </row>
    <row r="302" spans="20:37" x14ac:dyDescent="0.3">
      <c r="T302" s="97" t="s">
        <v>447</v>
      </c>
      <c r="U302" s="97" t="s">
        <v>11</v>
      </c>
      <c r="V302" s="97" t="s">
        <v>11</v>
      </c>
      <c r="W302" s="97" t="s">
        <v>11</v>
      </c>
      <c r="X302" s="97" t="s">
        <v>11</v>
      </c>
      <c r="Y302" s="97" t="s">
        <v>11</v>
      </c>
      <c r="Z302" s="97" t="s">
        <v>11</v>
      </c>
      <c r="AA302" s="97" t="s">
        <v>11</v>
      </c>
      <c r="AB302" s="97" t="s">
        <v>11</v>
      </c>
      <c r="AC302" s="97" t="s">
        <v>11</v>
      </c>
      <c r="AD302" s="97" t="s">
        <v>11</v>
      </c>
      <c r="AE302" s="97" t="s">
        <v>11</v>
      </c>
      <c r="AF302" s="97" t="s">
        <v>11</v>
      </c>
      <c r="AG302" s="97" t="s">
        <v>11</v>
      </c>
      <c r="AH302" t="s">
        <v>227</v>
      </c>
      <c r="AI302" s="97" t="s">
        <v>11</v>
      </c>
      <c r="AJ302" t="s">
        <v>642</v>
      </c>
      <c r="AK302" t="s">
        <v>200</v>
      </c>
    </row>
    <row r="303" spans="20:37" x14ac:dyDescent="0.3">
      <c r="T303" t="s">
        <v>181</v>
      </c>
      <c r="U303" t="s">
        <v>641</v>
      </c>
      <c r="V303" t="s">
        <v>181</v>
      </c>
      <c r="W303" t="s">
        <v>181</v>
      </c>
      <c r="X303" t="s">
        <v>181</v>
      </c>
      <c r="Y303" t="s">
        <v>181</v>
      </c>
      <c r="Z303" t="s">
        <v>181</v>
      </c>
      <c r="AA303" t="s">
        <v>181</v>
      </c>
      <c r="AB303" t="s">
        <v>641</v>
      </c>
      <c r="AC303" t="s">
        <v>641</v>
      </c>
      <c r="AD303" t="s">
        <v>641</v>
      </c>
      <c r="AE303" t="s">
        <v>641</v>
      </c>
      <c r="AF303" t="s">
        <v>641</v>
      </c>
      <c r="AG303" t="s">
        <v>641</v>
      </c>
      <c r="AH303" t="s">
        <v>226</v>
      </c>
      <c r="AI303" t="s">
        <v>641</v>
      </c>
      <c r="AJ303" t="s">
        <v>234</v>
      </c>
      <c r="AK303" t="s">
        <v>201</v>
      </c>
    </row>
    <row r="304" spans="20:37" x14ac:dyDescent="0.3">
      <c r="T304" t="s">
        <v>186</v>
      </c>
      <c r="U304" t="s">
        <v>642</v>
      </c>
      <c r="V304" t="s">
        <v>184</v>
      </c>
      <c r="W304" t="s">
        <v>184</v>
      </c>
      <c r="X304" t="s">
        <v>184</v>
      </c>
      <c r="Y304" t="s">
        <v>643</v>
      </c>
      <c r="Z304" t="s">
        <v>184</v>
      </c>
      <c r="AA304" t="s">
        <v>184</v>
      </c>
      <c r="AB304" t="s">
        <v>642</v>
      </c>
      <c r="AC304" t="s">
        <v>642</v>
      </c>
      <c r="AD304" t="s">
        <v>642</v>
      </c>
      <c r="AE304" t="s">
        <v>642</v>
      </c>
      <c r="AF304" t="s">
        <v>642</v>
      </c>
      <c r="AG304" t="s">
        <v>642</v>
      </c>
      <c r="AH304" t="s">
        <v>225</v>
      </c>
      <c r="AI304" t="s">
        <v>642</v>
      </c>
      <c r="AJ304" t="s">
        <v>235</v>
      </c>
      <c r="AK304" t="s">
        <v>216</v>
      </c>
    </row>
    <row r="305" spans="20:37" x14ac:dyDescent="0.3">
      <c r="T305" t="s">
        <v>177</v>
      </c>
      <c r="U305" t="s">
        <v>184</v>
      </c>
      <c r="V305" t="s">
        <v>208</v>
      </c>
      <c r="W305" t="s">
        <v>210</v>
      </c>
      <c r="X305" t="s">
        <v>895</v>
      </c>
      <c r="Y305" t="s">
        <v>210</v>
      </c>
      <c r="Z305" t="s">
        <v>215</v>
      </c>
      <c r="AA305" t="s">
        <v>216</v>
      </c>
      <c r="AB305" t="s">
        <v>184</v>
      </c>
      <c r="AC305" t="s">
        <v>184</v>
      </c>
      <c r="AD305" t="s">
        <v>184</v>
      </c>
      <c r="AE305" t="s">
        <v>184</v>
      </c>
      <c r="AF305" t="s">
        <v>184</v>
      </c>
      <c r="AG305" t="s">
        <v>184</v>
      </c>
      <c r="AH305" t="s">
        <v>649</v>
      </c>
      <c r="AI305" t="s">
        <v>230</v>
      </c>
      <c r="AJ305" t="s">
        <v>236</v>
      </c>
      <c r="AK305" t="s">
        <v>207</v>
      </c>
    </row>
    <row r="306" spans="20:37" x14ac:dyDescent="0.3">
      <c r="T306" t="s">
        <v>178</v>
      </c>
      <c r="U306" t="s">
        <v>200</v>
      </c>
      <c r="V306" t="s">
        <v>207</v>
      </c>
      <c r="W306" t="s">
        <v>207</v>
      </c>
      <c r="X306" t="s">
        <v>207</v>
      </c>
      <c r="Y306" t="s">
        <v>207</v>
      </c>
      <c r="Z306" t="s">
        <v>24</v>
      </c>
      <c r="AA306" t="s">
        <v>24</v>
      </c>
      <c r="AB306" t="s">
        <v>199</v>
      </c>
      <c r="AC306" t="s">
        <v>218</v>
      </c>
      <c r="AD306" t="s">
        <v>177</v>
      </c>
      <c r="AE306" t="s">
        <v>210</v>
      </c>
      <c r="AF306" t="s">
        <v>218</v>
      </c>
      <c r="AG306" t="s">
        <v>223</v>
      </c>
      <c r="AI306" t="s">
        <v>644</v>
      </c>
      <c r="AJ306" s="10" t="s">
        <v>957</v>
      </c>
    </row>
    <row r="307" spans="20:37" x14ac:dyDescent="0.3">
      <c r="U307" t="s">
        <v>201</v>
      </c>
      <c r="V307" t="s">
        <v>209</v>
      </c>
      <c r="W307" t="s">
        <v>211</v>
      </c>
      <c r="X307" t="s">
        <v>211</v>
      </c>
      <c r="Y307" t="s">
        <v>213</v>
      </c>
      <c r="Z307" t="s">
        <v>213</v>
      </c>
      <c r="AA307" t="s">
        <v>213</v>
      </c>
      <c r="AB307" t="s">
        <v>645</v>
      </c>
      <c r="AC307" t="s">
        <v>219</v>
      </c>
      <c r="AD307" t="s">
        <v>646</v>
      </c>
      <c r="AE307" t="s">
        <v>647</v>
      </c>
      <c r="AF307" t="s">
        <v>222</v>
      </c>
      <c r="AG307" t="s">
        <v>455</v>
      </c>
      <c r="AI307" t="s">
        <v>232</v>
      </c>
    </row>
    <row r="308" spans="20:37" x14ac:dyDescent="0.3">
      <c r="U308" t="s">
        <v>199</v>
      </c>
      <c r="W308" t="s">
        <v>212</v>
      </c>
      <c r="Y308" t="s">
        <v>214</v>
      </c>
      <c r="AB308" t="s">
        <v>217</v>
      </c>
      <c r="AC308" t="s">
        <v>181</v>
      </c>
      <c r="AD308" t="s">
        <v>206</v>
      </c>
      <c r="AE308" t="s">
        <v>218</v>
      </c>
      <c r="AF308" t="s">
        <v>648</v>
      </c>
      <c r="AG308" t="s">
        <v>204</v>
      </c>
      <c r="AH308" s="97" t="s">
        <v>19</v>
      </c>
      <c r="AI308" t="s">
        <v>233</v>
      </c>
      <c r="AK308" s="97" t="s">
        <v>19</v>
      </c>
    </row>
    <row r="309" spans="20:37" x14ac:dyDescent="0.3">
      <c r="Y309" t="s">
        <v>218</v>
      </c>
      <c r="AB309" t="s">
        <v>206</v>
      </c>
      <c r="AF309" t="s">
        <v>177</v>
      </c>
      <c r="AH309" s="11" t="s">
        <v>181</v>
      </c>
      <c r="AJ309" s="97" t="s">
        <v>19</v>
      </c>
      <c r="AK309" s="11" t="s">
        <v>182</v>
      </c>
    </row>
    <row r="310" spans="20:37" x14ac:dyDescent="0.3">
      <c r="AH310" s="11" t="s">
        <v>236</v>
      </c>
      <c r="AJ310" s="11" t="s">
        <v>181</v>
      </c>
      <c r="AK310" s="11" t="s">
        <v>183</v>
      </c>
    </row>
    <row r="311" spans="20:37" x14ac:dyDescent="0.3">
      <c r="T311" s="97" t="s">
        <v>448</v>
      </c>
      <c r="U311" s="97" t="s">
        <v>19</v>
      </c>
      <c r="V311" s="97" t="s">
        <v>19</v>
      </c>
      <c r="W311" s="97" t="s">
        <v>19</v>
      </c>
      <c r="X311" s="97" t="s">
        <v>19</v>
      </c>
      <c r="Y311" s="97" t="s">
        <v>19</v>
      </c>
      <c r="Z311" s="97" t="s">
        <v>19</v>
      </c>
      <c r="AA311" s="97" t="s">
        <v>19</v>
      </c>
      <c r="AB311" s="97" t="s">
        <v>19</v>
      </c>
      <c r="AC311" s="97" t="s">
        <v>19</v>
      </c>
      <c r="AD311" s="97" t="s">
        <v>19</v>
      </c>
      <c r="AE311" s="97" t="s">
        <v>19</v>
      </c>
      <c r="AF311" s="97" t="s">
        <v>19</v>
      </c>
      <c r="AG311" s="97" t="s">
        <v>19</v>
      </c>
      <c r="AH311" s="11" t="s">
        <v>274</v>
      </c>
      <c r="AI311" s="97" t="s">
        <v>19</v>
      </c>
      <c r="AJ311" s="11" t="s">
        <v>184</v>
      </c>
      <c r="AK311" s="11" t="s">
        <v>450</v>
      </c>
    </row>
    <row r="312" spans="20:37" x14ac:dyDescent="0.3">
      <c r="T312" s="11" t="s">
        <v>182</v>
      </c>
      <c r="U312" s="11" t="s">
        <v>181</v>
      </c>
      <c r="V312" s="11" t="s">
        <v>182</v>
      </c>
      <c r="W312" s="11" t="s">
        <v>767</v>
      </c>
      <c r="X312" s="11" t="s">
        <v>238</v>
      </c>
      <c r="Y312" s="11" t="s">
        <v>182</v>
      </c>
      <c r="Z312" s="11" t="s">
        <v>182</v>
      </c>
      <c r="AA312" s="11" t="s">
        <v>182</v>
      </c>
      <c r="AB312" s="11" t="s">
        <v>181</v>
      </c>
      <c r="AC312" s="11" t="s">
        <v>199</v>
      </c>
      <c r="AD312" s="11" t="s">
        <v>181</v>
      </c>
      <c r="AE312" s="11" t="s">
        <v>181</v>
      </c>
      <c r="AF312" s="11" t="s">
        <v>181</v>
      </c>
      <c r="AG312" s="11" t="s">
        <v>181</v>
      </c>
      <c r="AH312" s="11" t="s">
        <v>275</v>
      </c>
      <c r="AI312" s="11" t="s">
        <v>181</v>
      </c>
      <c r="AJ312" s="11" t="s">
        <v>185</v>
      </c>
      <c r="AK312" s="11" t="s">
        <v>312</v>
      </c>
    </row>
    <row r="313" spans="20:37" x14ac:dyDescent="0.3">
      <c r="T313" s="11" t="s">
        <v>183</v>
      </c>
      <c r="U313" s="11" t="s">
        <v>450</v>
      </c>
      <c r="V313" s="11" t="s">
        <v>183</v>
      </c>
      <c r="W313" s="11" t="s">
        <v>183</v>
      </c>
      <c r="X313" s="11" t="s">
        <v>183</v>
      </c>
      <c r="Y313" s="11" t="s">
        <v>183</v>
      </c>
      <c r="Z313" s="11" t="s">
        <v>183</v>
      </c>
      <c r="AA313" s="11" t="s">
        <v>183</v>
      </c>
      <c r="AB313" s="11" t="s">
        <v>244</v>
      </c>
      <c r="AC313" s="11" t="s">
        <v>244</v>
      </c>
      <c r="AD313" s="11" t="s">
        <v>244</v>
      </c>
      <c r="AE313" s="11" t="s">
        <v>450</v>
      </c>
      <c r="AF313" s="11" t="s">
        <v>307</v>
      </c>
      <c r="AG313" s="11" t="s">
        <v>450</v>
      </c>
      <c r="AH313" s="11" t="s">
        <v>276</v>
      </c>
      <c r="AI313" s="11" t="s">
        <v>278</v>
      </c>
      <c r="AJ313" s="11" t="s">
        <v>281</v>
      </c>
      <c r="AK313" s="11" t="s">
        <v>240</v>
      </c>
    </row>
    <row r="314" spans="20:37" x14ac:dyDescent="0.3">
      <c r="T314" s="11" t="s">
        <v>184</v>
      </c>
      <c r="U314" s="11" t="s">
        <v>203</v>
      </c>
      <c r="V314" s="11" t="s">
        <v>244</v>
      </c>
      <c r="W314" s="11" t="s">
        <v>244</v>
      </c>
      <c r="X314" s="11" t="s">
        <v>244</v>
      </c>
      <c r="Y314" s="11" t="s">
        <v>184</v>
      </c>
      <c r="Z314" s="11" t="s">
        <v>244</v>
      </c>
      <c r="AA314" s="11" t="s">
        <v>244</v>
      </c>
      <c r="AB314" s="80" t="s">
        <v>254</v>
      </c>
      <c r="AC314" s="11" t="s">
        <v>257</v>
      </c>
      <c r="AD314" s="11" t="s">
        <v>185</v>
      </c>
      <c r="AE314" s="11" t="s">
        <v>207</v>
      </c>
      <c r="AF314" s="11" t="s">
        <v>24</v>
      </c>
      <c r="AG314" s="11" t="s">
        <v>271</v>
      </c>
      <c r="AH314" s="11" t="s">
        <v>233</v>
      </c>
      <c r="AI314" s="80" t="s">
        <v>186</v>
      </c>
      <c r="AJ314" s="11" t="s">
        <v>282</v>
      </c>
      <c r="AK314" s="11" t="s">
        <v>223</v>
      </c>
    </row>
    <row r="315" spans="20:37" x14ac:dyDescent="0.3">
      <c r="T315" s="11" t="s">
        <v>185</v>
      </c>
      <c r="U315" s="11" t="s">
        <v>204</v>
      </c>
      <c r="V315" s="11" t="s">
        <v>240</v>
      </c>
      <c r="W315" s="11" t="s">
        <v>245</v>
      </c>
      <c r="X315" s="11" t="s">
        <v>298</v>
      </c>
      <c r="Y315" s="11" t="s">
        <v>245</v>
      </c>
      <c r="Z315" s="11" t="s">
        <v>445</v>
      </c>
      <c r="AA315" s="11" t="s">
        <v>252</v>
      </c>
      <c r="AB315" s="11" t="s">
        <v>185</v>
      </c>
      <c r="AC315" s="11" t="s">
        <v>207</v>
      </c>
      <c r="AD315" s="11" t="s">
        <v>218</v>
      </c>
      <c r="AE315" s="11" t="s">
        <v>199</v>
      </c>
      <c r="AF315" s="11" t="s">
        <v>443</v>
      </c>
      <c r="AG315" s="11" t="s">
        <v>272</v>
      </c>
      <c r="AI315" s="11" t="s">
        <v>456</v>
      </c>
      <c r="AK315" s="11" t="s">
        <v>206</v>
      </c>
    </row>
    <row r="316" spans="20:37" x14ac:dyDescent="0.3">
      <c r="T316" s="80" t="s">
        <v>352</v>
      </c>
      <c r="U316" s="81" t="s">
        <v>206</v>
      </c>
      <c r="V316" s="11" t="s">
        <v>241</v>
      </c>
      <c r="W316" s="11" t="s">
        <v>246</v>
      </c>
      <c r="X316" s="11" t="s">
        <v>245</v>
      </c>
      <c r="Y316" s="11" t="s">
        <v>444</v>
      </c>
      <c r="Z316" s="11" t="s">
        <v>216</v>
      </c>
      <c r="AA316" s="11" t="s">
        <v>253</v>
      </c>
      <c r="AB316" s="11" t="s">
        <v>255</v>
      </c>
      <c r="AC316" s="11" t="s">
        <v>242</v>
      </c>
      <c r="AD316" s="11" t="s">
        <v>204</v>
      </c>
      <c r="AE316" s="11" t="s">
        <v>768</v>
      </c>
      <c r="AF316" s="80" t="s">
        <v>654</v>
      </c>
      <c r="AG316" s="11" t="s">
        <v>273</v>
      </c>
      <c r="AH316" s="97" t="s">
        <v>104</v>
      </c>
      <c r="AI316" s="11" t="s">
        <v>280</v>
      </c>
      <c r="AK316" s="97" t="s">
        <v>104</v>
      </c>
    </row>
    <row r="317" spans="20:37" x14ac:dyDescent="0.3">
      <c r="T317" s="11" t="s">
        <v>187</v>
      </c>
      <c r="V317" s="11" t="s">
        <v>242</v>
      </c>
      <c r="W317" s="11" t="s">
        <v>216</v>
      </c>
      <c r="X317" s="11" t="s">
        <v>242</v>
      </c>
      <c r="Y317" s="11" t="s">
        <v>250</v>
      </c>
      <c r="Z317" s="11" t="s">
        <v>242</v>
      </c>
      <c r="AA317" s="11" t="s">
        <v>211</v>
      </c>
      <c r="AB317" s="11" t="s">
        <v>256</v>
      </c>
      <c r="AC317" s="11" t="s">
        <v>206</v>
      </c>
      <c r="AE317" s="11" t="s">
        <v>206</v>
      </c>
      <c r="AF317" s="11" t="s">
        <v>206</v>
      </c>
      <c r="AH317" s="11" t="s">
        <v>315</v>
      </c>
      <c r="AJ317" s="97" t="s">
        <v>104</v>
      </c>
      <c r="AK317" s="11" t="s">
        <v>271</v>
      </c>
    </row>
    <row r="318" spans="20:37" ht="15.6" x14ac:dyDescent="0.3">
      <c r="X318" s="11" t="s">
        <v>248</v>
      </c>
      <c r="AH318" s="11" t="s">
        <v>319</v>
      </c>
      <c r="AJ318" s="111" t="s">
        <v>962</v>
      </c>
      <c r="AK318" s="11" t="s">
        <v>981</v>
      </c>
    </row>
    <row r="319" spans="20:37" ht="15.6" x14ac:dyDescent="0.3">
      <c r="T319" s="97" t="s">
        <v>104</v>
      </c>
      <c r="U319" s="97" t="s">
        <v>104</v>
      </c>
      <c r="V319" s="97" t="s">
        <v>104</v>
      </c>
      <c r="W319" s="97" t="s">
        <v>104</v>
      </c>
      <c r="X319" s="97" t="s">
        <v>104</v>
      </c>
      <c r="Y319" s="97" t="s">
        <v>104</v>
      </c>
      <c r="Z319" s="97" t="s">
        <v>104</v>
      </c>
      <c r="AA319" s="97" t="s">
        <v>104</v>
      </c>
      <c r="AB319" s="97" t="s">
        <v>104</v>
      </c>
      <c r="AC319" s="97" t="s">
        <v>104</v>
      </c>
      <c r="AD319" s="97" t="s">
        <v>104</v>
      </c>
      <c r="AE319" s="97" t="s">
        <v>104</v>
      </c>
      <c r="AF319" s="97" t="s">
        <v>104</v>
      </c>
      <c r="AG319" s="97" t="s">
        <v>104</v>
      </c>
      <c r="AH319" s="11"/>
      <c r="AI319" s="97" t="s">
        <v>104</v>
      </c>
      <c r="AJ319" s="111" t="s">
        <v>312</v>
      </c>
      <c r="AK319" s="11" t="s">
        <v>982</v>
      </c>
    </row>
    <row r="320" spans="20:37" ht="15.6" x14ac:dyDescent="0.3">
      <c r="T320" t="s">
        <v>603</v>
      </c>
      <c r="U320" s="111" t="s">
        <v>127</v>
      </c>
      <c r="V320" s="113" t="s">
        <v>357</v>
      </c>
      <c r="W320" s="114" t="s">
        <v>606</v>
      </c>
      <c r="X320" s="116" t="s">
        <v>969</v>
      </c>
      <c r="Y320" s="112" t="s">
        <v>964</v>
      </c>
      <c r="Z320" s="11" t="s">
        <v>298</v>
      </c>
      <c r="AA320" s="115" t="s">
        <v>968</v>
      </c>
      <c r="AB320" s="117" t="s">
        <v>353</v>
      </c>
      <c r="AC320" s="116" t="s">
        <v>314</v>
      </c>
      <c r="AD320" s="43" t="s">
        <v>342</v>
      </c>
      <c r="AE320" s="43" t="s">
        <v>639</v>
      </c>
      <c r="AF320" s="43" t="s">
        <v>595</v>
      </c>
      <c r="AG320" s="118" t="s">
        <v>355</v>
      </c>
      <c r="AH320" s="11"/>
      <c r="AI320" s="43" t="s">
        <v>285</v>
      </c>
      <c r="AJ320" s="11" t="s">
        <v>963</v>
      </c>
      <c r="AK320" s="11" t="s">
        <v>348</v>
      </c>
    </row>
    <row r="321" spans="20:37" ht="15.6" x14ac:dyDescent="0.3">
      <c r="T321" s="111" t="s">
        <v>961</v>
      </c>
      <c r="U321" s="111" t="s">
        <v>347</v>
      </c>
      <c r="V321" s="113" t="s">
        <v>339</v>
      </c>
      <c r="W321" s="114" t="s">
        <v>966</v>
      </c>
      <c r="X321" s="116" t="s">
        <v>348</v>
      </c>
      <c r="Y321" s="112" t="s">
        <v>295</v>
      </c>
      <c r="Z321" s="11" t="s">
        <v>983</v>
      </c>
      <c r="AC321" s="116" t="s">
        <v>971</v>
      </c>
      <c r="AD321" s="43" t="s">
        <v>359</v>
      </c>
      <c r="AE321" s="43" t="s">
        <v>354</v>
      </c>
      <c r="AF321" s="43" t="s">
        <v>305</v>
      </c>
      <c r="AG321" s="118" t="s">
        <v>361</v>
      </c>
      <c r="AH321" s="11"/>
      <c r="AI321" s="43" t="s">
        <v>321</v>
      </c>
      <c r="AJ321" s="11"/>
    </row>
    <row r="322" spans="20:37" ht="15.6" x14ac:dyDescent="0.3">
      <c r="U322" s="111" t="s">
        <v>245</v>
      </c>
      <c r="V322" s="113" t="s">
        <v>348</v>
      </c>
      <c r="W322" s="114" t="s">
        <v>967</v>
      </c>
      <c r="Y322" s="112" t="s">
        <v>965</v>
      </c>
      <c r="Z322" s="11" t="s">
        <v>246</v>
      </c>
      <c r="AC322" s="116" t="s">
        <v>312</v>
      </c>
      <c r="AD322" s="43" t="s">
        <v>616</v>
      </c>
      <c r="AE322" s="43" t="s">
        <v>691</v>
      </c>
      <c r="AF322" s="43" t="s">
        <v>207</v>
      </c>
      <c r="AG322" s="118" t="s">
        <v>601</v>
      </c>
      <c r="AH322" s="11"/>
      <c r="AI322" s="43" t="s">
        <v>287</v>
      </c>
      <c r="AJ322" s="11"/>
      <c r="AK322" s="97" t="s">
        <v>105</v>
      </c>
    </row>
    <row r="323" spans="20:37" x14ac:dyDescent="0.3">
      <c r="W323" s="114" t="s">
        <v>362</v>
      </c>
      <c r="AD323" s="43" t="s">
        <v>970</v>
      </c>
      <c r="AE323" s="11"/>
      <c r="AF323" s="116" t="s">
        <v>972</v>
      </c>
      <c r="AG323" s="11" t="s">
        <v>973</v>
      </c>
      <c r="AK323" s="11"/>
    </row>
    <row r="324" spans="20:37" x14ac:dyDescent="0.3">
      <c r="AD324" s="11"/>
      <c r="AE324" s="11"/>
      <c r="AF324" s="112" t="s">
        <v>973</v>
      </c>
      <c r="AG324" s="11"/>
      <c r="AH324" s="97" t="s">
        <v>105</v>
      </c>
      <c r="AJ324" s="97" t="s">
        <v>105</v>
      </c>
      <c r="AK324" s="11"/>
    </row>
    <row r="325" spans="20:37" x14ac:dyDescent="0.3">
      <c r="AE325" s="11"/>
      <c r="AH325" s="11"/>
      <c r="AJ325" s="11"/>
      <c r="AK325" s="11"/>
    </row>
    <row r="326" spans="20:37" x14ac:dyDescent="0.3">
      <c r="AH326" s="11"/>
      <c r="AJ326" s="11"/>
      <c r="AK326" s="11"/>
    </row>
    <row r="327" spans="20:37" x14ac:dyDescent="0.3">
      <c r="T327" s="97" t="s">
        <v>105</v>
      </c>
      <c r="U327" s="97" t="s">
        <v>105</v>
      </c>
      <c r="V327" s="97" t="s">
        <v>105</v>
      </c>
      <c r="W327" s="97" t="s">
        <v>105</v>
      </c>
      <c r="X327" s="97" t="s">
        <v>105</v>
      </c>
      <c r="Y327" s="97" t="s">
        <v>105</v>
      </c>
      <c r="Z327" s="97" t="s">
        <v>105</v>
      </c>
      <c r="AA327" s="97" t="s">
        <v>105</v>
      </c>
      <c r="AB327" s="97" t="s">
        <v>105</v>
      </c>
      <c r="AC327" s="97" t="s">
        <v>105</v>
      </c>
      <c r="AD327" s="97" t="s">
        <v>105</v>
      </c>
      <c r="AE327" s="97" t="s">
        <v>105</v>
      </c>
      <c r="AF327" s="97" t="s">
        <v>105</v>
      </c>
      <c r="AG327" s="97" t="s">
        <v>105</v>
      </c>
      <c r="AH327" s="11"/>
      <c r="AI327" s="97" t="s">
        <v>105</v>
      </c>
      <c r="AJ327" s="11"/>
      <c r="AK327" s="11"/>
    </row>
    <row r="328" spans="20:37" x14ac:dyDescent="0.3">
      <c r="T328" s="11" t="s">
        <v>381</v>
      </c>
      <c r="U328" t="s">
        <v>352</v>
      </c>
      <c r="V328" t="s">
        <v>382</v>
      </c>
      <c r="W328" t="s">
        <v>403</v>
      </c>
      <c r="X328" t="s">
        <v>676</v>
      </c>
      <c r="Y328" s="112" t="s">
        <v>988</v>
      </c>
      <c r="Z328" t="s">
        <v>247</v>
      </c>
      <c r="AA328" t="s">
        <v>989</v>
      </c>
      <c r="AB328" t="s">
        <v>766</v>
      </c>
      <c r="AC328" s="116" t="s">
        <v>385</v>
      </c>
      <c r="AD328" t="s">
        <v>386</v>
      </c>
      <c r="AE328" s="11" t="s">
        <v>990</v>
      </c>
      <c r="AF328" t="s">
        <v>439</v>
      </c>
      <c r="AG328" t="s">
        <v>991</v>
      </c>
      <c r="AH328" s="11" t="s">
        <v>389</v>
      </c>
      <c r="AI328" t="s">
        <v>390</v>
      </c>
      <c r="AJ328" s="11" t="s">
        <v>391</v>
      </c>
      <c r="AK328" s="11" t="s">
        <v>992</v>
      </c>
    </row>
    <row r="329" spans="20:37" x14ac:dyDescent="0.3">
      <c r="T329" s="11" t="s">
        <v>993</v>
      </c>
      <c r="U329" t="s">
        <v>994</v>
      </c>
      <c r="V329" t="s">
        <v>394</v>
      </c>
      <c r="W329" t="s">
        <v>761</v>
      </c>
      <c r="X329" t="s">
        <v>995</v>
      </c>
      <c r="Y329" s="112" t="s">
        <v>350</v>
      </c>
      <c r="Z329" t="s">
        <v>996</v>
      </c>
      <c r="AA329" t="s">
        <v>395</v>
      </c>
      <c r="AB329" t="s">
        <v>384</v>
      </c>
      <c r="AC329" s="116" t="s">
        <v>452</v>
      </c>
      <c r="AD329" t="s">
        <v>312</v>
      </c>
      <c r="AE329" s="11" t="s">
        <v>396</v>
      </c>
      <c r="AF329" t="s">
        <v>397</v>
      </c>
      <c r="AG329" t="s">
        <v>462</v>
      </c>
      <c r="AH329" s="11" t="s">
        <v>997</v>
      </c>
      <c r="AI329" t="s">
        <v>398</v>
      </c>
      <c r="AJ329" s="11" t="s">
        <v>268</v>
      </c>
      <c r="AK329" s="11" t="s">
        <v>998</v>
      </c>
    </row>
    <row r="330" spans="20:37" x14ac:dyDescent="0.3">
      <c r="T330" s="11" t="s">
        <v>400</v>
      </c>
      <c r="U330" t="s">
        <v>401</v>
      </c>
      <c r="V330" t="s">
        <v>402</v>
      </c>
      <c r="W330" t="s">
        <v>429</v>
      </c>
      <c r="X330" t="s">
        <v>987</v>
      </c>
      <c r="Y330" s="112" t="s">
        <v>203</v>
      </c>
      <c r="Z330" t="s">
        <v>999</v>
      </c>
      <c r="AA330" t="s">
        <v>406</v>
      </c>
      <c r="AB330" t="s">
        <v>431</v>
      </c>
      <c r="AC330" s="116" t="s">
        <v>268</v>
      </c>
      <c r="AD330" t="s">
        <v>409</v>
      </c>
      <c r="AE330" s="11" t="s">
        <v>410</v>
      </c>
      <c r="AF330" t="s">
        <v>411</v>
      </c>
      <c r="AG330" t="s">
        <v>412</v>
      </c>
      <c r="AH330" s="11" t="s">
        <v>652</v>
      </c>
      <c r="AI330" t="s">
        <v>414</v>
      </c>
      <c r="AJ330" s="11" t="s">
        <v>415</v>
      </c>
      <c r="AK330" s="11" t="s">
        <v>1000</v>
      </c>
    </row>
    <row r="331" spans="20:37" x14ac:dyDescent="0.3">
      <c r="T331" s="11" t="s">
        <v>1001</v>
      </c>
      <c r="U331" t="s">
        <v>417</v>
      </c>
      <c r="V331" t="s">
        <v>418</v>
      </c>
      <c r="W331" t="s">
        <v>394</v>
      </c>
      <c r="X331" t="s">
        <v>1002</v>
      </c>
      <c r="Y331" s="112" t="s">
        <v>291</v>
      </c>
      <c r="Z331" t="s">
        <v>1003</v>
      </c>
      <c r="AA331" t="s">
        <v>420</v>
      </c>
      <c r="AB331" t="s">
        <v>421</v>
      </c>
      <c r="AC331" s="116" t="s">
        <v>271</v>
      </c>
      <c r="AD331" t="s">
        <v>422</v>
      </c>
      <c r="AE331" s="11" t="s">
        <v>821</v>
      </c>
      <c r="AF331" t="s">
        <v>1004</v>
      </c>
      <c r="AG331" t="s">
        <v>425</v>
      </c>
      <c r="AH331" s="11" t="s">
        <v>413</v>
      </c>
      <c r="AI331" t="s">
        <v>426</v>
      </c>
      <c r="AJ331" s="11" t="s">
        <v>435</v>
      </c>
      <c r="AK331" s="11" t="s">
        <v>1005</v>
      </c>
    </row>
    <row r="332" spans="20:37" x14ac:dyDescent="0.3">
      <c r="T332" s="11" t="s">
        <v>1006</v>
      </c>
      <c r="U332" t="s">
        <v>1007</v>
      </c>
      <c r="V332" t="s">
        <v>344</v>
      </c>
      <c r="W332" t="s">
        <v>676</v>
      </c>
      <c r="X332" t="s">
        <v>1008</v>
      </c>
      <c r="Y332" s="112" t="s">
        <v>294</v>
      </c>
      <c r="Z332" t="s">
        <v>764</v>
      </c>
      <c r="AA332" t="s">
        <v>430</v>
      </c>
      <c r="AB332" t="s">
        <v>352</v>
      </c>
      <c r="AC332" s="116" t="s">
        <v>408</v>
      </c>
      <c r="AD332" t="s">
        <v>432</v>
      </c>
      <c r="AE332" s="11" t="s">
        <v>1009</v>
      </c>
      <c r="AF332" t="s">
        <v>495</v>
      </c>
      <c r="AG332" t="s">
        <v>312</v>
      </c>
      <c r="AH332" s="11" t="s">
        <v>1010</v>
      </c>
      <c r="AI332" t="s">
        <v>435</v>
      </c>
      <c r="AJ332" s="11" t="s">
        <v>1011</v>
      </c>
      <c r="AK332" s="11" t="s">
        <v>635</v>
      </c>
    </row>
    <row r="333" spans="20:37" x14ac:dyDescent="0.3">
      <c r="T333" s="11" t="s">
        <v>1012</v>
      </c>
      <c r="W333" t="s">
        <v>594</v>
      </c>
      <c r="Y333" s="112" t="s">
        <v>1013</v>
      </c>
      <c r="Z333" t="s">
        <v>460</v>
      </c>
      <c r="AE333" s="11" t="s">
        <v>1014</v>
      </c>
      <c r="AJ333" s="11" t="s">
        <v>437</v>
      </c>
      <c r="AK333" s="11"/>
    </row>
    <row r="334" spans="20:37" x14ac:dyDescent="0.3">
      <c r="T334" s="122" t="s">
        <v>106</v>
      </c>
      <c r="U334" s="122" t="s">
        <v>106</v>
      </c>
      <c r="V334" s="122" t="s">
        <v>106</v>
      </c>
      <c r="W334" s="122" t="s">
        <v>106</v>
      </c>
      <c r="X334" s="122" t="s">
        <v>106</v>
      </c>
      <c r="Y334" s="122" t="s">
        <v>106</v>
      </c>
      <c r="Z334" s="122" t="s">
        <v>106</v>
      </c>
      <c r="AA334" s="122" t="s">
        <v>106</v>
      </c>
      <c r="AB334" s="122" t="s">
        <v>106</v>
      </c>
      <c r="AC334" s="122" t="s">
        <v>106</v>
      </c>
      <c r="AD334" s="122" t="s">
        <v>106</v>
      </c>
      <c r="AE334" s="122" t="s">
        <v>106</v>
      </c>
      <c r="AF334" s="122" t="s">
        <v>106</v>
      </c>
      <c r="AG334" s="122" t="s">
        <v>106</v>
      </c>
      <c r="AH334" s="122" t="s">
        <v>106</v>
      </c>
      <c r="AI334" s="122" t="s">
        <v>106</v>
      </c>
      <c r="AJ334" s="122" t="s">
        <v>106</v>
      </c>
      <c r="AK334" s="122" t="s">
        <v>106</v>
      </c>
    </row>
    <row r="335" spans="20:37" x14ac:dyDescent="0.3">
      <c r="T335" t="s">
        <v>541</v>
      </c>
      <c r="U335" t="s">
        <v>512</v>
      </c>
      <c r="V335" t="s">
        <v>513</v>
      </c>
      <c r="W335" t="s">
        <v>514</v>
      </c>
      <c r="X335" t="s">
        <v>1025</v>
      </c>
      <c r="Y335" t="s">
        <v>987</v>
      </c>
      <c r="Z335" t="s">
        <v>655</v>
      </c>
      <c r="AA335" t="s">
        <v>1026</v>
      </c>
      <c r="AB335" t="s">
        <v>533</v>
      </c>
      <c r="AC335" t="s">
        <v>519</v>
      </c>
      <c r="AD335" t="s">
        <v>535</v>
      </c>
      <c r="AE335" t="s">
        <v>733</v>
      </c>
      <c r="AF335" t="s">
        <v>537</v>
      </c>
      <c r="AG335" t="s">
        <v>528</v>
      </c>
      <c r="AH335" t="s">
        <v>1077</v>
      </c>
      <c r="AI335" t="s">
        <v>539</v>
      </c>
      <c r="AJ335" t="s">
        <v>540</v>
      </c>
      <c r="AK335" t="s">
        <v>1027</v>
      </c>
    </row>
    <row r="336" spans="20:37" x14ac:dyDescent="0.3">
      <c r="U336" t="s">
        <v>528</v>
      </c>
      <c r="V336" t="s">
        <v>529</v>
      </c>
      <c r="W336" t="s">
        <v>530</v>
      </c>
      <c r="X336" t="s">
        <v>495</v>
      </c>
      <c r="Y336" t="s">
        <v>1030</v>
      </c>
      <c r="Z336" t="s">
        <v>545</v>
      </c>
      <c r="AA336" t="s">
        <v>1028</v>
      </c>
      <c r="AB336" t="s">
        <v>547</v>
      </c>
      <c r="AC336" t="s">
        <v>548</v>
      </c>
      <c r="AD336" t="s">
        <v>549</v>
      </c>
      <c r="AE336" t="s">
        <v>550</v>
      </c>
      <c r="AF336" t="s">
        <v>551</v>
      </c>
      <c r="AG336" t="s">
        <v>552</v>
      </c>
      <c r="AH336" t="s">
        <v>553</v>
      </c>
      <c r="AI336" t="s">
        <v>554</v>
      </c>
      <c r="AJ336" t="s">
        <v>555</v>
      </c>
      <c r="AK336" t="s">
        <v>528</v>
      </c>
    </row>
    <row r="337" spans="20:37" x14ac:dyDescent="0.3">
      <c r="U337" t="s">
        <v>542</v>
      </c>
      <c r="V337" t="s">
        <v>666</v>
      </c>
      <c r="W337" t="s">
        <v>559</v>
      </c>
      <c r="X337" t="s">
        <v>697</v>
      </c>
      <c r="Y337" t="s">
        <v>575</v>
      </c>
      <c r="Z337" t="s">
        <v>561</v>
      </c>
      <c r="AA337" t="s">
        <v>546</v>
      </c>
      <c r="AB337" t="s">
        <v>671</v>
      </c>
      <c r="AC337" t="s">
        <v>563</v>
      </c>
      <c r="AD337" t="s">
        <v>578</v>
      </c>
      <c r="AE337" t="s">
        <v>1031</v>
      </c>
      <c r="AF337" t="s">
        <v>566</v>
      </c>
      <c r="AG337" t="s">
        <v>567</v>
      </c>
      <c r="AI337" t="s">
        <v>569</v>
      </c>
      <c r="AJ337" t="s">
        <v>1032</v>
      </c>
      <c r="AK337" t="s">
        <v>516</v>
      </c>
    </row>
    <row r="338" spans="20:37" x14ac:dyDescent="0.3">
      <c r="U338" t="s">
        <v>656</v>
      </c>
      <c r="V338" t="s">
        <v>572</v>
      </c>
      <c r="W338" t="s">
        <v>516</v>
      </c>
      <c r="X338" t="s">
        <v>1029</v>
      </c>
      <c r="Z338" t="s">
        <v>576</v>
      </c>
      <c r="AB338" t="s">
        <v>670</v>
      </c>
      <c r="AC338" t="s">
        <v>577</v>
      </c>
      <c r="AF338" t="s">
        <v>1034</v>
      </c>
      <c r="AH338" s="129" t="s">
        <v>107</v>
      </c>
      <c r="AI338" t="s">
        <v>583</v>
      </c>
      <c r="AJ338" t="s">
        <v>1035</v>
      </c>
      <c r="AK338" t="s">
        <v>1033</v>
      </c>
    </row>
    <row r="339" spans="20:37" x14ac:dyDescent="0.3">
      <c r="AH339" t="s">
        <v>1106</v>
      </c>
    </row>
    <row r="340" spans="20:37" x14ac:dyDescent="0.3">
      <c r="T340" s="97" t="s">
        <v>107</v>
      </c>
      <c r="U340" s="97" t="s">
        <v>107</v>
      </c>
      <c r="V340" s="97" t="s">
        <v>107</v>
      </c>
      <c r="W340" s="97" t="s">
        <v>107</v>
      </c>
      <c r="X340" s="97" t="s">
        <v>107</v>
      </c>
      <c r="Y340" s="97" t="s">
        <v>107</v>
      </c>
      <c r="Z340" s="97" t="s">
        <v>107</v>
      </c>
      <c r="AA340" s="97" t="s">
        <v>107</v>
      </c>
      <c r="AB340" s="97" t="s">
        <v>107</v>
      </c>
      <c r="AC340" s="97" t="s">
        <v>107</v>
      </c>
      <c r="AD340" s="97" t="s">
        <v>107</v>
      </c>
      <c r="AE340" s="97" t="s">
        <v>107</v>
      </c>
      <c r="AF340" s="97" t="s">
        <v>107</v>
      </c>
      <c r="AG340" s="97" t="s">
        <v>107</v>
      </c>
      <c r="AH340" t="s">
        <v>747</v>
      </c>
      <c r="AI340" s="97" t="s">
        <v>107</v>
      </c>
      <c r="AJ340" s="129" t="s">
        <v>107</v>
      </c>
      <c r="AK340" s="129" t="s">
        <v>107</v>
      </c>
    </row>
    <row r="341" spans="20:37" x14ac:dyDescent="0.3">
      <c r="T341" t="s">
        <v>688</v>
      </c>
      <c r="U341" t="s">
        <v>691</v>
      </c>
      <c r="V341" t="s">
        <v>695</v>
      </c>
      <c r="W341" t="s">
        <v>699</v>
      </c>
      <c r="X341" t="s">
        <v>1085</v>
      </c>
      <c r="Y341" t="s">
        <v>1087</v>
      </c>
      <c r="Z341" t="s">
        <v>697</v>
      </c>
      <c r="AA341" t="s">
        <v>715</v>
      </c>
      <c r="AB341" t="s">
        <v>719</v>
      </c>
      <c r="AC341" t="s">
        <v>723</v>
      </c>
      <c r="AD341" t="s">
        <v>1093</v>
      </c>
      <c r="AE341" t="s">
        <v>1096</v>
      </c>
      <c r="AF341" t="s">
        <v>822</v>
      </c>
      <c r="AG341" t="s">
        <v>1105</v>
      </c>
      <c r="AI341" t="s">
        <v>751</v>
      </c>
      <c r="AJ341" t="s">
        <v>898</v>
      </c>
      <c r="AK341" t="s">
        <v>685</v>
      </c>
    </row>
    <row r="342" spans="20:37" x14ac:dyDescent="0.3">
      <c r="T342" t="s">
        <v>1080</v>
      </c>
      <c r="U342" t="s">
        <v>1082</v>
      </c>
      <c r="V342" t="s">
        <v>696</v>
      </c>
      <c r="W342" s="78" t="s">
        <v>700</v>
      </c>
      <c r="X342" t="s">
        <v>1026</v>
      </c>
      <c r="Y342" t="s">
        <v>1088</v>
      </c>
      <c r="Z342" t="s">
        <v>1090</v>
      </c>
      <c r="AA342" t="s">
        <v>716</v>
      </c>
      <c r="AB342" s="78" t="s">
        <v>720</v>
      </c>
      <c r="AC342" t="s">
        <v>724</v>
      </c>
      <c r="AD342" t="s">
        <v>731</v>
      </c>
      <c r="AE342" t="s">
        <v>387</v>
      </c>
      <c r="AF342" t="s">
        <v>1102</v>
      </c>
      <c r="AG342" t="s">
        <v>1103</v>
      </c>
      <c r="AI342" t="s">
        <v>752</v>
      </c>
      <c r="AJ342" s="78" t="s">
        <v>1107</v>
      </c>
      <c r="AK342" t="s">
        <v>700</v>
      </c>
    </row>
    <row r="343" spans="20:37" x14ac:dyDescent="0.3">
      <c r="T343" t="s">
        <v>687</v>
      </c>
      <c r="U343" t="s">
        <v>1083</v>
      </c>
      <c r="V343" t="s">
        <v>697</v>
      </c>
      <c r="W343" t="s">
        <v>701</v>
      </c>
      <c r="X343" t="s">
        <v>705</v>
      </c>
      <c r="Y343" t="s">
        <v>710</v>
      </c>
      <c r="Z343" t="s">
        <v>713</v>
      </c>
      <c r="AA343" s="78" t="s">
        <v>1091</v>
      </c>
      <c r="AB343" t="s">
        <v>495</v>
      </c>
      <c r="AC343" s="78" t="s">
        <v>727</v>
      </c>
      <c r="AD343" t="s">
        <v>1094</v>
      </c>
      <c r="AE343" s="78" t="s">
        <v>1097</v>
      </c>
      <c r="AF343" t="s">
        <v>740</v>
      </c>
      <c r="AG343" s="78" t="s">
        <v>496</v>
      </c>
      <c r="AI343" t="s">
        <v>753</v>
      </c>
      <c r="AJ343" t="s">
        <v>242</v>
      </c>
      <c r="AK343" t="s">
        <v>1110</v>
      </c>
    </row>
    <row r="344" spans="20:37" x14ac:dyDescent="0.3">
      <c r="T344" t="s">
        <v>686</v>
      </c>
      <c r="U344" t="s">
        <v>693</v>
      </c>
      <c r="V344" t="s">
        <v>698</v>
      </c>
      <c r="W344" t="s">
        <v>1084</v>
      </c>
      <c r="X344" t="s">
        <v>706</v>
      </c>
      <c r="Y344" t="s">
        <v>495</v>
      </c>
      <c r="Z344" t="s">
        <v>714</v>
      </c>
      <c r="AA344" t="s">
        <v>717</v>
      </c>
      <c r="AB344" t="s">
        <v>721</v>
      </c>
      <c r="AC344" t="s">
        <v>725</v>
      </c>
      <c r="AD344" t="s">
        <v>728</v>
      </c>
      <c r="AE344" t="s">
        <v>1098</v>
      </c>
      <c r="AG344" t="s">
        <v>744</v>
      </c>
      <c r="AI344" t="s">
        <v>754</v>
      </c>
      <c r="AJ344" t="s">
        <v>685</v>
      </c>
      <c r="AK344" t="s">
        <v>1111</v>
      </c>
    </row>
    <row r="345" spans="20:37" x14ac:dyDescent="0.3">
      <c r="T345" t="s">
        <v>1081</v>
      </c>
      <c r="U345" t="s">
        <v>1033</v>
      </c>
      <c r="V345" t="s">
        <v>685</v>
      </c>
      <c r="W345" s="78" t="s">
        <v>702</v>
      </c>
      <c r="X345" t="s">
        <v>1086</v>
      </c>
      <c r="Y345" t="s">
        <v>711</v>
      </c>
      <c r="Z345" s="78" t="s">
        <v>211</v>
      </c>
      <c r="AA345" s="78" t="s">
        <v>718</v>
      </c>
      <c r="AB345" t="s">
        <v>722</v>
      </c>
      <c r="AC345" t="s">
        <v>726</v>
      </c>
      <c r="AD345" t="s">
        <v>729</v>
      </c>
      <c r="AE345" t="s">
        <v>1099</v>
      </c>
      <c r="AG345" t="s">
        <v>1104</v>
      </c>
      <c r="AH345" s="130" t="s">
        <v>108</v>
      </c>
      <c r="AI345" t="s">
        <v>755</v>
      </c>
      <c r="AJ345" t="s">
        <v>1108</v>
      </c>
      <c r="AK345" t="s">
        <v>242</v>
      </c>
    </row>
    <row r="346" spans="20:37" x14ac:dyDescent="0.3">
      <c r="T346" s="97" t="s">
        <v>108</v>
      </c>
      <c r="U346" s="97" t="s">
        <v>108</v>
      </c>
      <c r="V346" s="97" t="s">
        <v>108</v>
      </c>
      <c r="W346" s="97" t="s">
        <v>108</v>
      </c>
      <c r="X346" s="130" t="s">
        <v>108</v>
      </c>
      <c r="Y346" s="81" t="s">
        <v>242</v>
      </c>
      <c r="Z346" s="97" t="s">
        <v>108</v>
      </c>
      <c r="AA346" s="97" t="s">
        <v>108</v>
      </c>
      <c r="AB346" s="97" t="s">
        <v>108</v>
      </c>
      <c r="AC346" s="97" t="s">
        <v>108</v>
      </c>
      <c r="AD346" s="130" t="s">
        <v>108</v>
      </c>
      <c r="AE346" s="97" t="s">
        <v>108</v>
      </c>
      <c r="AF346" s="130" t="s">
        <v>108</v>
      </c>
      <c r="AG346" s="97" t="s">
        <v>108</v>
      </c>
      <c r="AH346" t="s">
        <v>841</v>
      </c>
      <c r="AI346" s="130" t="s">
        <v>108</v>
      </c>
      <c r="AJ346" s="97" t="s">
        <v>108</v>
      </c>
      <c r="AK346" s="130" t="s">
        <v>108</v>
      </c>
    </row>
    <row r="347" spans="20:37" x14ac:dyDescent="0.3">
      <c r="T347" t="s">
        <v>1138</v>
      </c>
      <c r="U347" t="s">
        <v>811</v>
      </c>
      <c r="V347" t="s">
        <v>829</v>
      </c>
      <c r="W347" t="s">
        <v>813</v>
      </c>
      <c r="X347" t="s">
        <v>814</v>
      </c>
      <c r="Y347" s="81"/>
      <c r="Z347" t="s">
        <v>816</v>
      </c>
      <c r="AA347" s="81" t="s">
        <v>1145</v>
      </c>
      <c r="AB347" t="s">
        <v>818</v>
      </c>
      <c r="AC347" t="s">
        <v>819</v>
      </c>
      <c r="AD347" t="s">
        <v>820</v>
      </c>
      <c r="AE347" t="s">
        <v>855</v>
      </c>
      <c r="AF347" t="s">
        <v>738</v>
      </c>
      <c r="AG347" t="s">
        <v>823</v>
      </c>
      <c r="AH347" t="s">
        <v>1151</v>
      </c>
      <c r="AI347" t="s">
        <v>825</v>
      </c>
      <c r="AJ347" t="s">
        <v>876</v>
      </c>
      <c r="AK347" s="81" t="s">
        <v>1158</v>
      </c>
    </row>
    <row r="348" spans="20:37" x14ac:dyDescent="0.3">
      <c r="T348" t="s">
        <v>844</v>
      </c>
      <c r="U348" t="s">
        <v>845</v>
      </c>
      <c r="V348" t="s">
        <v>1111</v>
      </c>
      <c r="W348" t="s">
        <v>830</v>
      </c>
      <c r="X348" t="s">
        <v>848</v>
      </c>
      <c r="Y348" s="81"/>
      <c r="Z348" t="s">
        <v>866</v>
      </c>
      <c r="AA348" s="81" t="s">
        <v>713</v>
      </c>
      <c r="AB348" t="s">
        <v>868</v>
      </c>
      <c r="AC348" t="s">
        <v>853</v>
      </c>
      <c r="AD348" t="s">
        <v>854</v>
      </c>
      <c r="AE348" t="s">
        <v>1150</v>
      </c>
      <c r="AF348" t="s">
        <v>872</v>
      </c>
      <c r="AG348" t="s">
        <v>873</v>
      </c>
      <c r="AH348" t="s">
        <v>824</v>
      </c>
      <c r="AI348" t="s">
        <v>842</v>
      </c>
      <c r="AJ348" t="s">
        <v>1153</v>
      </c>
      <c r="AK348" s="81" t="s">
        <v>1159</v>
      </c>
    </row>
    <row r="349" spans="20:37" x14ac:dyDescent="0.3">
      <c r="T349" t="s">
        <v>810</v>
      </c>
      <c r="U349" t="s">
        <v>861</v>
      </c>
      <c r="V349" s="130"/>
      <c r="W349" t="s">
        <v>863</v>
      </c>
      <c r="X349" t="s">
        <v>864</v>
      </c>
      <c r="Y349" s="130"/>
      <c r="Z349" t="s">
        <v>863</v>
      </c>
      <c r="AC349" t="s">
        <v>869</v>
      </c>
      <c r="AD349" t="s">
        <v>881</v>
      </c>
      <c r="AI349" t="s">
        <v>836</v>
      </c>
      <c r="AJ349" t="s">
        <v>1154</v>
      </c>
      <c r="AK349" s="81" t="s">
        <v>273</v>
      </c>
    </row>
    <row r="350" spans="20:37" x14ac:dyDescent="0.3">
      <c r="T350" t="s">
        <v>877</v>
      </c>
      <c r="V350" s="130"/>
      <c r="W350" s="130"/>
      <c r="X350" t="s">
        <v>1144</v>
      </c>
      <c r="Y350" s="97" t="s">
        <v>108</v>
      </c>
      <c r="AC350" t="s">
        <v>868</v>
      </c>
      <c r="AI350" t="s">
        <v>875</v>
      </c>
    </row>
    <row r="351" spans="20:37" x14ac:dyDescent="0.3">
      <c r="Y351" t="s">
        <v>865</v>
      </c>
      <c r="AI351" t="s">
        <v>886</v>
      </c>
    </row>
    <row r="352" spans="20:37" x14ac:dyDescent="0.3">
      <c r="Y352" s="81" t="s">
        <v>405</v>
      </c>
    </row>
    <row r="353" spans="20:37" x14ac:dyDescent="0.3">
      <c r="Y353" t="s">
        <v>700</v>
      </c>
      <c r="AH353" s="97" t="s">
        <v>109</v>
      </c>
      <c r="AI353" s="97" t="s">
        <v>109</v>
      </c>
      <c r="AJ353" s="97" t="s">
        <v>109</v>
      </c>
      <c r="AK353" s="97" t="s">
        <v>109</v>
      </c>
    </row>
    <row r="354" spans="20:37" x14ac:dyDescent="0.3">
      <c r="Y354" t="s">
        <v>708</v>
      </c>
    </row>
    <row r="356" spans="20:37" x14ac:dyDescent="0.3">
      <c r="T356" s="97" t="s">
        <v>109</v>
      </c>
      <c r="U356" s="97" t="s">
        <v>109</v>
      </c>
      <c r="V356" s="97" t="s">
        <v>109</v>
      </c>
      <c r="W356" s="97" t="s">
        <v>109</v>
      </c>
      <c r="X356" s="97" t="s">
        <v>109</v>
      </c>
      <c r="Y356" s="97" t="s">
        <v>109</v>
      </c>
      <c r="Z356" s="97" t="s">
        <v>109</v>
      </c>
      <c r="AA356" s="97" t="s">
        <v>109</v>
      </c>
      <c r="AB356" s="97" t="s">
        <v>109</v>
      </c>
      <c r="AC356" s="97" t="s">
        <v>109</v>
      </c>
      <c r="AD356" s="97" t="s">
        <v>109</v>
      </c>
      <c r="AE356" s="97" t="s">
        <v>109</v>
      </c>
      <c r="AF356" s="97" t="s">
        <v>109</v>
      </c>
      <c r="AG356" s="97" t="s">
        <v>109</v>
      </c>
    </row>
    <row r="364" spans="20:37" ht="23.4" x14ac:dyDescent="0.45">
      <c r="T364" s="42" t="s">
        <v>1047</v>
      </c>
      <c r="U364" s="42" t="s">
        <v>1048</v>
      </c>
      <c r="V364" s="42" t="s">
        <v>1049</v>
      </c>
      <c r="W364" s="42" t="s">
        <v>1050</v>
      </c>
      <c r="X364" s="42" t="s">
        <v>1051</v>
      </c>
      <c r="Y364" s="42" t="s">
        <v>1052</v>
      </c>
      <c r="Z364" s="42" t="s">
        <v>1053</v>
      </c>
      <c r="AA364" s="42" t="s">
        <v>1054</v>
      </c>
      <c r="AB364" s="42" t="s">
        <v>1055</v>
      </c>
      <c r="AC364" s="42" t="s">
        <v>1056</v>
      </c>
      <c r="AD364" s="42" t="s">
        <v>1057</v>
      </c>
      <c r="AE364" s="42" t="s">
        <v>1058</v>
      </c>
      <c r="AF364" s="42" t="s">
        <v>1059</v>
      </c>
      <c r="AG364" s="42" t="s">
        <v>1060</v>
      </c>
      <c r="AH364" s="42" t="s">
        <v>1061</v>
      </c>
      <c r="AI364" s="42" t="s">
        <v>1062</v>
      </c>
      <c r="AJ364" s="42" t="s">
        <v>1063</v>
      </c>
      <c r="AK364" s="42" t="s">
        <v>1064</v>
      </c>
    </row>
    <row r="365" spans="20:37" x14ac:dyDescent="0.3">
      <c r="T365" s="123" t="s">
        <v>11</v>
      </c>
      <c r="U365" s="123" t="s">
        <v>11</v>
      </c>
      <c r="V365" s="123" t="s">
        <v>11</v>
      </c>
      <c r="W365" s="123" t="s">
        <v>11</v>
      </c>
      <c r="X365" s="123" t="s">
        <v>11</v>
      </c>
      <c r="Y365" s="123" t="s">
        <v>11</v>
      </c>
      <c r="Z365" s="123" t="s">
        <v>11</v>
      </c>
      <c r="AA365" s="123" t="s">
        <v>11</v>
      </c>
      <c r="AB365" s="123" t="s">
        <v>11</v>
      </c>
      <c r="AC365" s="123" t="s">
        <v>11</v>
      </c>
      <c r="AD365" s="123" t="s">
        <v>11</v>
      </c>
      <c r="AE365" s="123" t="s">
        <v>11</v>
      </c>
      <c r="AF365" s="123" t="s">
        <v>11</v>
      </c>
      <c r="AG365" s="123" t="s">
        <v>11</v>
      </c>
      <c r="AH365" s="123" t="s">
        <v>11</v>
      </c>
      <c r="AI365" s="123" t="s">
        <v>11</v>
      </c>
      <c r="AJ365" s="123" t="s">
        <v>11</v>
      </c>
      <c r="AK365" s="123" t="s">
        <v>11</v>
      </c>
    </row>
    <row r="366" spans="20:37" x14ac:dyDescent="0.3">
      <c r="T366" t="s">
        <v>1066</v>
      </c>
      <c r="U366" t="s">
        <v>200</v>
      </c>
      <c r="V366" t="s">
        <v>1067</v>
      </c>
      <c r="W366" t="s">
        <v>210</v>
      </c>
      <c r="X366" t="s">
        <v>895</v>
      </c>
      <c r="Y366" t="s">
        <v>210</v>
      </c>
      <c r="Z366" t="s">
        <v>215</v>
      </c>
      <c r="AA366" t="s">
        <v>216</v>
      </c>
      <c r="AB366" t="s">
        <v>223</v>
      </c>
      <c r="AC366" t="s">
        <v>1068</v>
      </c>
      <c r="AD366" t="s">
        <v>177</v>
      </c>
      <c r="AE366" t="s">
        <v>1070</v>
      </c>
      <c r="AF366" t="s">
        <v>218</v>
      </c>
      <c r="AG366" t="s">
        <v>223</v>
      </c>
      <c r="AH366" t="s">
        <v>974</v>
      </c>
      <c r="AI366" t="s">
        <v>644</v>
      </c>
      <c r="AJ366" t="s">
        <v>1065</v>
      </c>
      <c r="AK366" t="s">
        <v>200</v>
      </c>
    </row>
    <row r="367" spans="20:37" x14ac:dyDescent="0.3">
      <c r="T367" t="s">
        <v>510</v>
      </c>
      <c r="U367" t="s">
        <v>199</v>
      </c>
      <c r="V367" t="s">
        <v>207</v>
      </c>
      <c r="W367" t="s">
        <v>207</v>
      </c>
      <c r="X367" t="s">
        <v>207</v>
      </c>
      <c r="Y367" t="s">
        <v>207</v>
      </c>
      <c r="Z367" t="s">
        <v>24</v>
      </c>
      <c r="AA367" t="s">
        <v>24</v>
      </c>
      <c r="AB367" t="s">
        <v>645</v>
      </c>
      <c r="AD367" t="s">
        <v>206</v>
      </c>
      <c r="AF367" t="s">
        <v>648</v>
      </c>
      <c r="AG367" t="s">
        <v>204</v>
      </c>
      <c r="AH367" t="s">
        <v>649</v>
      </c>
      <c r="AI367" t="s">
        <v>232</v>
      </c>
      <c r="AJ367" t="s">
        <v>236</v>
      </c>
      <c r="AK367" t="s">
        <v>216</v>
      </c>
    </row>
    <row r="368" spans="20:37" x14ac:dyDescent="0.3">
      <c r="T368" t="s">
        <v>178</v>
      </c>
      <c r="V368" t="s">
        <v>1069</v>
      </c>
      <c r="W368" t="s">
        <v>212</v>
      </c>
      <c r="Y368" t="s">
        <v>213</v>
      </c>
      <c r="Z368" t="s">
        <v>213</v>
      </c>
      <c r="AA368" t="s">
        <v>213</v>
      </c>
      <c r="AB368" t="s">
        <v>206</v>
      </c>
      <c r="AC368" s="129" t="s">
        <v>19</v>
      </c>
      <c r="AE368" s="129" t="s">
        <v>19</v>
      </c>
      <c r="AF368" t="s">
        <v>177</v>
      </c>
      <c r="AI368" t="s">
        <v>233</v>
      </c>
      <c r="AK368" t="s">
        <v>207</v>
      </c>
    </row>
    <row r="369" spans="20:37" x14ac:dyDescent="0.3">
      <c r="T369" t="s">
        <v>977</v>
      </c>
      <c r="U369" s="129" t="s">
        <v>19</v>
      </c>
      <c r="X369" s="129" t="s">
        <v>19</v>
      </c>
      <c r="Y369" t="s">
        <v>218</v>
      </c>
      <c r="AC369" s="11" t="s">
        <v>199</v>
      </c>
      <c r="AD369" s="129" t="s">
        <v>19</v>
      </c>
      <c r="AE369" s="11" t="s">
        <v>210</v>
      </c>
      <c r="AG369" s="129" t="s">
        <v>19</v>
      </c>
      <c r="AH369" s="129" t="s">
        <v>19</v>
      </c>
      <c r="AJ369" s="129" t="s">
        <v>19</v>
      </c>
    </row>
    <row r="370" spans="20:37" x14ac:dyDescent="0.3">
      <c r="U370" s="11" t="s">
        <v>204</v>
      </c>
      <c r="V370" s="129" t="s">
        <v>19</v>
      </c>
      <c r="W370" s="129" t="s">
        <v>19</v>
      </c>
      <c r="X370" s="11" t="s">
        <v>1015</v>
      </c>
      <c r="Z370" s="129" t="s">
        <v>19</v>
      </c>
      <c r="AA370" s="129" t="s">
        <v>19</v>
      </c>
      <c r="AB370" s="129" t="s">
        <v>19</v>
      </c>
      <c r="AC370" s="11" t="s">
        <v>206</v>
      </c>
      <c r="AD370" s="11" t="s">
        <v>181</v>
      </c>
      <c r="AE370" s="11" t="s">
        <v>1100</v>
      </c>
      <c r="AF370" s="129" t="s">
        <v>19</v>
      </c>
      <c r="AG370" s="11" t="s">
        <v>181</v>
      </c>
      <c r="AH370" s="11" t="s">
        <v>236</v>
      </c>
      <c r="AI370" s="129" t="s">
        <v>19</v>
      </c>
      <c r="AJ370" s="11" t="s">
        <v>1016</v>
      </c>
      <c r="AK370" s="129" t="s">
        <v>19</v>
      </c>
    </row>
    <row r="371" spans="20:37" x14ac:dyDescent="0.3">
      <c r="T371" s="129" t="s">
        <v>19</v>
      </c>
      <c r="U371" s="81" t="s">
        <v>206</v>
      </c>
      <c r="V371" s="11" t="s">
        <v>182</v>
      </c>
      <c r="W371" s="11" t="s">
        <v>767</v>
      </c>
      <c r="X371" s="11" t="s">
        <v>248</v>
      </c>
      <c r="Y371" s="129" t="s">
        <v>19</v>
      </c>
      <c r="Z371" s="11" t="s">
        <v>182</v>
      </c>
      <c r="AA371" s="11" t="s">
        <v>182</v>
      </c>
      <c r="AB371" s="11" t="s">
        <v>181</v>
      </c>
      <c r="AC371" s="11" t="s">
        <v>257</v>
      </c>
      <c r="AD371" s="11" t="s">
        <v>244</v>
      </c>
      <c r="AE371" s="11" t="s">
        <v>1101</v>
      </c>
      <c r="AF371" s="11" t="s">
        <v>206</v>
      </c>
      <c r="AG371" s="11" t="s">
        <v>450</v>
      </c>
      <c r="AH371" s="11" t="s">
        <v>233</v>
      </c>
      <c r="AI371" s="11" t="s">
        <v>181</v>
      </c>
      <c r="AJ371" s="11" t="s">
        <v>184</v>
      </c>
      <c r="AK371" s="11" t="s">
        <v>312</v>
      </c>
    </row>
    <row r="372" spans="20:37" x14ac:dyDescent="0.3">
      <c r="T372" s="11" t="s">
        <v>236</v>
      </c>
      <c r="U372" s="11" t="s">
        <v>586</v>
      </c>
      <c r="V372" s="11" t="s">
        <v>183</v>
      </c>
      <c r="W372" s="11" t="s">
        <v>183</v>
      </c>
      <c r="X372" s="11" t="s">
        <v>298</v>
      </c>
      <c r="Y372" s="11" t="s">
        <v>245</v>
      </c>
      <c r="Z372" s="11" t="s">
        <v>183</v>
      </c>
      <c r="AA372" s="11" t="s">
        <v>183</v>
      </c>
      <c r="AB372" s="11" t="s">
        <v>244</v>
      </c>
      <c r="AC372" s="11" t="s">
        <v>218</v>
      </c>
      <c r="AD372" s="11" t="s">
        <v>185</v>
      </c>
      <c r="AE372" s="11" t="s">
        <v>206</v>
      </c>
      <c r="AF372" s="11" t="s">
        <v>1017</v>
      </c>
      <c r="AG372" s="11" t="s">
        <v>271</v>
      </c>
      <c r="AH372" s="11" t="s">
        <v>1020</v>
      </c>
      <c r="AI372" s="11" t="s">
        <v>278</v>
      </c>
      <c r="AJ372" s="11" t="s">
        <v>185</v>
      </c>
      <c r="AK372" s="11" t="s">
        <v>240</v>
      </c>
    </row>
    <row r="373" spans="20:37" x14ac:dyDescent="0.3">
      <c r="T373" s="81" t="s">
        <v>288</v>
      </c>
      <c r="V373" s="11" t="s">
        <v>244</v>
      </c>
      <c r="W373" s="11" t="s">
        <v>244</v>
      </c>
      <c r="X373" s="11" t="s">
        <v>245</v>
      </c>
      <c r="Y373" s="11" t="s">
        <v>444</v>
      </c>
      <c r="Z373" s="11" t="s">
        <v>244</v>
      </c>
      <c r="AA373" s="11" t="s">
        <v>244</v>
      </c>
      <c r="AB373" s="81" t="s">
        <v>254</v>
      </c>
      <c r="AC373" s="11"/>
      <c r="AD373" s="11" t="s">
        <v>218</v>
      </c>
      <c r="AF373" s="11" t="s">
        <v>24</v>
      </c>
      <c r="AG373" s="11" t="s">
        <v>272</v>
      </c>
      <c r="AH373" s="11"/>
      <c r="AI373" s="80" t="s">
        <v>186</v>
      </c>
      <c r="AJ373" s="11" t="s">
        <v>642</v>
      </c>
      <c r="AK373" s="11" t="s">
        <v>223</v>
      </c>
    </row>
    <row r="374" spans="20:37" x14ac:dyDescent="0.3">
      <c r="T374" s="11" t="s">
        <v>187</v>
      </c>
      <c r="U374" s="130" t="s">
        <v>104</v>
      </c>
      <c r="V374" s="11" t="s">
        <v>240</v>
      </c>
      <c r="W374" s="11" t="s">
        <v>245</v>
      </c>
      <c r="Y374" s="11"/>
      <c r="Z374" s="11" t="s">
        <v>445</v>
      </c>
      <c r="AA374" s="11" t="s">
        <v>252</v>
      </c>
      <c r="AB374" s="11" t="s">
        <v>185</v>
      </c>
      <c r="AC374" s="130" t="s">
        <v>104</v>
      </c>
      <c r="AD374" s="11" t="s">
        <v>204</v>
      </c>
      <c r="AF374" s="11"/>
      <c r="AG374" s="11" t="s">
        <v>273</v>
      </c>
      <c r="AI374" s="11" t="s">
        <v>1021</v>
      </c>
      <c r="AJ374" s="11" t="s">
        <v>282</v>
      </c>
      <c r="AK374" s="11" t="s">
        <v>206</v>
      </c>
    </row>
    <row r="375" spans="20:37" x14ac:dyDescent="0.3">
      <c r="T375" s="11"/>
      <c r="U375" t="s">
        <v>216</v>
      </c>
      <c r="V375" s="11" t="s">
        <v>241</v>
      </c>
      <c r="W375" s="11" t="s">
        <v>246</v>
      </c>
      <c r="X375" s="130" t="s">
        <v>104</v>
      </c>
      <c r="Y375" s="130" t="s">
        <v>104</v>
      </c>
      <c r="Z375" s="11" t="s">
        <v>216</v>
      </c>
      <c r="AA375" s="11" t="s">
        <v>1023</v>
      </c>
      <c r="AB375" s="11" t="s">
        <v>201</v>
      </c>
      <c r="AC375" s="116" t="s">
        <v>314</v>
      </c>
      <c r="AF375" s="80"/>
      <c r="AI375" s="11" t="s">
        <v>280</v>
      </c>
      <c r="AJ375" s="11" t="s">
        <v>1024</v>
      </c>
    </row>
    <row r="376" spans="20:37" x14ac:dyDescent="0.3">
      <c r="T376" s="130" t="s">
        <v>104</v>
      </c>
      <c r="U376" t="s">
        <v>417</v>
      </c>
      <c r="V376" s="11" t="s">
        <v>242</v>
      </c>
      <c r="W376" s="11" t="s">
        <v>216</v>
      </c>
      <c r="X376" s="116" t="s">
        <v>969</v>
      </c>
      <c r="Y376" s="112" t="s">
        <v>295</v>
      </c>
      <c r="Z376" s="11" t="s">
        <v>242</v>
      </c>
      <c r="AA376" s="11" t="s">
        <v>211</v>
      </c>
      <c r="AB376" s="11" t="s">
        <v>256</v>
      </c>
      <c r="AC376" s="116" t="s">
        <v>311</v>
      </c>
      <c r="AD376" s="130" t="s">
        <v>104</v>
      </c>
      <c r="AE376" s="130" t="s">
        <v>104</v>
      </c>
      <c r="AF376" s="130" t="s">
        <v>104</v>
      </c>
      <c r="AG376" s="130" t="s">
        <v>104</v>
      </c>
      <c r="AH376" s="130" t="s">
        <v>104</v>
      </c>
      <c r="AI376" s="130" t="s">
        <v>104</v>
      </c>
      <c r="AJ376" s="130" t="s">
        <v>104</v>
      </c>
      <c r="AK376" s="130" t="s">
        <v>104</v>
      </c>
    </row>
    <row r="377" spans="20:37" ht="15.6" x14ac:dyDescent="0.3">
      <c r="T377" s="11" t="s">
        <v>1140</v>
      </c>
      <c r="W377" s="130" t="s">
        <v>104</v>
      </c>
      <c r="X377" s="116" t="s">
        <v>445</v>
      </c>
      <c r="Y377" s="112" t="s">
        <v>964</v>
      </c>
      <c r="Z377" s="130" t="s">
        <v>104</v>
      </c>
      <c r="AA377" s="130" t="s">
        <v>104</v>
      </c>
      <c r="AB377" s="130" t="s">
        <v>104</v>
      </c>
      <c r="AC377" s="116" t="s">
        <v>312</v>
      </c>
      <c r="AD377" s="43" t="s">
        <v>342</v>
      </c>
      <c r="AE377" s="43" t="s">
        <v>691</v>
      </c>
      <c r="AF377" s="43" t="s">
        <v>595</v>
      </c>
      <c r="AG377" s="118" t="s">
        <v>601</v>
      </c>
      <c r="AH377" t="s">
        <v>1152</v>
      </c>
      <c r="AI377" s="43" t="s">
        <v>287</v>
      </c>
      <c r="AJ377" s="111" t="s">
        <v>1043</v>
      </c>
      <c r="AK377" s="11" t="s">
        <v>348</v>
      </c>
    </row>
    <row r="378" spans="20:37" ht="15.6" x14ac:dyDescent="0.3">
      <c r="T378" s="11" t="s">
        <v>287</v>
      </c>
      <c r="V378" s="130" t="s">
        <v>104</v>
      </c>
      <c r="W378" s="114" t="s">
        <v>966</v>
      </c>
      <c r="Y378" s="112" t="s">
        <v>893</v>
      </c>
      <c r="Z378" s="124" t="s">
        <v>608</v>
      </c>
      <c r="AA378" s="115" t="s">
        <v>968</v>
      </c>
      <c r="AB378" s="117" t="s">
        <v>353</v>
      </c>
      <c r="AD378" s="43" t="s">
        <v>970</v>
      </c>
      <c r="AF378" s="43" t="s">
        <v>207</v>
      </c>
      <c r="AG378" s="118" t="s">
        <v>580</v>
      </c>
      <c r="AH378" t="s">
        <v>319</v>
      </c>
      <c r="AI378" s="43" t="s">
        <v>285</v>
      </c>
      <c r="AJ378" s="111" t="s">
        <v>312</v>
      </c>
      <c r="AK378" s="11" t="s">
        <v>271</v>
      </c>
    </row>
    <row r="379" spans="20:37" ht="15.6" x14ac:dyDescent="0.3">
      <c r="V379" s="113" t="s">
        <v>339</v>
      </c>
      <c r="W379" s="114" t="s">
        <v>606</v>
      </c>
      <c r="Y379" s="112" t="s">
        <v>1041</v>
      </c>
      <c r="Z379" s="124" t="s">
        <v>1036</v>
      </c>
      <c r="AA379" s="11" t="s">
        <v>1147</v>
      </c>
      <c r="AB379" s="117" t="s">
        <v>1148</v>
      </c>
      <c r="AD379" t="s">
        <v>616</v>
      </c>
      <c r="AF379" s="112" t="s">
        <v>973</v>
      </c>
      <c r="AG379" s="118" t="s">
        <v>355</v>
      </c>
      <c r="AI379" s="43" t="s">
        <v>321</v>
      </c>
      <c r="AJ379" s="43" t="s">
        <v>1011</v>
      </c>
      <c r="AK379" s="11" t="s">
        <v>1039</v>
      </c>
    </row>
    <row r="380" spans="20:37" ht="15.6" x14ac:dyDescent="0.3">
      <c r="V380" s="113" t="s">
        <v>357</v>
      </c>
      <c r="W380" s="114" t="s">
        <v>1162</v>
      </c>
      <c r="Z380" s="124" t="s">
        <v>246</v>
      </c>
      <c r="AB380" s="117" t="s">
        <v>1149</v>
      </c>
      <c r="AD380" s="43"/>
      <c r="AF380" s="43" t="s">
        <v>305</v>
      </c>
      <c r="AG380" s="118" t="s">
        <v>361</v>
      </c>
      <c r="AJ380" s="11"/>
      <c r="AK380" s="11" t="s">
        <v>981</v>
      </c>
    </row>
    <row r="381" spans="20:37" ht="15.6" x14ac:dyDescent="0.3">
      <c r="V381" s="113" t="s">
        <v>348</v>
      </c>
      <c r="W381" s="114" t="s">
        <v>1044</v>
      </c>
      <c r="Z381" s="124" t="s">
        <v>545</v>
      </c>
      <c r="AF381" s="116" t="s">
        <v>972</v>
      </c>
    </row>
    <row r="382" spans="20:37" ht="23.4" x14ac:dyDescent="0.45">
      <c r="T382" s="42" t="s">
        <v>1114</v>
      </c>
      <c r="U382" s="42" t="s">
        <v>1116</v>
      </c>
      <c r="V382" s="42" t="s">
        <v>1118</v>
      </c>
      <c r="W382" s="42" t="s">
        <v>1120</v>
      </c>
      <c r="X382" s="42" t="s">
        <v>1122</v>
      </c>
      <c r="Y382" s="42" t="s">
        <v>1123</v>
      </c>
      <c r="Z382" s="42" t="s">
        <v>1124</v>
      </c>
      <c r="AA382" s="42" t="s">
        <v>1125</v>
      </c>
      <c r="AB382" s="42" t="s">
        <v>1127</v>
      </c>
      <c r="AC382" s="42" t="s">
        <v>1128</v>
      </c>
      <c r="AD382" s="42" t="s">
        <v>1130</v>
      </c>
      <c r="AE382" s="42" t="s">
        <v>1131</v>
      </c>
      <c r="AF382" s="42" t="s">
        <v>1132</v>
      </c>
      <c r="AG382" s="42" t="s">
        <v>1133</v>
      </c>
      <c r="AH382" s="42" t="s">
        <v>1134</v>
      </c>
      <c r="AI382" s="42" t="s">
        <v>1135</v>
      </c>
      <c r="AJ382" s="42" t="s">
        <v>1136</v>
      </c>
      <c r="AK382" s="42" t="s">
        <v>1137</v>
      </c>
    </row>
    <row r="383" spans="20:37" x14ac:dyDescent="0.3">
      <c r="T383" s="130" t="s">
        <v>11</v>
      </c>
      <c r="U383" s="130" t="s">
        <v>11</v>
      </c>
      <c r="V383" s="130" t="s">
        <v>11</v>
      </c>
      <c r="W383" s="130" t="s">
        <v>11</v>
      </c>
      <c r="X383" s="142" t="s">
        <v>11</v>
      </c>
      <c r="Y383" s="142" t="s">
        <v>11</v>
      </c>
      <c r="Z383" s="142" t="s">
        <v>11</v>
      </c>
      <c r="AA383" s="142" t="s">
        <v>11</v>
      </c>
      <c r="AB383" s="142" t="s">
        <v>11</v>
      </c>
      <c r="AC383" s="142" t="s">
        <v>11</v>
      </c>
      <c r="AD383" s="142" t="s">
        <v>11</v>
      </c>
      <c r="AE383" s="142" t="s">
        <v>11</v>
      </c>
      <c r="AF383" s="142" t="s">
        <v>11</v>
      </c>
      <c r="AG383" s="142" t="s">
        <v>11</v>
      </c>
      <c r="AH383" s="142" t="s">
        <v>11</v>
      </c>
      <c r="AI383" s="142" t="s">
        <v>11</v>
      </c>
      <c r="AJ383" s="142" t="s">
        <v>11</v>
      </c>
      <c r="AK383" s="142" t="s">
        <v>11</v>
      </c>
    </row>
    <row r="384" spans="20:37" x14ac:dyDescent="0.3">
      <c r="T384" t="s">
        <v>178</v>
      </c>
      <c r="U384" t="s">
        <v>200</v>
      </c>
      <c r="V384" s="132" t="s">
        <v>240</v>
      </c>
      <c r="W384" s="114" t="s">
        <v>210</v>
      </c>
      <c r="X384" t="s">
        <v>895</v>
      </c>
      <c r="Y384" t="s">
        <v>210</v>
      </c>
      <c r="Z384" t="s">
        <v>215</v>
      </c>
      <c r="AA384" t="s">
        <v>216</v>
      </c>
      <c r="AB384" t="s">
        <v>223</v>
      </c>
      <c r="AC384" t="s">
        <v>1068</v>
      </c>
      <c r="AD384" t="s">
        <v>177</v>
      </c>
      <c r="AE384" t="s">
        <v>1070</v>
      </c>
      <c r="AF384" t="s">
        <v>218</v>
      </c>
      <c r="AG384" t="s">
        <v>223</v>
      </c>
      <c r="AH384" t="s">
        <v>974</v>
      </c>
      <c r="AI384" t="s">
        <v>644</v>
      </c>
      <c r="AJ384" t="s">
        <v>1065</v>
      </c>
      <c r="AK384" t="s">
        <v>200</v>
      </c>
    </row>
    <row r="385" spans="20:37" x14ac:dyDescent="0.3">
      <c r="T385" t="s">
        <v>977</v>
      </c>
      <c r="U385" t="s">
        <v>199</v>
      </c>
      <c r="V385" t="s">
        <v>208</v>
      </c>
      <c r="W385" t="s">
        <v>207</v>
      </c>
      <c r="X385" t="s">
        <v>207</v>
      </c>
      <c r="Y385" t="s">
        <v>207</v>
      </c>
      <c r="Z385" t="s">
        <v>24</v>
      </c>
      <c r="AA385" t="s">
        <v>24</v>
      </c>
      <c r="AB385" t="s">
        <v>645</v>
      </c>
      <c r="AD385" t="s">
        <v>206</v>
      </c>
      <c r="AF385" t="s">
        <v>648</v>
      </c>
      <c r="AG385" t="s">
        <v>204</v>
      </c>
      <c r="AH385" t="s">
        <v>649</v>
      </c>
      <c r="AI385" t="s">
        <v>232</v>
      </c>
      <c r="AJ385" t="s">
        <v>236</v>
      </c>
      <c r="AK385" t="s">
        <v>216</v>
      </c>
    </row>
    <row r="386" spans="20:37" x14ac:dyDescent="0.3">
      <c r="T386" t="s">
        <v>510</v>
      </c>
      <c r="V386" t="s">
        <v>207</v>
      </c>
      <c r="W386" t="s">
        <v>212</v>
      </c>
      <c r="Y386" t="s">
        <v>213</v>
      </c>
      <c r="Z386" t="s">
        <v>213</v>
      </c>
      <c r="AA386" t="s">
        <v>213</v>
      </c>
      <c r="AB386" t="s">
        <v>206</v>
      </c>
      <c r="AC386" s="142" t="s">
        <v>19</v>
      </c>
      <c r="AE386" s="142" t="s">
        <v>19</v>
      </c>
      <c r="AF386" t="s">
        <v>177</v>
      </c>
      <c r="AI386" t="s">
        <v>233</v>
      </c>
      <c r="AK386" t="s">
        <v>207</v>
      </c>
    </row>
    <row r="387" spans="20:37" x14ac:dyDescent="0.3">
      <c r="T387" t="s">
        <v>1066</v>
      </c>
      <c r="V387" t="s">
        <v>209</v>
      </c>
      <c r="X387" s="142" t="s">
        <v>19</v>
      </c>
      <c r="Y387" t="s">
        <v>218</v>
      </c>
      <c r="AC387" s="11" t="s">
        <v>199</v>
      </c>
      <c r="AD387" s="142" t="s">
        <v>19</v>
      </c>
      <c r="AE387" s="143" t="s">
        <v>210</v>
      </c>
      <c r="AG387" s="142" t="s">
        <v>19</v>
      </c>
      <c r="AH387" s="142" t="s">
        <v>19</v>
      </c>
      <c r="AJ387" s="142" t="s">
        <v>19</v>
      </c>
    </row>
    <row r="388" spans="20:37" x14ac:dyDescent="0.3">
      <c r="V388" s="141" t="s">
        <v>19</v>
      </c>
      <c r="W388" s="142" t="s">
        <v>19</v>
      </c>
      <c r="X388" s="11" t="s">
        <v>1015</v>
      </c>
      <c r="Z388" s="142" t="s">
        <v>19</v>
      </c>
      <c r="AA388" s="142" t="s">
        <v>19</v>
      </c>
      <c r="AB388" s="142" t="s">
        <v>19</v>
      </c>
      <c r="AC388" s="11" t="s">
        <v>206</v>
      </c>
      <c r="AD388" s="11" t="s">
        <v>181</v>
      </c>
      <c r="AE388" s="143" t="s">
        <v>1100</v>
      </c>
      <c r="AF388" s="142" t="s">
        <v>19</v>
      </c>
      <c r="AG388" s="11" t="s">
        <v>181</v>
      </c>
      <c r="AH388" s="11" t="s">
        <v>236</v>
      </c>
      <c r="AI388" s="142" t="s">
        <v>19</v>
      </c>
      <c r="AJ388" s="11" t="s">
        <v>1016</v>
      </c>
      <c r="AK388" s="142" t="s">
        <v>19</v>
      </c>
    </row>
    <row r="389" spans="20:37" x14ac:dyDescent="0.3">
      <c r="V389" s="11" t="s">
        <v>182</v>
      </c>
      <c r="W389" s="11" t="s">
        <v>767</v>
      </c>
      <c r="X389" s="11" t="s">
        <v>248</v>
      </c>
      <c r="Y389" s="142" t="s">
        <v>19</v>
      </c>
      <c r="Z389" s="11" t="s">
        <v>182</v>
      </c>
      <c r="AA389" s="11" t="s">
        <v>252</v>
      </c>
      <c r="AB389" s="81" t="s">
        <v>254</v>
      </c>
      <c r="AC389" s="11" t="s">
        <v>257</v>
      </c>
      <c r="AD389" s="11" t="s">
        <v>244</v>
      </c>
      <c r="AE389" s="143" t="s">
        <v>1101</v>
      </c>
      <c r="AF389" s="11" t="s">
        <v>206</v>
      </c>
      <c r="AG389" s="11" t="s">
        <v>450</v>
      </c>
      <c r="AH389" s="11" t="s">
        <v>233</v>
      </c>
      <c r="AI389" s="11" t="s">
        <v>181</v>
      </c>
      <c r="AJ389" s="11" t="s">
        <v>184</v>
      </c>
      <c r="AK389" s="11" t="s">
        <v>312</v>
      </c>
    </row>
    <row r="390" spans="20:37" x14ac:dyDescent="0.3">
      <c r="T390" s="140" t="s">
        <v>19</v>
      </c>
      <c r="U390" s="141" t="s">
        <v>19</v>
      </c>
      <c r="V390" s="11" t="s">
        <v>183</v>
      </c>
      <c r="W390" s="11" t="s">
        <v>183</v>
      </c>
      <c r="X390" s="11" t="s">
        <v>298</v>
      </c>
      <c r="Y390" s="11" t="s">
        <v>245</v>
      </c>
      <c r="Z390" s="11" t="s">
        <v>183</v>
      </c>
      <c r="AA390" s="11" t="s">
        <v>1023</v>
      </c>
      <c r="AB390" s="11" t="s">
        <v>185</v>
      </c>
      <c r="AC390" s="11" t="s">
        <v>218</v>
      </c>
      <c r="AD390" s="11" t="s">
        <v>185</v>
      </c>
      <c r="AE390" s="143" t="s">
        <v>206</v>
      </c>
      <c r="AF390" s="11" t="s">
        <v>1017</v>
      </c>
      <c r="AG390" s="11" t="s">
        <v>271</v>
      </c>
      <c r="AH390" s="11" t="s">
        <v>1020</v>
      </c>
      <c r="AI390" s="11" t="s">
        <v>278</v>
      </c>
      <c r="AJ390" s="11" t="s">
        <v>185</v>
      </c>
      <c r="AK390" s="11" t="s">
        <v>240</v>
      </c>
    </row>
    <row r="391" spans="20:37" x14ac:dyDescent="0.3">
      <c r="T391" s="11" t="s">
        <v>236</v>
      </c>
      <c r="U391" s="11" t="s">
        <v>204</v>
      </c>
      <c r="V391" s="11" t="s">
        <v>244</v>
      </c>
      <c r="W391" s="11" t="s">
        <v>244</v>
      </c>
      <c r="X391" s="11" t="s">
        <v>245</v>
      </c>
      <c r="Y391" s="11" t="s">
        <v>444</v>
      </c>
      <c r="Z391" s="11" t="s">
        <v>244</v>
      </c>
      <c r="AA391" s="11"/>
      <c r="AB391" s="11" t="s">
        <v>201</v>
      </c>
      <c r="AC391" s="11"/>
      <c r="AD391" s="11" t="s">
        <v>218</v>
      </c>
      <c r="AF391" s="11" t="s">
        <v>24</v>
      </c>
      <c r="AG391" s="11" t="s">
        <v>272</v>
      </c>
      <c r="AH391" s="11"/>
      <c r="AI391" s="80" t="s">
        <v>186</v>
      </c>
      <c r="AJ391" s="11" t="s">
        <v>642</v>
      </c>
      <c r="AK391" s="11" t="s">
        <v>223</v>
      </c>
    </row>
    <row r="392" spans="20:37" x14ac:dyDescent="0.3">
      <c r="T392" s="81" t="s">
        <v>288</v>
      </c>
      <c r="U392" s="81" t="s">
        <v>206</v>
      </c>
      <c r="V392" s="11" t="s">
        <v>240</v>
      </c>
      <c r="W392" s="11" t="s">
        <v>245</v>
      </c>
      <c r="Y392" s="11"/>
      <c r="Z392" s="11" t="s">
        <v>445</v>
      </c>
      <c r="AA392" s="11"/>
      <c r="AB392" s="11" t="s">
        <v>256</v>
      </c>
      <c r="AC392" s="142" t="s">
        <v>104</v>
      </c>
      <c r="AD392" s="11" t="s">
        <v>204</v>
      </c>
      <c r="AF392" s="11"/>
      <c r="AG392" s="11" t="s">
        <v>273</v>
      </c>
      <c r="AI392" s="11" t="s">
        <v>1021</v>
      </c>
      <c r="AJ392" s="11" t="s">
        <v>282</v>
      </c>
      <c r="AK392" s="11" t="s">
        <v>206</v>
      </c>
    </row>
    <row r="393" spans="20:37" x14ac:dyDescent="0.3">
      <c r="T393" s="11" t="s">
        <v>187</v>
      </c>
      <c r="U393" s="11" t="s">
        <v>586</v>
      </c>
      <c r="V393" s="11" t="s">
        <v>241</v>
      </c>
      <c r="W393" s="11" t="s">
        <v>246</v>
      </c>
      <c r="X393" s="142" t="s">
        <v>104</v>
      </c>
      <c r="Y393" s="142" t="s">
        <v>104</v>
      </c>
      <c r="Z393" s="11" t="s">
        <v>216</v>
      </c>
      <c r="AA393" s="11"/>
      <c r="AB393" s="11"/>
      <c r="AC393" t="s">
        <v>1201</v>
      </c>
      <c r="AF393" s="80"/>
      <c r="AI393" s="11" t="s">
        <v>280</v>
      </c>
      <c r="AJ393" s="11" t="s">
        <v>1024</v>
      </c>
    </row>
    <row r="394" spans="20:37" x14ac:dyDescent="0.3">
      <c r="T394" s="11"/>
      <c r="V394" s="11" t="s">
        <v>242</v>
      </c>
      <c r="W394" s="11" t="s">
        <v>216</v>
      </c>
      <c r="X394" s="116" t="s">
        <v>969</v>
      </c>
      <c r="Y394" t="s">
        <v>893</v>
      </c>
      <c r="Z394" s="11" t="s">
        <v>242</v>
      </c>
      <c r="AA394" s="11"/>
      <c r="AB394" s="11"/>
      <c r="AC394" t="s">
        <v>610</v>
      </c>
      <c r="AD394" s="142" t="s">
        <v>104</v>
      </c>
      <c r="AE394" s="142" t="s">
        <v>104</v>
      </c>
      <c r="AF394" s="142" t="s">
        <v>104</v>
      </c>
      <c r="AG394" s="142" t="s">
        <v>104</v>
      </c>
      <c r="AH394" s="142" t="s">
        <v>104</v>
      </c>
      <c r="AI394" s="142" t="s">
        <v>104</v>
      </c>
      <c r="AJ394" s="142" t="s">
        <v>104</v>
      </c>
      <c r="AK394" s="142" t="s">
        <v>104</v>
      </c>
    </row>
    <row r="395" spans="20:37" x14ac:dyDescent="0.3">
      <c r="T395" s="140" t="s">
        <v>104</v>
      </c>
      <c r="U395" s="141" t="s">
        <v>104</v>
      </c>
      <c r="W395" s="142" t="s">
        <v>104</v>
      </c>
      <c r="X395" s="116" t="s">
        <v>445</v>
      </c>
      <c r="Y395" t="s">
        <v>607</v>
      </c>
      <c r="Z395" s="142" t="s">
        <v>104</v>
      </c>
      <c r="AA395" s="142" t="s">
        <v>104</v>
      </c>
      <c r="AB395" s="142" t="s">
        <v>104</v>
      </c>
      <c r="AC395" t="s">
        <v>614</v>
      </c>
      <c r="AD395" t="s">
        <v>593</v>
      </c>
      <c r="AE395" s="43" t="s">
        <v>691</v>
      </c>
      <c r="AF395" t="s">
        <v>1068</v>
      </c>
      <c r="AG395" t="s">
        <v>580</v>
      </c>
      <c r="AH395" t="s">
        <v>1152</v>
      </c>
      <c r="AI395" t="s">
        <v>186</v>
      </c>
      <c r="AJ395" t="s">
        <v>614</v>
      </c>
      <c r="AK395" s="11" t="s">
        <v>348</v>
      </c>
    </row>
    <row r="396" spans="20:37" ht="15.6" x14ac:dyDescent="0.3">
      <c r="T396" s="11" t="s">
        <v>1140</v>
      </c>
      <c r="U396" t="s">
        <v>216</v>
      </c>
      <c r="V396" s="141" t="s">
        <v>104</v>
      </c>
      <c r="W396" t="s">
        <v>1197</v>
      </c>
      <c r="X396" s="153" t="s">
        <v>109</v>
      </c>
      <c r="Y396" t="s">
        <v>617</v>
      </c>
      <c r="Z396" s="124" t="s">
        <v>608</v>
      </c>
      <c r="AA396" t="s">
        <v>1198</v>
      </c>
      <c r="AB396" t="s">
        <v>1148</v>
      </c>
      <c r="AD396" t="s">
        <v>350</v>
      </c>
      <c r="AF396" t="s">
        <v>595</v>
      </c>
      <c r="AG396" t="s">
        <v>616</v>
      </c>
      <c r="AH396" t="s">
        <v>319</v>
      </c>
      <c r="AI396" t="s">
        <v>585</v>
      </c>
      <c r="AJ396" t="s">
        <v>399</v>
      </c>
      <c r="AK396" s="11" t="s">
        <v>271</v>
      </c>
    </row>
    <row r="397" spans="20:37" ht="15.6" x14ac:dyDescent="0.3">
      <c r="T397" s="11" t="s">
        <v>287</v>
      </c>
      <c r="U397" t="s">
        <v>417</v>
      </c>
      <c r="V397" s="113" t="s">
        <v>339</v>
      </c>
      <c r="W397" t="s">
        <v>606</v>
      </c>
      <c r="X397" s="117" t="s">
        <v>1281</v>
      </c>
      <c r="Y397" t="s">
        <v>1041</v>
      </c>
      <c r="Z397" s="124" t="s">
        <v>1036</v>
      </c>
      <c r="AA397" t="s">
        <v>1147</v>
      </c>
      <c r="AB397" t="s">
        <v>353</v>
      </c>
      <c r="AD397" t="s">
        <v>616</v>
      </c>
      <c r="AE397" s="41" t="s">
        <v>109</v>
      </c>
      <c r="AF397" t="s">
        <v>1202</v>
      </c>
      <c r="AG397" t="s">
        <v>622</v>
      </c>
      <c r="AI397" t="s">
        <v>624</v>
      </c>
      <c r="AJ397" t="s">
        <v>1203</v>
      </c>
      <c r="AK397" s="11" t="s">
        <v>1039</v>
      </c>
    </row>
    <row r="398" spans="20:37" ht="15.6" x14ac:dyDescent="0.3">
      <c r="V398" s="113" t="s">
        <v>394</v>
      </c>
      <c r="W398" t="s">
        <v>588</v>
      </c>
      <c r="X398" s="117" t="s">
        <v>1282</v>
      </c>
      <c r="Z398" s="124" t="s">
        <v>246</v>
      </c>
      <c r="AB398" s="117"/>
      <c r="AC398" s="41" t="s">
        <v>109</v>
      </c>
      <c r="AE398" s="117" t="s">
        <v>1268</v>
      </c>
      <c r="AF398" t="s">
        <v>580</v>
      </c>
      <c r="AG398" t="s">
        <v>635</v>
      </c>
      <c r="AJ398" t="s">
        <v>1204</v>
      </c>
      <c r="AK398" s="11" t="s">
        <v>981</v>
      </c>
    </row>
    <row r="399" spans="20:37" ht="15.6" x14ac:dyDescent="0.3">
      <c r="V399" s="113" t="s">
        <v>1196</v>
      </c>
      <c r="W399" s="114" t="s">
        <v>1044</v>
      </c>
      <c r="X399" s="117" t="s">
        <v>1283</v>
      </c>
      <c r="Z399" s="124" t="s">
        <v>545</v>
      </c>
      <c r="AB399" s="41" t="s">
        <v>109</v>
      </c>
      <c r="AC399" s="81" t="s">
        <v>902</v>
      </c>
      <c r="AE399" s="117" t="s">
        <v>1269</v>
      </c>
      <c r="AF399" t="s">
        <v>305</v>
      </c>
      <c r="AH399" s="144" t="s">
        <v>105</v>
      </c>
      <c r="AI399" s="144" t="s">
        <v>105</v>
      </c>
    </row>
    <row r="400" spans="20:37" ht="15.6" x14ac:dyDescent="0.3">
      <c r="T400" s="153" t="s">
        <v>109</v>
      </c>
      <c r="U400" s="153" t="s">
        <v>109</v>
      </c>
      <c r="V400" s="113"/>
      <c r="W400" s="114"/>
      <c r="X400" s="117" t="s">
        <v>1284</v>
      </c>
      <c r="Y400" s="41" t="s">
        <v>109</v>
      </c>
      <c r="Z400" s="124"/>
      <c r="AA400" s="41" t="s">
        <v>109</v>
      </c>
      <c r="AB400" t="s">
        <v>901</v>
      </c>
      <c r="AC400" s="81" t="s">
        <v>1278</v>
      </c>
      <c r="AE400" s="117" t="s">
        <v>1270</v>
      </c>
      <c r="AG400" s="41" t="s">
        <v>109</v>
      </c>
      <c r="AH400" t="s">
        <v>389</v>
      </c>
      <c r="AI400" t="s">
        <v>414</v>
      </c>
    </row>
    <row r="401" spans="20:37" x14ac:dyDescent="0.3">
      <c r="T401" t="s">
        <v>897</v>
      </c>
      <c r="U401" s="157" t="s">
        <v>1261</v>
      </c>
      <c r="V401" s="113"/>
      <c r="W401" s="114"/>
      <c r="X401" s="117" t="s">
        <v>1259</v>
      </c>
      <c r="Y401" s="117" t="s">
        <v>1274</v>
      </c>
      <c r="Z401" s="41" t="s">
        <v>109</v>
      </c>
      <c r="AA401" t="s">
        <v>900</v>
      </c>
      <c r="AB401" t="s">
        <v>912</v>
      </c>
      <c r="AC401" s="117" t="s">
        <v>1279</v>
      </c>
      <c r="AE401" s="117" t="s">
        <v>1271</v>
      </c>
      <c r="AG401" t="s">
        <v>904</v>
      </c>
      <c r="AH401" t="s">
        <v>434</v>
      </c>
      <c r="AI401" t="s">
        <v>426</v>
      </c>
      <c r="AJ401" s="41" t="s">
        <v>109</v>
      </c>
    </row>
    <row r="402" spans="20:37" x14ac:dyDescent="0.3">
      <c r="T402" t="s">
        <v>906</v>
      </c>
      <c r="U402" s="157" t="s">
        <v>1262</v>
      </c>
      <c r="V402" s="41" t="s">
        <v>109</v>
      </c>
      <c r="W402" s="41" t="s">
        <v>109</v>
      </c>
      <c r="Y402" s="117" t="s">
        <v>1275</v>
      </c>
      <c r="Z402" s="161" t="s">
        <v>1250</v>
      </c>
      <c r="AA402" t="s">
        <v>911</v>
      </c>
      <c r="AB402" t="s">
        <v>922</v>
      </c>
      <c r="AC402" s="81" t="s">
        <v>1280</v>
      </c>
      <c r="AE402" s="117" t="s">
        <v>1272</v>
      </c>
      <c r="AF402" s="41" t="s">
        <v>109</v>
      </c>
      <c r="AG402" t="s">
        <v>915</v>
      </c>
      <c r="AI402" t="s">
        <v>435</v>
      </c>
      <c r="AJ402" s="157" t="s">
        <v>1253</v>
      </c>
      <c r="AK402" s="153" t="s">
        <v>109</v>
      </c>
    </row>
    <row r="403" spans="20:37" x14ac:dyDescent="0.3">
      <c r="T403" t="s">
        <v>917</v>
      </c>
      <c r="U403" s="157" t="s">
        <v>1263</v>
      </c>
      <c r="V403" s="11" t="s">
        <v>1255</v>
      </c>
      <c r="W403" s="117" t="s">
        <v>704</v>
      </c>
      <c r="Y403" s="117" t="s">
        <v>1276</v>
      </c>
      <c r="Z403" s="162" t="s">
        <v>1251</v>
      </c>
      <c r="AA403" t="s">
        <v>921</v>
      </c>
      <c r="AB403" t="s">
        <v>929</v>
      </c>
      <c r="AF403" t="s">
        <v>903</v>
      </c>
      <c r="AG403" t="s">
        <v>925</v>
      </c>
      <c r="AH403" s="146" t="s">
        <v>106</v>
      </c>
      <c r="AI403" s="146" t="s">
        <v>106</v>
      </c>
      <c r="AJ403" s="117" t="s">
        <v>887</v>
      </c>
      <c r="AK403" s="154" t="s">
        <v>1285</v>
      </c>
    </row>
    <row r="404" spans="20:37" x14ac:dyDescent="0.3">
      <c r="T404" t="s">
        <v>927</v>
      </c>
      <c r="U404" s="157" t="s">
        <v>1264</v>
      </c>
      <c r="V404" s="11" t="s">
        <v>1256</v>
      </c>
      <c r="W404" s="117" t="s">
        <v>1258</v>
      </c>
      <c r="Y404" s="160" t="s">
        <v>1277</v>
      </c>
      <c r="Z404" s="162" t="s">
        <v>910</v>
      </c>
      <c r="AF404" t="s">
        <v>914</v>
      </c>
      <c r="AG404" t="s">
        <v>932</v>
      </c>
      <c r="AH404" s="147" t="s">
        <v>1230</v>
      </c>
      <c r="AI404" s="147" t="s">
        <v>525</v>
      </c>
      <c r="AJ404" s="117" t="s">
        <v>1254</v>
      </c>
      <c r="AK404" s="76" t="s">
        <v>1286</v>
      </c>
    </row>
    <row r="405" spans="20:37" x14ac:dyDescent="0.3">
      <c r="V405" s="11" t="s">
        <v>1257</v>
      </c>
      <c r="W405" s="117" t="s">
        <v>1259</v>
      </c>
      <c r="Z405" s="162" t="s">
        <v>1252</v>
      </c>
      <c r="AF405" t="s">
        <v>924</v>
      </c>
      <c r="AH405" s="147" t="s">
        <v>1077</v>
      </c>
      <c r="AI405" s="147" t="s">
        <v>554</v>
      </c>
      <c r="AJ405" s="117" t="s">
        <v>211</v>
      </c>
      <c r="AK405" s="76" t="s">
        <v>1287</v>
      </c>
    </row>
    <row r="406" spans="20:37" ht="15.6" x14ac:dyDescent="0.3">
      <c r="V406" s="113"/>
      <c r="W406" s="117" t="s">
        <v>1260</v>
      </c>
      <c r="Z406" s="124"/>
      <c r="AF406" t="s">
        <v>931</v>
      </c>
      <c r="AI406" s="147" t="s">
        <v>539</v>
      </c>
      <c r="AJ406" s="117" t="s">
        <v>1153</v>
      </c>
      <c r="AK406" s="76" t="s">
        <v>1259</v>
      </c>
    </row>
    <row r="407" spans="20:37" ht="15.6" x14ac:dyDescent="0.3">
      <c r="V407" s="113"/>
      <c r="W407" s="114"/>
      <c r="Z407" s="124"/>
      <c r="AI407" s="147" t="s">
        <v>1231</v>
      </c>
      <c r="AK407" s="76" t="s">
        <v>1288</v>
      </c>
    </row>
    <row r="408" spans="20:37" ht="15.6" x14ac:dyDescent="0.3">
      <c r="V408" s="113"/>
      <c r="W408" s="114"/>
      <c r="Z408" s="124"/>
      <c r="AI408" s="147" t="s">
        <v>583</v>
      </c>
    </row>
    <row r="409" spans="20:37" ht="15.6" x14ac:dyDescent="0.3">
      <c r="V409" s="113"/>
      <c r="W409" s="114"/>
      <c r="Z409" s="124"/>
      <c r="AH409" s="148" t="s">
        <v>107</v>
      </c>
      <c r="AI409" s="148" t="s">
        <v>107</v>
      </c>
    </row>
    <row r="410" spans="20:37" ht="15.6" x14ac:dyDescent="0.3">
      <c r="V410" s="113"/>
      <c r="W410" s="114"/>
      <c r="Z410" s="124"/>
      <c r="AH410" s="77" t="s">
        <v>1232</v>
      </c>
      <c r="AI410" s="77" t="s">
        <v>751</v>
      </c>
    </row>
    <row r="411" spans="20:37" ht="15.6" x14ac:dyDescent="0.3">
      <c r="V411" s="113"/>
      <c r="W411" s="114"/>
      <c r="Z411" s="124"/>
      <c r="AH411" s="77" t="s">
        <v>1233</v>
      </c>
      <c r="AI411" s="77" t="s">
        <v>752</v>
      </c>
    </row>
    <row r="412" spans="20:37" ht="15.6" x14ac:dyDescent="0.3">
      <c r="V412" s="113"/>
      <c r="W412" s="114"/>
      <c r="Z412" s="124"/>
      <c r="AH412" s="77" t="s">
        <v>1234</v>
      </c>
      <c r="AI412" s="77" t="s">
        <v>753</v>
      </c>
    </row>
    <row r="413" spans="20:37" ht="15.6" x14ac:dyDescent="0.3">
      <c r="V413" s="113"/>
      <c r="W413" s="114"/>
      <c r="Z413" s="124"/>
      <c r="AH413" s="149" t="s">
        <v>750</v>
      </c>
      <c r="AI413" s="77" t="s">
        <v>754</v>
      </c>
    </row>
    <row r="414" spans="20:37" ht="15.6" x14ac:dyDescent="0.3">
      <c r="V414" s="113"/>
      <c r="W414" s="114"/>
      <c r="Z414" s="124"/>
      <c r="AH414" s="150" t="s">
        <v>745</v>
      </c>
      <c r="AI414" s="77" t="s">
        <v>1235</v>
      </c>
    </row>
    <row r="415" spans="20:37" ht="15.6" x14ac:dyDescent="0.3">
      <c r="V415" s="113"/>
      <c r="W415" s="114"/>
      <c r="Z415" s="124"/>
      <c r="AH415" s="150" t="s">
        <v>747</v>
      </c>
      <c r="AI415" s="148" t="s">
        <v>108</v>
      </c>
    </row>
    <row r="416" spans="20:37" ht="15.6" x14ac:dyDescent="0.3">
      <c r="V416" s="113"/>
      <c r="W416" s="114"/>
      <c r="Z416" s="124"/>
      <c r="AH416" s="148" t="s">
        <v>108</v>
      </c>
      <c r="AI416" s="74" t="s">
        <v>1244</v>
      </c>
    </row>
    <row r="417" spans="1:16384" ht="15.6" x14ac:dyDescent="0.3">
      <c r="V417" s="113"/>
      <c r="W417" s="114"/>
      <c r="Z417" s="124"/>
      <c r="AH417" s="74" t="s">
        <v>1239</v>
      </c>
      <c r="AI417" s="74" t="s">
        <v>1245</v>
      </c>
    </row>
    <row r="418" spans="1:16384" ht="15.6" x14ac:dyDescent="0.3">
      <c r="V418" s="113"/>
      <c r="W418" s="114"/>
      <c r="Z418" s="124"/>
      <c r="AH418" s="74" t="s">
        <v>1240</v>
      </c>
      <c r="AI418" s="74" t="s">
        <v>1246</v>
      </c>
    </row>
    <row r="419" spans="1:16384" ht="15.6" x14ac:dyDescent="0.3">
      <c r="V419" s="113"/>
      <c r="W419" s="114"/>
      <c r="Z419" s="124"/>
      <c r="AH419" s="74" t="s">
        <v>1241</v>
      </c>
      <c r="AI419" s="74" t="s">
        <v>1247</v>
      </c>
    </row>
    <row r="420" spans="1:16384" ht="15.6" x14ac:dyDescent="0.3">
      <c r="V420" s="113"/>
      <c r="W420" s="114"/>
      <c r="Z420" s="124"/>
      <c r="AH420" s="74" t="s">
        <v>1242</v>
      </c>
      <c r="AI420" s="74" t="s">
        <v>1248</v>
      </c>
    </row>
    <row r="421" spans="1:16384" ht="15.6" x14ac:dyDescent="0.3">
      <c r="V421" s="113"/>
      <c r="W421" s="114"/>
      <c r="Z421" s="124"/>
      <c r="AH421" s="74" t="s">
        <v>1243</v>
      </c>
    </row>
    <row r="422" spans="1:16384" ht="15.6" x14ac:dyDescent="0.3">
      <c r="V422" s="113"/>
      <c r="W422" s="114"/>
      <c r="Z422" s="124"/>
      <c r="AH422" s="74" t="s">
        <v>1151</v>
      </c>
    </row>
    <row r="423" spans="1:16384" ht="15.6" x14ac:dyDescent="0.3">
      <c r="V423" s="113"/>
      <c r="W423" s="114"/>
      <c r="Z423" s="124"/>
      <c r="AH423" s="170" t="s">
        <v>109</v>
      </c>
      <c r="AI423" s="164" t="s">
        <v>109</v>
      </c>
    </row>
    <row r="424" spans="1:16384" ht="15.6" x14ac:dyDescent="0.3">
      <c r="V424" s="113"/>
      <c r="W424" s="114"/>
      <c r="Z424" s="124"/>
      <c r="AH424" s="74" t="s">
        <v>1289</v>
      </c>
      <c r="AI424" s="166" t="s">
        <v>916</v>
      </c>
    </row>
    <row r="425" spans="1:16384" ht="15.6" x14ac:dyDescent="0.3">
      <c r="V425" s="113"/>
      <c r="W425" s="114"/>
      <c r="Z425" s="124"/>
      <c r="AH425" s="74" t="s">
        <v>1290</v>
      </c>
    </row>
    <row r="426" spans="1:16384" ht="15.6" x14ac:dyDescent="0.3">
      <c r="V426" s="113"/>
      <c r="W426" s="114"/>
      <c r="Z426" s="124"/>
      <c r="AH426" s="148"/>
    </row>
    <row r="427" spans="1:16384" ht="15.6" x14ac:dyDescent="0.3">
      <c r="V427" s="113"/>
      <c r="W427" s="114"/>
      <c r="Z427" s="124"/>
      <c r="AH427" s="148"/>
    </row>
    <row r="428" spans="1:16384" ht="15.6" x14ac:dyDescent="0.3">
      <c r="V428" s="113"/>
      <c r="W428" s="114"/>
      <c r="Z428" s="124"/>
      <c r="AH428" s="148"/>
    </row>
    <row r="429" spans="1:16384" x14ac:dyDescent="0.3">
      <c r="A429" s="74" t="s">
        <v>1239</v>
      </c>
      <c r="B429" s="74" t="s">
        <v>1239</v>
      </c>
      <c r="C429" s="74" t="s">
        <v>1239</v>
      </c>
      <c r="D429" s="74" t="s">
        <v>1239</v>
      </c>
      <c r="E429" s="74" t="s">
        <v>1239</v>
      </c>
      <c r="F429" s="74" t="s">
        <v>1239</v>
      </c>
      <c r="G429" s="74" t="s">
        <v>1239</v>
      </c>
      <c r="H429" s="74" t="s">
        <v>1239</v>
      </c>
      <c r="I429" s="74" t="s">
        <v>1239</v>
      </c>
      <c r="J429" s="74" t="s">
        <v>1239</v>
      </c>
      <c r="K429" s="74" t="s">
        <v>1239</v>
      </c>
      <c r="L429" s="74" t="s">
        <v>1239</v>
      </c>
      <c r="M429" s="74" t="s">
        <v>1239</v>
      </c>
      <c r="N429" s="74" t="s">
        <v>1239</v>
      </c>
      <c r="O429" s="74" t="s">
        <v>1239</v>
      </c>
      <c r="P429" s="74" t="s">
        <v>1239</v>
      </c>
      <c r="Q429" s="74" t="s">
        <v>1239</v>
      </c>
      <c r="R429" s="74" t="s">
        <v>1239</v>
      </c>
      <c r="S429" s="74" t="s">
        <v>1239</v>
      </c>
      <c r="T429" s="74" t="s">
        <v>1239</v>
      </c>
      <c r="U429" s="74" t="s">
        <v>1239</v>
      </c>
      <c r="V429" s="74" t="s">
        <v>1239</v>
      </c>
      <c r="W429" s="74" t="s">
        <v>1239</v>
      </c>
      <c r="X429" s="74" t="s">
        <v>1239</v>
      </c>
      <c r="Y429" s="74" t="s">
        <v>1239</v>
      </c>
      <c r="Z429" s="74" t="s">
        <v>1239</v>
      </c>
      <c r="AA429" s="74" t="s">
        <v>1239</v>
      </c>
      <c r="AB429" s="74" t="s">
        <v>1239</v>
      </c>
      <c r="AC429" s="74" t="s">
        <v>1239</v>
      </c>
      <c r="AD429" s="74" t="s">
        <v>1239</v>
      </c>
      <c r="AE429" s="74" t="s">
        <v>1239</v>
      </c>
      <c r="AF429" s="74" t="s">
        <v>1239</v>
      </c>
      <c r="AG429" s="74" t="s">
        <v>1239</v>
      </c>
      <c r="AI429" s="74"/>
      <c r="AJ429" s="74" t="s">
        <v>1239</v>
      </c>
      <c r="AK429" s="74" t="s">
        <v>1239</v>
      </c>
      <c r="AL429" s="74" t="s">
        <v>1239</v>
      </c>
      <c r="AM429" s="74" t="s">
        <v>1239</v>
      </c>
      <c r="AN429" s="74" t="s">
        <v>1239</v>
      </c>
      <c r="AO429" s="74" t="s">
        <v>1239</v>
      </c>
      <c r="AP429" s="74" t="s">
        <v>1239</v>
      </c>
      <c r="AQ429" s="74" t="s">
        <v>1239</v>
      </c>
      <c r="AR429" s="74" t="s">
        <v>1239</v>
      </c>
      <c r="AS429" s="74" t="s">
        <v>1239</v>
      </c>
      <c r="AT429" s="74" t="s">
        <v>1239</v>
      </c>
      <c r="AU429" s="74" t="s">
        <v>1239</v>
      </c>
      <c r="AV429" s="74" t="s">
        <v>1239</v>
      </c>
      <c r="AW429" s="74" t="s">
        <v>1239</v>
      </c>
      <c r="AX429" s="74" t="s">
        <v>1239</v>
      </c>
      <c r="AY429" s="74" t="s">
        <v>1239</v>
      </c>
      <c r="AZ429" s="74" t="s">
        <v>1239</v>
      </c>
      <c r="BA429" s="74" t="s">
        <v>1239</v>
      </c>
      <c r="BB429" s="74" t="s">
        <v>1239</v>
      </c>
      <c r="BC429" s="74" t="s">
        <v>1239</v>
      </c>
      <c r="BD429" s="74" t="s">
        <v>1239</v>
      </c>
      <c r="BE429" s="74" t="s">
        <v>1239</v>
      </c>
      <c r="BF429" s="74" t="s">
        <v>1239</v>
      </c>
      <c r="BG429" s="74" t="s">
        <v>1239</v>
      </c>
      <c r="BH429" s="74" t="s">
        <v>1239</v>
      </c>
      <c r="BI429" s="74" t="s">
        <v>1239</v>
      </c>
      <c r="BJ429" s="74" t="s">
        <v>1239</v>
      </c>
      <c r="BK429" s="74" t="s">
        <v>1239</v>
      </c>
      <c r="BL429" s="74" t="s">
        <v>1239</v>
      </c>
      <c r="BM429" s="74" t="s">
        <v>1239</v>
      </c>
      <c r="BN429" s="74" t="s">
        <v>1239</v>
      </c>
      <c r="BO429" s="74" t="s">
        <v>1239</v>
      </c>
      <c r="BP429" s="74" t="s">
        <v>1239</v>
      </c>
      <c r="BQ429" s="74" t="s">
        <v>1239</v>
      </c>
      <c r="BR429" s="74" t="s">
        <v>1239</v>
      </c>
      <c r="BS429" s="74" t="s">
        <v>1239</v>
      </c>
      <c r="BT429" s="74" t="s">
        <v>1239</v>
      </c>
      <c r="BU429" s="74" t="s">
        <v>1239</v>
      </c>
      <c r="BV429" s="74" t="s">
        <v>1239</v>
      </c>
      <c r="BW429" s="74" t="s">
        <v>1239</v>
      </c>
      <c r="BX429" s="74" t="s">
        <v>1239</v>
      </c>
      <c r="BY429" s="74" t="s">
        <v>1239</v>
      </c>
      <c r="BZ429" s="74" t="s">
        <v>1239</v>
      </c>
      <c r="CA429" s="74" t="s">
        <v>1239</v>
      </c>
      <c r="CB429" s="74" t="s">
        <v>1239</v>
      </c>
      <c r="CC429" s="74" t="s">
        <v>1239</v>
      </c>
      <c r="CD429" s="74" t="s">
        <v>1239</v>
      </c>
      <c r="CE429" s="74" t="s">
        <v>1239</v>
      </c>
      <c r="CF429" s="74" t="s">
        <v>1239</v>
      </c>
      <c r="CG429" s="74" t="s">
        <v>1239</v>
      </c>
      <c r="CH429" s="74" t="s">
        <v>1239</v>
      </c>
      <c r="CI429" s="74" t="s">
        <v>1239</v>
      </c>
      <c r="CJ429" s="74" t="s">
        <v>1239</v>
      </c>
      <c r="CK429" s="74" t="s">
        <v>1239</v>
      </c>
      <c r="CL429" s="74" t="s">
        <v>1239</v>
      </c>
      <c r="CM429" s="74" t="s">
        <v>1239</v>
      </c>
      <c r="CN429" s="74" t="s">
        <v>1239</v>
      </c>
      <c r="CO429" s="74" t="s">
        <v>1239</v>
      </c>
      <c r="CP429" s="74" t="s">
        <v>1239</v>
      </c>
      <c r="CQ429" s="74" t="s">
        <v>1239</v>
      </c>
      <c r="CR429" s="74" t="s">
        <v>1239</v>
      </c>
      <c r="CS429" s="74" t="s">
        <v>1239</v>
      </c>
      <c r="CT429" s="74" t="s">
        <v>1239</v>
      </c>
      <c r="CU429" s="74" t="s">
        <v>1239</v>
      </c>
      <c r="CV429" s="74" t="s">
        <v>1239</v>
      </c>
      <c r="CW429" s="74" t="s">
        <v>1239</v>
      </c>
      <c r="CX429" s="74" t="s">
        <v>1239</v>
      </c>
      <c r="CY429" s="74" t="s">
        <v>1239</v>
      </c>
      <c r="CZ429" s="74" t="s">
        <v>1239</v>
      </c>
      <c r="DA429" s="74" t="s">
        <v>1239</v>
      </c>
      <c r="DB429" s="74" t="s">
        <v>1239</v>
      </c>
      <c r="DC429" s="74" t="s">
        <v>1239</v>
      </c>
      <c r="DD429" s="74" t="s">
        <v>1239</v>
      </c>
      <c r="DE429" s="74" t="s">
        <v>1239</v>
      </c>
      <c r="DF429" s="74" t="s">
        <v>1239</v>
      </c>
      <c r="DG429" s="74" t="s">
        <v>1239</v>
      </c>
      <c r="DH429" s="74" t="s">
        <v>1239</v>
      </c>
      <c r="DI429" s="74" t="s">
        <v>1239</v>
      </c>
      <c r="DJ429" s="74" t="s">
        <v>1239</v>
      </c>
      <c r="DK429" s="74" t="s">
        <v>1239</v>
      </c>
      <c r="DL429" s="74" t="s">
        <v>1239</v>
      </c>
      <c r="DM429" s="74" t="s">
        <v>1239</v>
      </c>
      <c r="DN429" s="74" t="s">
        <v>1239</v>
      </c>
      <c r="DO429" s="74" t="s">
        <v>1239</v>
      </c>
      <c r="DP429" s="74" t="s">
        <v>1239</v>
      </c>
      <c r="DQ429" s="74" t="s">
        <v>1239</v>
      </c>
      <c r="DR429" s="74" t="s">
        <v>1239</v>
      </c>
      <c r="DS429" s="74" t="s">
        <v>1239</v>
      </c>
      <c r="DT429" s="74" t="s">
        <v>1239</v>
      </c>
      <c r="DU429" s="74" t="s">
        <v>1239</v>
      </c>
      <c r="DV429" s="74" t="s">
        <v>1239</v>
      </c>
      <c r="DW429" s="74" t="s">
        <v>1239</v>
      </c>
      <c r="DX429" s="74" t="s">
        <v>1239</v>
      </c>
      <c r="DY429" s="74" t="s">
        <v>1239</v>
      </c>
      <c r="DZ429" s="74" t="s">
        <v>1239</v>
      </c>
      <c r="EA429" s="74" t="s">
        <v>1239</v>
      </c>
      <c r="EB429" s="74" t="s">
        <v>1239</v>
      </c>
      <c r="EC429" s="74" t="s">
        <v>1239</v>
      </c>
      <c r="ED429" s="74" t="s">
        <v>1239</v>
      </c>
      <c r="EE429" s="74" t="s">
        <v>1239</v>
      </c>
      <c r="EF429" s="74" t="s">
        <v>1239</v>
      </c>
      <c r="EG429" s="74" t="s">
        <v>1239</v>
      </c>
      <c r="EH429" s="74" t="s">
        <v>1239</v>
      </c>
      <c r="EI429" s="74" t="s">
        <v>1239</v>
      </c>
      <c r="EJ429" s="74" t="s">
        <v>1239</v>
      </c>
      <c r="EK429" s="74" t="s">
        <v>1239</v>
      </c>
      <c r="EL429" s="74" t="s">
        <v>1239</v>
      </c>
      <c r="EM429" s="74" t="s">
        <v>1239</v>
      </c>
      <c r="EN429" s="74" t="s">
        <v>1239</v>
      </c>
      <c r="EO429" s="74" t="s">
        <v>1239</v>
      </c>
      <c r="EP429" s="74" t="s">
        <v>1239</v>
      </c>
      <c r="EQ429" s="74" t="s">
        <v>1239</v>
      </c>
      <c r="ER429" s="74" t="s">
        <v>1239</v>
      </c>
      <c r="ES429" s="74" t="s">
        <v>1239</v>
      </c>
      <c r="ET429" s="74" t="s">
        <v>1239</v>
      </c>
      <c r="EU429" s="74" t="s">
        <v>1239</v>
      </c>
      <c r="EV429" s="74" t="s">
        <v>1239</v>
      </c>
      <c r="EW429" s="74" t="s">
        <v>1239</v>
      </c>
      <c r="EX429" s="74" t="s">
        <v>1239</v>
      </c>
      <c r="EY429" s="74" t="s">
        <v>1239</v>
      </c>
      <c r="EZ429" s="74" t="s">
        <v>1239</v>
      </c>
      <c r="FA429" s="74" t="s">
        <v>1239</v>
      </c>
      <c r="FB429" s="74" t="s">
        <v>1239</v>
      </c>
      <c r="FC429" s="74" t="s">
        <v>1239</v>
      </c>
      <c r="FD429" s="74" t="s">
        <v>1239</v>
      </c>
      <c r="FE429" s="74" t="s">
        <v>1239</v>
      </c>
      <c r="FF429" s="74" t="s">
        <v>1239</v>
      </c>
      <c r="FG429" s="74" t="s">
        <v>1239</v>
      </c>
      <c r="FH429" s="74" t="s">
        <v>1239</v>
      </c>
      <c r="FI429" s="74" t="s">
        <v>1239</v>
      </c>
      <c r="FJ429" s="74" t="s">
        <v>1239</v>
      </c>
      <c r="FK429" s="74" t="s">
        <v>1239</v>
      </c>
      <c r="FL429" s="74" t="s">
        <v>1239</v>
      </c>
      <c r="FM429" s="74" t="s">
        <v>1239</v>
      </c>
      <c r="FN429" s="74" t="s">
        <v>1239</v>
      </c>
      <c r="FO429" s="74" t="s">
        <v>1239</v>
      </c>
      <c r="FP429" s="74" t="s">
        <v>1239</v>
      </c>
      <c r="FQ429" s="74" t="s">
        <v>1239</v>
      </c>
      <c r="FR429" s="74" t="s">
        <v>1239</v>
      </c>
      <c r="FS429" s="74" t="s">
        <v>1239</v>
      </c>
      <c r="FT429" s="74" t="s">
        <v>1239</v>
      </c>
      <c r="FU429" s="74" t="s">
        <v>1239</v>
      </c>
      <c r="FV429" s="74" t="s">
        <v>1239</v>
      </c>
      <c r="FW429" s="74" t="s">
        <v>1239</v>
      </c>
      <c r="FX429" s="74" t="s">
        <v>1239</v>
      </c>
      <c r="FY429" s="74" t="s">
        <v>1239</v>
      </c>
      <c r="FZ429" s="74" t="s">
        <v>1239</v>
      </c>
      <c r="GA429" s="74" t="s">
        <v>1239</v>
      </c>
      <c r="GB429" s="74" t="s">
        <v>1239</v>
      </c>
      <c r="GC429" s="74" t="s">
        <v>1239</v>
      </c>
      <c r="GD429" s="74" t="s">
        <v>1239</v>
      </c>
      <c r="GE429" s="74" t="s">
        <v>1239</v>
      </c>
      <c r="GF429" s="74" t="s">
        <v>1239</v>
      </c>
      <c r="GG429" s="74" t="s">
        <v>1239</v>
      </c>
      <c r="GH429" s="74" t="s">
        <v>1239</v>
      </c>
      <c r="GI429" s="74" t="s">
        <v>1239</v>
      </c>
      <c r="GJ429" s="74" t="s">
        <v>1239</v>
      </c>
      <c r="GK429" s="74" t="s">
        <v>1239</v>
      </c>
      <c r="GL429" s="74" t="s">
        <v>1239</v>
      </c>
      <c r="GM429" s="74" t="s">
        <v>1239</v>
      </c>
      <c r="GN429" s="74" t="s">
        <v>1239</v>
      </c>
      <c r="GO429" s="74" t="s">
        <v>1239</v>
      </c>
      <c r="GP429" s="74" t="s">
        <v>1239</v>
      </c>
      <c r="GQ429" s="74" t="s">
        <v>1239</v>
      </c>
      <c r="GR429" s="74" t="s">
        <v>1239</v>
      </c>
      <c r="GS429" s="74" t="s">
        <v>1239</v>
      </c>
      <c r="GT429" s="74" t="s">
        <v>1239</v>
      </c>
      <c r="GU429" s="74" t="s">
        <v>1239</v>
      </c>
      <c r="GV429" s="74" t="s">
        <v>1239</v>
      </c>
      <c r="GW429" s="74" t="s">
        <v>1239</v>
      </c>
      <c r="GX429" s="74" t="s">
        <v>1239</v>
      </c>
      <c r="GY429" s="74" t="s">
        <v>1239</v>
      </c>
      <c r="GZ429" s="74" t="s">
        <v>1239</v>
      </c>
      <c r="HA429" s="74" t="s">
        <v>1239</v>
      </c>
      <c r="HB429" s="74" t="s">
        <v>1239</v>
      </c>
      <c r="HC429" s="74" t="s">
        <v>1239</v>
      </c>
      <c r="HD429" s="74" t="s">
        <v>1239</v>
      </c>
      <c r="HE429" s="74" t="s">
        <v>1239</v>
      </c>
      <c r="HF429" s="74" t="s">
        <v>1239</v>
      </c>
      <c r="HG429" s="74" t="s">
        <v>1239</v>
      </c>
      <c r="HH429" s="74" t="s">
        <v>1239</v>
      </c>
      <c r="HI429" s="74" t="s">
        <v>1239</v>
      </c>
      <c r="HJ429" s="74" t="s">
        <v>1239</v>
      </c>
      <c r="HK429" s="74" t="s">
        <v>1239</v>
      </c>
      <c r="HL429" s="74" t="s">
        <v>1239</v>
      </c>
      <c r="HM429" s="74" t="s">
        <v>1239</v>
      </c>
      <c r="HN429" s="74" t="s">
        <v>1239</v>
      </c>
      <c r="HO429" s="74" t="s">
        <v>1239</v>
      </c>
      <c r="HP429" s="74" t="s">
        <v>1239</v>
      </c>
      <c r="HQ429" s="74" t="s">
        <v>1239</v>
      </c>
      <c r="HR429" s="74" t="s">
        <v>1239</v>
      </c>
      <c r="HS429" s="74" t="s">
        <v>1239</v>
      </c>
      <c r="HT429" s="74" t="s">
        <v>1239</v>
      </c>
      <c r="HU429" s="74" t="s">
        <v>1239</v>
      </c>
      <c r="HV429" s="74" t="s">
        <v>1239</v>
      </c>
      <c r="HW429" s="74" t="s">
        <v>1239</v>
      </c>
      <c r="HX429" s="74" t="s">
        <v>1239</v>
      </c>
      <c r="HY429" s="74" t="s">
        <v>1239</v>
      </c>
      <c r="HZ429" s="74" t="s">
        <v>1239</v>
      </c>
      <c r="IA429" s="74" t="s">
        <v>1239</v>
      </c>
      <c r="IB429" s="74" t="s">
        <v>1239</v>
      </c>
      <c r="IC429" s="74" t="s">
        <v>1239</v>
      </c>
      <c r="ID429" s="74" t="s">
        <v>1239</v>
      </c>
      <c r="IE429" s="74" t="s">
        <v>1239</v>
      </c>
      <c r="IF429" s="74" t="s">
        <v>1239</v>
      </c>
      <c r="IG429" s="74" t="s">
        <v>1239</v>
      </c>
      <c r="IH429" s="74" t="s">
        <v>1239</v>
      </c>
      <c r="II429" s="74" t="s">
        <v>1239</v>
      </c>
      <c r="IJ429" s="74" t="s">
        <v>1239</v>
      </c>
      <c r="IK429" s="74" t="s">
        <v>1239</v>
      </c>
      <c r="IL429" s="74" t="s">
        <v>1239</v>
      </c>
      <c r="IM429" s="74" t="s">
        <v>1239</v>
      </c>
      <c r="IN429" s="74" t="s">
        <v>1239</v>
      </c>
      <c r="IO429" s="74" t="s">
        <v>1239</v>
      </c>
      <c r="IP429" s="74" t="s">
        <v>1239</v>
      </c>
      <c r="IQ429" s="74" t="s">
        <v>1239</v>
      </c>
      <c r="IR429" s="74" t="s">
        <v>1239</v>
      </c>
      <c r="IS429" s="74" t="s">
        <v>1239</v>
      </c>
      <c r="IT429" s="74" t="s">
        <v>1239</v>
      </c>
      <c r="IU429" s="74" t="s">
        <v>1239</v>
      </c>
      <c r="IV429" s="74" t="s">
        <v>1239</v>
      </c>
      <c r="IW429" s="74" t="s">
        <v>1239</v>
      </c>
      <c r="IX429" s="74" t="s">
        <v>1239</v>
      </c>
      <c r="IY429" s="74" t="s">
        <v>1239</v>
      </c>
      <c r="IZ429" s="74" t="s">
        <v>1239</v>
      </c>
      <c r="JA429" s="74" t="s">
        <v>1239</v>
      </c>
      <c r="JB429" s="74" t="s">
        <v>1239</v>
      </c>
      <c r="JC429" s="74" t="s">
        <v>1239</v>
      </c>
      <c r="JD429" s="74" t="s">
        <v>1239</v>
      </c>
      <c r="JE429" s="74" t="s">
        <v>1239</v>
      </c>
      <c r="JF429" s="74" t="s">
        <v>1239</v>
      </c>
      <c r="JG429" s="74" t="s">
        <v>1239</v>
      </c>
      <c r="JH429" s="74" t="s">
        <v>1239</v>
      </c>
      <c r="JI429" s="74" t="s">
        <v>1239</v>
      </c>
      <c r="JJ429" s="74" t="s">
        <v>1239</v>
      </c>
      <c r="JK429" s="74" t="s">
        <v>1239</v>
      </c>
      <c r="JL429" s="74" t="s">
        <v>1239</v>
      </c>
      <c r="JM429" s="74" t="s">
        <v>1239</v>
      </c>
      <c r="JN429" s="74" t="s">
        <v>1239</v>
      </c>
      <c r="JO429" s="74" t="s">
        <v>1239</v>
      </c>
      <c r="JP429" s="74" t="s">
        <v>1239</v>
      </c>
      <c r="JQ429" s="74" t="s">
        <v>1239</v>
      </c>
      <c r="JR429" s="74" t="s">
        <v>1239</v>
      </c>
      <c r="JS429" s="74" t="s">
        <v>1239</v>
      </c>
      <c r="JT429" s="74" t="s">
        <v>1239</v>
      </c>
      <c r="JU429" s="74" t="s">
        <v>1239</v>
      </c>
      <c r="JV429" s="74" t="s">
        <v>1239</v>
      </c>
      <c r="JW429" s="74" t="s">
        <v>1239</v>
      </c>
      <c r="JX429" s="74" t="s">
        <v>1239</v>
      </c>
      <c r="JY429" s="74" t="s">
        <v>1239</v>
      </c>
      <c r="JZ429" s="74" t="s">
        <v>1239</v>
      </c>
      <c r="KA429" s="74" t="s">
        <v>1239</v>
      </c>
      <c r="KB429" s="74" t="s">
        <v>1239</v>
      </c>
      <c r="KC429" s="74" t="s">
        <v>1239</v>
      </c>
      <c r="KD429" s="74" t="s">
        <v>1239</v>
      </c>
      <c r="KE429" s="74" t="s">
        <v>1239</v>
      </c>
      <c r="KF429" s="74" t="s">
        <v>1239</v>
      </c>
      <c r="KG429" s="74" t="s">
        <v>1239</v>
      </c>
      <c r="KH429" s="74" t="s">
        <v>1239</v>
      </c>
      <c r="KI429" s="74" t="s">
        <v>1239</v>
      </c>
      <c r="KJ429" s="74" t="s">
        <v>1239</v>
      </c>
      <c r="KK429" s="74" t="s">
        <v>1239</v>
      </c>
      <c r="KL429" s="74" t="s">
        <v>1239</v>
      </c>
      <c r="KM429" s="74" t="s">
        <v>1239</v>
      </c>
      <c r="KN429" s="74" t="s">
        <v>1239</v>
      </c>
      <c r="KO429" s="74" t="s">
        <v>1239</v>
      </c>
      <c r="KP429" s="74" t="s">
        <v>1239</v>
      </c>
      <c r="KQ429" s="74" t="s">
        <v>1239</v>
      </c>
      <c r="KR429" s="74" t="s">
        <v>1239</v>
      </c>
      <c r="KS429" s="74" t="s">
        <v>1239</v>
      </c>
      <c r="KT429" s="74" t="s">
        <v>1239</v>
      </c>
      <c r="KU429" s="74" t="s">
        <v>1239</v>
      </c>
      <c r="KV429" s="74" t="s">
        <v>1239</v>
      </c>
      <c r="KW429" s="74" t="s">
        <v>1239</v>
      </c>
      <c r="KX429" s="74" t="s">
        <v>1239</v>
      </c>
      <c r="KY429" s="74" t="s">
        <v>1239</v>
      </c>
      <c r="KZ429" s="74" t="s">
        <v>1239</v>
      </c>
      <c r="LA429" s="74" t="s">
        <v>1239</v>
      </c>
      <c r="LB429" s="74" t="s">
        <v>1239</v>
      </c>
      <c r="LC429" s="74" t="s">
        <v>1239</v>
      </c>
      <c r="LD429" s="74" t="s">
        <v>1239</v>
      </c>
      <c r="LE429" s="74" t="s">
        <v>1239</v>
      </c>
      <c r="LF429" s="74" t="s">
        <v>1239</v>
      </c>
      <c r="LG429" s="74" t="s">
        <v>1239</v>
      </c>
      <c r="LH429" s="74" t="s">
        <v>1239</v>
      </c>
      <c r="LI429" s="74" t="s">
        <v>1239</v>
      </c>
      <c r="LJ429" s="74" t="s">
        <v>1239</v>
      </c>
      <c r="LK429" s="74" t="s">
        <v>1239</v>
      </c>
      <c r="LL429" s="74" t="s">
        <v>1239</v>
      </c>
      <c r="LM429" s="74" t="s">
        <v>1239</v>
      </c>
      <c r="LN429" s="74" t="s">
        <v>1239</v>
      </c>
      <c r="LO429" s="74" t="s">
        <v>1239</v>
      </c>
      <c r="LP429" s="74" t="s">
        <v>1239</v>
      </c>
      <c r="LQ429" s="74" t="s">
        <v>1239</v>
      </c>
      <c r="LR429" s="74" t="s">
        <v>1239</v>
      </c>
      <c r="LS429" s="74" t="s">
        <v>1239</v>
      </c>
      <c r="LT429" s="74" t="s">
        <v>1239</v>
      </c>
      <c r="LU429" s="74" t="s">
        <v>1239</v>
      </c>
      <c r="LV429" s="74" t="s">
        <v>1239</v>
      </c>
      <c r="LW429" s="74" t="s">
        <v>1239</v>
      </c>
      <c r="LX429" s="74" t="s">
        <v>1239</v>
      </c>
      <c r="LY429" s="74" t="s">
        <v>1239</v>
      </c>
      <c r="LZ429" s="74" t="s">
        <v>1239</v>
      </c>
      <c r="MA429" s="74" t="s">
        <v>1239</v>
      </c>
      <c r="MB429" s="74" t="s">
        <v>1239</v>
      </c>
      <c r="MC429" s="74" t="s">
        <v>1239</v>
      </c>
      <c r="MD429" s="74" t="s">
        <v>1239</v>
      </c>
      <c r="ME429" s="74" t="s">
        <v>1239</v>
      </c>
      <c r="MF429" s="74" t="s">
        <v>1239</v>
      </c>
      <c r="MG429" s="74" t="s">
        <v>1239</v>
      </c>
      <c r="MH429" s="74" t="s">
        <v>1239</v>
      </c>
      <c r="MI429" s="74" t="s">
        <v>1239</v>
      </c>
      <c r="MJ429" s="74" t="s">
        <v>1239</v>
      </c>
      <c r="MK429" s="74" t="s">
        <v>1239</v>
      </c>
      <c r="ML429" s="74" t="s">
        <v>1239</v>
      </c>
      <c r="MM429" s="74" t="s">
        <v>1239</v>
      </c>
      <c r="MN429" s="74" t="s">
        <v>1239</v>
      </c>
      <c r="MO429" s="74" t="s">
        <v>1239</v>
      </c>
      <c r="MP429" s="74" t="s">
        <v>1239</v>
      </c>
      <c r="MQ429" s="74" t="s">
        <v>1239</v>
      </c>
      <c r="MR429" s="74" t="s">
        <v>1239</v>
      </c>
      <c r="MS429" s="74" t="s">
        <v>1239</v>
      </c>
      <c r="MT429" s="74" t="s">
        <v>1239</v>
      </c>
      <c r="MU429" s="74" t="s">
        <v>1239</v>
      </c>
      <c r="MV429" s="74" t="s">
        <v>1239</v>
      </c>
      <c r="MW429" s="74" t="s">
        <v>1239</v>
      </c>
      <c r="MX429" s="74" t="s">
        <v>1239</v>
      </c>
      <c r="MY429" s="74" t="s">
        <v>1239</v>
      </c>
      <c r="MZ429" s="74" t="s">
        <v>1239</v>
      </c>
      <c r="NA429" s="74" t="s">
        <v>1239</v>
      </c>
      <c r="NB429" s="74" t="s">
        <v>1239</v>
      </c>
      <c r="NC429" s="74" t="s">
        <v>1239</v>
      </c>
      <c r="ND429" s="74" t="s">
        <v>1239</v>
      </c>
      <c r="NE429" s="74" t="s">
        <v>1239</v>
      </c>
      <c r="NF429" s="74" t="s">
        <v>1239</v>
      </c>
      <c r="NG429" s="74" t="s">
        <v>1239</v>
      </c>
      <c r="NH429" s="74" t="s">
        <v>1239</v>
      </c>
      <c r="NI429" s="74" t="s">
        <v>1239</v>
      </c>
      <c r="NJ429" s="74" t="s">
        <v>1239</v>
      </c>
      <c r="NK429" s="74" t="s">
        <v>1239</v>
      </c>
      <c r="NL429" s="74" t="s">
        <v>1239</v>
      </c>
      <c r="NM429" s="74" t="s">
        <v>1239</v>
      </c>
      <c r="NN429" s="74" t="s">
        <v>1239</v>
      </c>
      <c r="NO429" s="74" t="s">
        <v>1239</v>
      </c>
      <c r="NP429" s="74" t="s">
        <v>1239</v>
      </c>
      <c r="NQ429" s="74" t="s">
        <v>1239</v>
      </c>
      <c r="NR429" s="74" t="s">
        <v>1239</v>
      </c>
      <c r="NS429" s="74" t="s">
        <v>1239</v>
      </c>
      <c r="NT429" s="74" t="s">
        <v>1239</v>
      </c>
      <c r="NU429" s="74" t="s">
        <v>1239</v>
      </c>
      <c r="NV429" s="74" t="s">
        <v>1239</v>
      </c>
      <c r="NW429" s="74" t="s">
        <v>1239</v>
      </c>
      <c r="NX429" s="74" t="s">
        <v>1239</v>
      </c>
      <c r="NY429" s="74" t="s">
        <v>1239</v>
      </c>
      <c r="NZ429" s="74" t="s">
        <v>1239</v>
      </c>
      <c r="OA429" s="74" t="s">
        <v>1239</v>
      </c>
      <c r="OB429" s="74" t="s">
        <v>1239</v>
      </c>
      <c r="OC429" s="74" t="s">
        <v>1239</v>
      </c>
      <c r="OD429" s="74" t="s">
        <v>1239</v>
      </c>
      <c r="OE429" s="74" t="s">
        <v>1239</v>
      </c>
      <c r="OF429" s="74" t="s">
        <v>1239</v>
      </c>
      <c r="OG429" s="74" t="s">
        <v>1239</v>
      </c>
      <c r="OH429" s="74" t="s">
        <v>1239</v>
      </c>
      <c r="OI429" s="74" t="s">
        <v>1239</v>
      </c>
      <c r="OJ429" s="74" t="s">
        <v>1239</v>
      </c>
      <c r="OK429" s="74" t="s">
        <v>1239</v>
      </c>
      <c r="OL429" s="74" t="s">
        <v>1239</v>
      </c>
      <c r="OM429" s="74" t="s">
        <v>1239</v>
      </c>
      <c r="ON429" s="74" t="s">
        <v>1239</v>
      </c>
      <c r="OO429" s="74" t="s">
        <v>1239</v>
      </c>
      <c r="OP429" s="74" t="s">
        <v>1239</v>
      </c>
      <c r="OQ429" s="74" t="s">
        <v>1239</v>
      </c>
      <c r="OR429" s="74" t="s">
        <v>1239</v>
      </c>
      <c r="OS429" s="74" t="s">
        <v>1239</v>
      </c>
      <c r="OT429" s="74" t="s">
        <v>1239</v>
      </c>
      <c r="OU429" s="74" t="s">
        <v>1239</v>
      </c>
      <c r="OV429" s="74" t="s">
        <v>1239</v>
      </c>
      <c r="OW429" s="74" t="s">
        <v>1239</v>
      </c>
      <c r="OX429" s="74" t="s">
        <v>1239</v>
      </c>
      <c r="OY429" s="74" t="s">
        <v>1239</v>
      </c>
      <c r="OZ429" s="74" t="s">
        <v>1239</v>
      </c>
      <c r="PA429" s="74" t="s">
        <v>1239</v>
      </c>
      <c r="PB429" s="74" t="s">
        <v>1239</v>
      </c>
      <c r="PC429" s="74" t="s">
        <v>1239</v>
      </c>
      <c r="PD429" s="74" t="s">
        <v>1239</v>
      </c>
      <c r="PE429" s="74" t="s">
        <v>1239</v>
      </c>
      <c r="PF429" s="74" t="s">
        <v>1239</v>
      </c>
      <c r="PG429" s="74" t="s">
        <v>1239</v>
      </c>
      <c r="PH429" s="74" t="s">
        <v>1239</v>
      </c>
      <c r="PI429" s="74" t="s">
        <v>1239</v>
      </c>
      <c r="PJ429" s="74" t="s">
        <v>1239</v>
      </c>
      <c r="PK429" s="74" t="s">
        <v>1239</v>
      </c>
      <c r="PL429" s="74" t="s">
        <v>1239</v>
      </c>
      <c r="PM429" s="74" t="s">
        <v>1239</v>
      </c>
      <c r="PN429" s="74" t="s">
        <v>1239</v>
      </c>
      <c r="PO429" s="74" t="s">
        <v>1239</v>
      </c>
      <c r="PP429" s="74" t="s">
        <v>1239</v>
      </c>
      <c r="PQ429" s="74" t="s">
        <v>1239</v>
      </c>
      <c r="PR429" s="74" t="s">
        <v>1239</v>
      </c>
      <c r="PS429" s="74" t="s">
        <v>1239</v>
      </c>
      <c r="PT429" s="74" t="s">
        <v>1239</v>
      </c>
      <c r="PU429" s="74" t="s">
        <v>1239</v>
      </c>
      <c r="PV429" s="74" t="s">
        <v>1239</v>
      </c>
      <c r="PW429" s="74" t="s">
        <v>1239</v>
      </c>
      <c r="PX429" s="74" t="s">
        <v>1239</v>
      </c>
      <c r="PY429" s="74" t="s">
        <v>1239</v>
      </c>
      <c r="PZ429" s="74" t="s">
        <v>1239</v>
      </c>
      <c r="QA429" s="74" t="s">
        <v>1239</v>
      </c>
      <c r="QB429" s="74" t="s">
        <v>1239</v>
      </c>
      <c r="QC429" s="74" t="s">
        <v>1239</v>
      </c>
      <c r="QD429" s="74" t="s">
        <v>1239</v>
      </c>
      <c r="QE429" s="74" t="s">
        <v>1239</v>
      </c>
      <c r="QF429" s="74" t="s">
        <v>1239</v>
      </c>
      <c r="QG429" s="74" t="s">
        <v>1239</v>
      </c>
      <c r="QH429" s="74" t="s">
        <v>1239</v>
      </c>
      <c r="QI429" s="74" t="s">
        <v>1239</v>
      </c>
      <c r="QJ429" s="74" t="s">
        <v>1239</v>
      </c>
      <c r="QK429" s="74" t="s">
        <v>1239</v>
      </c>
      <c r="QL429" s="74" t="s">
        <v>1239</v>
      </c>
      <c r="QM429" s="74" t="s">
        <v>1239</v>
      </c>
      <c r="QN429" s="74" t="s">
        <v>1239</v>
      </c>
      <c r="QO429" s="74" t="s">
        <v>1239</v>
      </c>
      <c r="QP429" s="74" t="s">
        <v>1239</v>
      </c>
      <c r="QQ429" s="74" t="s">
        <v>1239</v>
      </c>
      <c r="QR429" s="74" t="s">
        <v>1239</v>
      </c>
      <c r="QS429" s="74" t="s">
        <v>1239</v>
      </c>
      <c r="QT429" s="74" t="s">
        <v>1239</v>
      </c>
      <c r="QU429" s="74" t="s">
        <v>1239</v>
      </c>
      <c r="QV429" s="74" t="s">
        <v>1239</v>
      </c>
      <c r="QW429" s="74" t="s">
        <v>1239</v>
      </c>
      <c r="QX429" s="74" t="s">
        <v>1239</v>
      </c>
      <c r="QY429" s="74" t="s">
        <v>1239</v>
      </c>
      <c r="QZ429" s="74" t="s">
        <v>1239</v>
      </c>
      <c r="RA429" s="74" t="s">
        <v>1239</v>
      </c>
      <c r="RB429" s="74" t="s">
        <v>1239</v>
      </c>
      <c r="RC429" s="74" t="s">
        <v>1239</v>
      </c>
      <c r="RD429" s="74" t="s">
        <v>1239</v>
      </c>
      <c r="RE429" s="74" t="s">
        <v>1239</v>
      </c>
      <c r="RF429" s="74" t="s">
        <v>1239</v>
      </c>
      <c r="RG429" s="74" t="s">
        <v>1239</v>
      </c>
      <c r="RH429" s="74" t="s">
        <v>1239</v>
      </c>
      <c r="RI429" s="74" t="s">
        <v>1239</v>
      </c>
      <c r="RJ429" s="74" t="s">
        <v>1239</v>
      </c>
      <c r="RK429" s="74" t="s">
        <v>1239</v>
      </c>
      <c r="RL429" s="74" t="s">
        <v>1239</v>
      </c>
      <c r="RM429" s="74" t="s">
        <v>1239</v>
      </c>
      <c r="RN429" s="74" t="s">
        <v>1239</v>
      </c>
      <c r="RO429" s="74" t="s">
        <v>1239</v>
      </c>
      <c r="RP429" s="74" t="s">
        <v>1239</v>
      </c>
      <c r="RQ429" s="74" t="s">
        <v>1239</v>
      </c>
      <c r="RR429" s="74" t="s">
        <v>1239</v>
      </c>
      <c r="RS429" s="74" t="s">
        <v>1239</v>
      </c>
      <c r="RT429" s="74" t="s">
        <v>1239</v>
      </c>
      <c r="RU429" s="74" t="s">
        <v>1239</v>
      </c>
      <c r="RV429" s="74" t="s">
        <v>1239</v>
      </c>
      <c r="RW429" s="74" t="s">
        <v>1239</v>
      </c>
      <c r="RX429" s="74" t="s">
        <v>1239</v>
      </c>
      <c r="RY429" s="74" t="s">
        <v>1239</v>
      </c>
      <c r="RZ429" s="74" t="s">
        <v>1239</v>
      </c>
      <c r="SA429" s="74" t="s">
        <v>1239</v>
      </c>
      <c r="SB429" s="74" t="s">
        <v>1239</v>
      </c>
      <c r="SC429" s="74" t="s">
        <v>1239</v>
      </c>
      <c r="SD429" s="74" t="s">
        <v>1239</v>
      </c>
      <c r="SE429" s="74" t="s">
        <v>1239</v>
      </c>
      <c r="SF429" s="74" t="s">
        <v>1239</v>
      </c>
      <c r="SG429" s="74" t="s">
        <v>1239</v>
      </c>
      <c r="SH429" s="74" t="s">
        <v>1239</v>
      </c>
      <c r="SI429" s="74" t="s">
        <v>1239</v>
      </c>
      <c r="SJ429" s="74" t="s">
        <v>1239</v>
      </c>
      <c r="SK429" s="74" t="s">
        <v>1239</v>
      </c>
      <c r="SL429" s="74" t="s">
        <v>1239</v>
      </c>
      <c r="SM429" s="74" t="s">
        <v>1239</v>
      </c>
      <c r="SN429" s="74" t="s">
        <v>1239</v>
      </c>
      <c r="SO429" s="74" t="s">
        <v>1239</v>
      </c>
      <c r="SP429" s="74" t="s">
        <v>1239</v>
      </c>
      <c r="SQ429" s="74" t="s">
        <v>1239</v>
      </c>
      <c r="SR429" s="74" t="s">
        <v>1239</v>
      </c>
      <c r="SS429" s="74" t="s">
        <v>1239</v>
      </c>
      <c r="ST429" s="74" t="s">
        <v>1239</v>
      </c>
      <c r="SU429" s="74" t="s">
        <v>1239</v>
      </c>
      <c r="SV429" s="74" t="s">
        <v>1239</v>
      </c>
      <c r="SW429" s="74" t="s">
        <v>1239</v>
      </c>
      <c r="SX429" s="74" t="s">
        <v>1239</v>
      </c>
      <c r="SY429" s="74" t="s">
        <v>1239</v>
      </c>
      <c r="SZ429" s="74" t="s">
        <v>1239</v>
      </c>
      <c r="TA429" s="74" t="s">
        <v>1239</v>
      </c>
      <c r="TB429" s="74" t="s">
        <v>1239</v>
      </c>
      <c r="TC429" s="74" t="s">
        <v>1239</v>
      </c>
      <c r="TD429" s="74" t="s">
        <v>1239</v>
      </c>
      <c r="TE429" s="74" t="s">
        <v>1239</v>
      </c>
      <c r="TF429" s="74" t="s">
        <v>1239</v>
      </c>
      <c r="TG429" s="74" t="s">
        <v>1239</v>
      </c>
      <c r="TH429" s="74" t="s">
        <v>1239</v>
      </c>
      <c r="TI429" s="74" t="s">
        <v>1239</v>
      </c>
      <c r="TJ429" s="74" t="s">
        <v>1239</v>
      </c>
      <c r="TK429" s="74" t="s">
        <v>1239</v>
      </c>
      <c r="TL429" s="74" t="s">
        <v>1239</v>
      </c>
      <c r="TM429" s="74" t="s">
        <v>1239</v>
      </c>
      <c r="TN429" s="74" t="s">
        <v>1239</v>
      </c>
      <c r="TO429" s="74" t="s">
        <v>1239</v>
      </c>
      <c r="TP429" s="74" t="s">
        <v>1239</v>
      </c>
      <c r="TQ429" s="74" t="s">
        <v>1239</v>
      </c>
      <c r="TR429" s="74" t="s">
        <v>1239</v>
      </c>
      <c r="TS429" s="74" t="s">
        <v>1239</v>
      </c>
      <c r="TT429" s="74" t="s">
        <v>1239</v>
      </c>
      <c r="TU429" s="74" t="s">
        <v>1239</v>
      </c>
      <c r="TV429" s="74" t="s">
        <v>1239</v>
      </c>
      <c r="TW429" s="74" t="s">
        <v>1239</v>
      </c>
      <c r="TX429" s="74" t="s">
        <v>1239</v>
      </c>
      <c r="TY429" s="74" t="s">
        <v>1239</v>
      </c>
      <c r="TZ429" s="74" t="s">
        <v>1239</v>
      </c>
      <c r="UA429" s="74" t="s">
        <v>1239</v>
      </c>
      <c r="UB429" s="74" t="s">
        <v>1239</v>
      </c>
      <c r="UC429" s="74" t="s">
        <v>1239</v>
      </c>
      <c r="UD429" s="74" t="s">
        <v>1239</v>
      </c>
      <c r="UE429" s="74" t="s">
        <v>1239</v>
      </c>
      <c r="UF429" s="74" t="s">
        <v>1239</v>
      </c>
      <c r="UG429" s="74" t="s">
        <v>1239</v>
      </c>
      <c r="UH429" s="74" t="s">
        <v>1239</v>
      </c>
      <c r="UI429" s="74" t="s">
        <v>1239</v>
      </c>
      <c r="UJ429" s="74" t="s">
        <v>1239</v>
      </c>
      <c r="UK429" s="74" t="s">
        <v>1239</v>
      </c>
      <c r="UL429" s="74" t="s">
        <v>1239</v>
      </c>
      <c r="UM429" s="74" t="s">
        <v>1239</v>
      </c>
      <c r="UN429" s="74" t="s">
        <v>1239</v>
      </c>
      <c r="UO429" s="74" t="s">
        <v>1239</v>
      </c>
      <c r="UP429" s="74" t="s">
        <v>1239</v>
      </c>
      <c r="UQ429" s="74" t="s">
        <v>1239</v>
      </c>
      <c r="UR429" s="74" t="s">
        <v>1239</v>
      </c>
      <c r="US429" s="74" t="s">
        <v>1239</v>
      </c>
      <c r="UT429" s="74" t="s">
        <v>1239</v>
      </c>
      <c r="UU429" s="74" t="s">
        <v>1239</v>
      </c>
      <c r="UV429" s="74" t="s">
        <v>1239</v>
      </c>
      <c r="UW429" s="74" t="s">
        <v>1239</v>
      </c>
      <c r="UX429" s="74" t="s">
        <v>1239</v>
      </c>
      <c r="UY429" s="74" t="s">
        <v>1239</v>
      </c>
      <c r="UZ429" s="74" t="s">
        <v>1239</v>
      </c>
      <c r="VA429" s="74" t="s">
        <v>1239</v>
      </c>
      <c r="VB429" s="74" t="s">
        <v>1239</v>
      </c>
      <c r="VC429" s="74" t="s">
        <v>1239</v>
      </c>
      <c r="VD429" s="74" t="s">
        <v>1239</v>
      </c>
      <c r="VE429" s="74" t="s">
        <v>1239</v>
      </c>
      <c r="VF429" s="74" t="s">
        <v>1239</v>
      </c>
      <c r="VG429" s="74" t="s">
        <v>1239</v>
      </c>
      <c r="VH429" s="74" t="s">
        <v>1239</v>
      </c>
      <c r="VI429" s="74" t="s">
        <v>1239</v>
      </c>
      <c r="VJ429" s="74" t="s">
        <v>1239</v>
      </c>
      <c r="VK429" s="74" t="s">
        <v>1239</v>
      </c>
      <c r="VL429" s="74" t="s">
        <v>1239</v>
      </c>
      <c r="VM429" s="74" t="s">
        <v>1239</v>
      </c>
      <c r="VN429" s="74" t="s">
        <v>1239</v>
      </c>
      <c r="VO429" s="74" t="s">
        <v>1239</v>
      </c>
      <c r="VP429" s="74" t="s">
        <v>1239</v>
      </c>
      <c r="VQ429" s="74" t="s">
        <v>1239</v>
      </c>
      <c r="VR429" s="74" t="s">
        <v>1239</v>
      </c>
      <c r="VS429" s="74" t="s">
        <v>1239</v>
      </c>
      <c r="VT429" s="74" t="s">
        <v>1239</v>
      </c>
      <c r="VU429" s="74" t="s">
        <v>1239</v>
      </c>
      <c r="VV429" s="74" t="s">
        <v>1239</v>
      </c>
      <c r="VW429" s="74" t="s">
        <v>1239</v>
      </c>
      <c r="VX429" s="74" t="s">
        <v>1239</v>
      </c>
      <c r="VY429" s="74" t="s">
        <v>1239</v>
      </c>
      <c r="VZ429" s="74" t="s">
        <v>1239</v>
      </c>
      <c r="WA429" s="74" t="s">
        <v>1239</v>
      </c>
      <c r="WB429" s="74" t="s">
        <v>1239</v>
      </c>
      <c r="WC429" s="74" t="s">
        <v>1239</v>
      </c>
      <c r="WD429" s="74" t="s">
        <v>1239</v>
      </c>
      <c r="WE429" s="74" t="s">
        <v>1239</v>
      </c>
      <c r="WF429" s="74" t="s">
        <v>1239</v>
      </c>
      <c r="WG429" s="74" t="s">
        <v>1239</v>
      </c>
      <c r="WH429" s="74" t="s">
        <v>1239</v>
      </c>
      <c r="WI429" s="74" t="s">
        <v>1239</v>
      </c>
      <c r="WJ429" s="74" t="s">
        <v>1239</v>
      </c>
      <c r="WK429" s="74" t="s">
        <v>1239</v>
      </c>
      <c r="WL429" s="74" t="s">
        <v>1239</v>
      </c>
      <c r="WM429" s="74" t="s">
        <v>1239</v>
      </c>
      <c r="WN429" s="74" t="s">
        <v>1239</v>
      </c>
      <c r="WO429" s="74" t="s">
        <v>1239</v>
      </c>
      <c r="WP429" s="74" t="s">
        <v>1239</v>
      </c>
      <c r="WQ429" s="74" t="s">
        <v>1239</v>
      </c>
      <c r="WR429" s="74" t="s">
        <v>1239</v>
      </c>
      <c r="WS429" s="74" t="s">
        <v>1239</v>
      </c>
      <c r="WT429" s="74" t="s">
        <v>1239</v>
      </c>
      <c r="WU429" s="74" t="s">
        <v>1239</v>
      </c>
      <c r="WV429" s="74" t="s">
        <v>1239</v>
      </c>
      <c r="WW429" s="74" t="s">
        <v>1239</v>
      </c>
      <c r="WX429" s="74" t="s">
        <v>1239</v>
      </c>
      <c r="WY429" s="74" t="s">
        <v>1239</v>
      </c>
      <c r="WZ429" s="74" t="s">
        <v>1239</v>
      </c>
      <c r="XA429" s="74" t="s">
        <v>1239</v>
      </c>
      <c r="XB429" s="74" t="s">
        <v>1239</v>
      </c>
      <c r="XC429" s="74" t="s">
        <v>1239</v>
      </c>
      <c r="XD429" s="74" t="s">
        <v>1239</v>
      </c>
      <c r="XE429" s="74" t="s">
        <v>1239</v>
      </c>
      <c r="XF429" s="74" t="s">
        <v>1239</v>
      </c>
      <c r="XG429" s="74" t="s">
        <v>1239</v>
      </c>
      <c r="XH429" s="74" t="s">
        <v>1239</v>
      </c>
      <c r="XI429" s="74" t="s">
        <v>1239</v>
      </c>
      <c r="XJ429" s="74" t="s">
        <v>1239</v>
      </c>
      <c r="XK429" s="74" t="s">
        <v>1239</v>
      </c>
      <c r="XL429" s="74" t="s">
        <v>1239</v>
      </c>
      <c r="XM429" s="74" t="s">
        <v>1239</v>
      </c>
      <c r="XN429" s="74" t="s">
        <v>1239</v>
      </c>
      <c r="XO429" s="74" t="s">
        <v>1239</v>
      </c>
      <c r="XP429" s="74" t="s">
        <v>1239</v>
      </c>
      <c r="XQ429" s="74" t="s">
        <v>1239</v>
      </c>
      <c r="XR429" s="74" t="s">
        <v>1239</v>
      </c>
      <c r="XS429" s="74" t="s">
        <v>1239</v>
      </c>
      <c r="XT429" s="74" t="s">
        <v>1239</v>
      </c>
      <c r="XU429" s="74" t="s">
        <v>1239</v>
      </c>
      <c r="XV429" s="74" t="s">
        <v>1239</v>
      </c>
      <c r="XW429" s="74" t="s">
        <v>1239</v>
      </c>
      <c r="XX429" s="74" t="s">
        <v>1239</v>
      </c>
      <c r="XY429" s="74" t="s">
        <v>1239</v>
      </c>
      <c r="XZ429" s="74" t="s">
        <v>1239</v>
      </c>
      <c r="YA429" s="74" t="s">
        <v>1239</v>
      </c>
      <c r="YB429" s="74" t="s">
        <v>1239</v>
      </c>
      <c r="YC429" s="74" t="s">
        <v>1239</v>
      </c>
      <c r="YD429" s="74" t="s">
        <v>1239</v>
      </c>
      <c r="YE429" s="74" t="s">
        <v>1239</v>
      </c>
      <c r="YF429" s="74" t="s">
        <v>1239</v>
      </c>
      <c r="YG429" s="74" t="s">
        <v>1239</v>
      </c>
      <c r="YH429" s="74" t="s">
        <v>1239</v>
      </c>
      <c r="YI429" s="74" t="s">
        <v>1239</v>
      </c>
      <c r="YJ429" s="74" t="s">
        <v>1239</v>
      </c>
      <c r="YK429" s="74" t="s">
        <v>1239</v>
      </c>
      <c r="YL429" s="74" t="s">
        <v>1239</v>
      </c>
      <c r="YM429" s="74" t="s">
        <v>1239</v>
      </c>
      <c r="YN429" s="74" t="s">
        <v>1239</v>
      </c>
      <c r="YO429" s="74" t="s">
        <v>1239</v>
      </c>
      <c r="YP429" s="74" t="s">
        <v>1239</v>
      </c>
      <c r="YQ429" s="74" t="s">
        <v>1239</v>
      </c>
      <c r="YR429" s="74" t="s">
        <v>1239</v>
      </c>
      <c r="YS429" s="74" t="s">
        <v>1239</v>
      </c>
      <c r="YT429" s="74" t="s">
        <v>1239</v>
      </c>
      <c r="YU429" s="74" t="s">
        <v>1239</v>
      </c>
      <c r="YV429" s="74" t="s">
        <v>1239</v>
      </c>
      <c r="YW429" s="74" t="s">
        <v>1239</v>
      </c>
      <c r="YX429" s="74" t="s">
        <v>1239</v>
      </c>
      <c r="YY429" s="74" t="s">
        <v>1239</v>
      </c>
      <c r="YZ429" s="74" t="s">
        <v>1239</v>
      </c>
      <c r="ZA429" s="74" t="s">
        <v>1239</v>
      </c>
      <c r="ZB429" s="74" t="s">
        <v>1239</v>
      </c>
      <c r="ZC429" s="74" t="s">
        <v>1239</v>
      </c>
      <c r="ZD429" s="74" t="s">
        <v>1239</v>
      </c>
      <c r="ZE429" s="74" t="s">
        <v>1239</v>
      </c>
      <c r="ZF429" s="74" t="s">
        <v>1239</v>
      </c>
      <c r="ZG429" s="74" t="s">
        <v>1239</v>
      </c>
      <c r="ZH429" s="74" t="s">
        <v>1239</v>
      </c>
      <c r="ZI429" s="74" t="s">
        <v>1239</v>
      </c>
      <c r="ZJ429" s="74" t="s">
        <v>1239</v>
      </c>
      <c r="ZK429" s="74" t="s">
        <v>1239</v>
      </c>
      <c r="ZL429" s="74" t="s">
        <v>1239</v>
      </c>
      <c r="ZM429" s="74" t="s">
        <v>1239</v>
      </c>
      <c r="ZN429" s="74" t="s">
        <v>1239</v>
      </c>
      <c r="ZO429" s="74" t="s">
        <v>1239</v>
      </c>
      <c r="ZP429" s="74" t="s">
        <v>1239</v>
      </c>
      <c r="ZQ429" s="74" t="s">
        <v>1239</v>
      </c>
      <c r="ZR429" s="74" t="s">
        <v>1239</v>
      </c>
      <c r="ZS429" s="74" t="s">
        <v>1239</v>
      </c>
      <c r="ZT429" s="74" t="s">
        <v>1239</v>
      </c>
      <c r="ZU429" s="74" t="s">
        <v>1239</v>
      </c>
      <c r="ZV429" s="74" t="s">
        <v>1239</v>
      </c>
      <c r="ZW429" s="74" t="s">
        <v>1239</v>
      </c>
      <c r="ZX429" s="74" t="s">
        <v>1239</v>
      </c>
      <c r="ZY429" s="74" t="s">
        <v>1239</v>
      </c>
      <c r="ZZ429" s="74" t="s">
        <v>1239</v>
      </c>
      <c r="AAA429" s="74" t="s">
        <v>1239</v>
      </c>
      <c r="AAB429" s="74" t="s">
        <v>1239</v>
      </c>
      <c r="AAC429" s="74" t="s">
        <v>1239</v>
      </c>
      <c r="AAD429" s="74" t="s">
        <v>1239</v>
      </c>
      <c r="AAE429" s="74" t="s">
        <v>1239</v>
      </c>
      <c r="AAF429" s="74" t="s">
        <v>1239</v>
      </c>
      <c r="AAG429" s="74" t="s">
        <v>1239</v>
      </c>
      <c r="AAH429" s="74" t="s">
        <v>1239</v>
      </c>
      <c r="AAI429" s="74" t="s">
        <v>1239</v>
      </c>
      <c r="AAJ429" s="74" t="s">
        <v>1239</v>
      </c>
      <c r="AAK429" s="74" t="s">
        <v>1239</v>
      </c>
      <c r="AAL429" s="74" t="s">
        <v>1239</v>
      </c>
      <c r="AAM429" s="74" t="s">
        <v>1239</v>
      </c>
      <c r="AAN429" s="74" t="s">
        <v>1239</v>
      </c>
      <c r="AAO429" s="74" t="s">
        <v>1239</v>
      </c>
      <c r="AAP429" s="74" t="s">
        <v>1239</v>
      </c>
      <c r="AAQ429" s="74" t="s">
        <v>1239</v>
      </c>
      <c r="AAR429" s="74" t="s">
        <v>1239</v>
      </c>
      <c r="AAS429" s="74" t="s">
        <v>1239</v>
      </c>
      <c r="AAT429" s="74" t="s">
        <v>1239</v>
      </c>
      <c r="AAU429" s="74" t="s">
        <v>1239</v>
      </c>
      <c r="AAV429" s="74" t="s">
        <v>1239</v>
      </c>
      <c r="AAW429" s="74" t="s">
        <v>1239</v>
      </c>
      <c r="AAX429" s="74" t="s">
        <v>1239</v>
      </c>
      <c r="AAY429" s="74" t="s">
        <v>1239</v>
      </c>
      <c r="AAZ429" s="74" t="s">
        <v>1239</v>
      </c>
      <c r="ABA429" s="74" t="s">
        <v>1239</v>
      </c>
      <c r="ABB429" s="74" t="s">
        <v>1239</v>
      </c>
      <c r="ABC429" s="74" t="s">
        <v>1239</v>
      </c>
      <c r="ABD429" s="74" t="s">
        <v>1239</v>
      </c>
      <c r="ABE429" s="74" t="s">
        <v>1239</v>
      </c>
      <c r="ABF429" s="74" t="s">
        <v>1239</v>
      </c>
      <c r="ABG429" s="74" t="s">
        <v>1239</v>
      </c>
      <c r="ABH429" s="74" t="s">
        <v>1239</v>
      </c>
      <c r="ABI429" s="74" t="s">
        <v>1239</v>
      </c>
      <c r="ABJ429" s="74" t="s">
        <v>1239</v>
      </c>
      <c r="ABK429" s="74" t="s">
        <v>1239</v>
      </c>
      <c r="ABL429" s="74" t="s">
        <v>1239</v>
      </c>
      <c r="ABM429" s="74" t="s">
        <v>1239</v>
      </c>
      <c r="ABN429" s="74" t="s">
        <v>1239</v>
      </c>
      <c r="ABO429" s="74" t="s">
        <v>1239</v>
      </c>
      <c r="ABP429" s="74" t="s">
        <v>1239</v>
      </c>
      <c r="ABQ429" s="74" t="s">
        <v>1239</v>
      </c>
      <c r="ABR429" s="74" t="s">
        <v>1239</v>
      </c>
      <c r="ABS429" s="74" t="s">
        <v>1239</v>
      </c>
      <c r="ABT429" s="74" t="s">
        <v>1239</v>
      </c>
      <c r="ABU429" s="74" t="s">
        <v>1239</v>
      </c>
      <c r="ABV429" s="74" t="s">
        <v>1239</v>
      </c>
      <c r="ABW429" s="74" t="s">
        <v>1239</v>
      </c>
      <c r="ABX429" s="74" t="s">
        <v>1239</v>
      </c>
      <c r="ABY429" s="74" t="s">
        <v>1239</v>
      </c>
      <c r="ABZ429" s="74" t="s">
        <v>1239</v>
      </c>
      <c r="ACA429" s="74" t="s">
        <v>1239</v>
      </c>
      <c r="ACB429" s="74" t="s">
        <v>1239</v>
      </c>
      <c r="ACC429" s="74" t="s">
        <v>1239</v>
      </c>
      <c r="ACD429" s="74" t="s">
        <v>1239</v>
      </c>
      <c r="ACE429" s="74" t="s">
        <v>1239</v>
      </c>
      <c r="ACF429" s="74" t="s">
        <v>1239</v>
      </c>
      <c r="ACG429" s="74" t="s">
        <v>1239</v>
      </c>
      <c r="ACH429" s="74" t="s">
        <v>1239</v>
      </c>
      <c r="ACI429" s="74" t="s">
        <v>1239</v>
      </c>
      <c r="ACJ429" s="74" t="s">
        <v>1239</v>
      </c>
      <c r="ACK429" s="74" t="s">
        <v>1239</v>
      </c>
      <c r="ACL429" s="74" t="s">
        <v>1239</v>
      </c>
      <c r="ACM429" s="74" t="s">
        <v>1239</v>
      </c>
      <c r="ACN429" s="74" t="s">
        <v>1239</v>
      </c>
      <c r="ACO429" s="74" t="s">
        <v>1239</v>
      </c>
      <c r="ACP429" s="74" t="s">
        <v>1239</v>
      </c>
      <c r="ACQ429" s="74" t="s">
        <v>1239</v>
      </c>
      <c r="ACR429" s="74" t="s">
        <v>1239</v>
      </c>
      <c r="ACS429" s="74" t="s">
        <v>1239</v>
      </c>
      <c r="ACT429" s="74" t="s">
        <v>1239</v>
      </c>
      <c r="ACU429" s="74" t="s">
        <v>1239</v>
      </c>
      <c r="ACV429" s="74" t="s">
        <v>1239</v>
      </c>
      <c r="ACW429" s="74" t="s">
        <v>1239</v>
      </c>
      <c r="ACX429" s="74" t="s">
        <v>1239</v>
      </c>
      <c r="ACY429" s="74" t="s">
        <v>1239</v>
      </c>
      <c r="ACZ429" s="74" t="s">
        <v>1239</v>
      </c>
      <c r="ADA429" s="74" t="s">
        <v>1239</v>
      </c>
      <c r="ADB429" s="74" t="s">
        <v>1239</v>
      </c>
      <c r="ADC429" s="74" t="s">
        <v>1239</v>
      </c>
      <c r="ADD429" s="74" t="s">
        <v>1239</v>
      </c>
      <c r="ADE429" s="74" t="s">
        <v>1239</v>
      </c>
      <c r="ADF429" s="74" t="s">
        <v>1239</v>
      </c>
      <c r="ADG429" s="74" t="s">
        <v>1239</v>
      </c>
      <c r="ADH429" s="74" t="s">
        <v>1239</v>
      </c>
      <c r="ADI429" s="74" t="s">
        <v>1239</v>
      </c>
      <c r="ADJ429" s="74" t="s">
        <v>1239</v>
      </c>
      <c r="ADK429" s="74" t="s">
        <v>1239</v>
      </c>
      <c r="ADL429" s="74" t="s">
        <v>1239</v>
      </c>
      <c r="ADM429" s="74" t="s">
        <v>1239</v>
      </c>
      <c r="ADN429" s="74" t="s">
        <v>1239</v>
      </c>
      <c r="ADO429" s="74" t="s">
        <v>1239</v>
      </c>
      <c r="ADP429" s="74" t="s">
        <v>1239</v>
      </c>
      <c r="ADQ429" s="74" t="s">
        <v>1239</v>
      </c>
      <c r="ADR429" s="74" t="s">
        <v>1239</v>
      </c>
      <c r="ADS429" s="74" t="s">
        <v>1239</v>
      </c>
      <c r="ADT429" s="74" t="s">
        <v>1239</v>
      </c>
      <c r="ADU429" s="74" t="s">
        <v>1239</v>
      </c>
      <c r="ADV429" s="74" t="s">
        <v>1239</v>
      </c>
      <c r="ADW429" s="74" t="s">
        <v>1239</v>
      </c>
      <c r="ADX429" s="74" t="s">
        <v>1239</v>
      </c>
      <c r="ADY429" s="74" t="s">
        <v>1239</v>
      </c>
      <c r="ADZ429" s="74" t="s">
        <v>1239</v>
      </c>
      <c r="AEA429" s="74" t="s">
        <v>1239</v>
      </c>
      <c r="AEB429" s="74" t="s">
        <v>1239</v>
      </c>
      <c r="AEC429" s="74" t="s">
        <v>1239</v>
      </c>
      <c r="AED429" s="74" t="s">
        <v>1239</v>
      </c>
      <c r="AEE429" s="74" t="s">
        <v>1239</v>
      </c>
      <c r="AEF429" s="74" t="s">
        <v>1239</v>
      </c>
      <c r="AEG429" s="74" t="s">
        <v>1239</v>
      </c>
      <c r="AEH429" s="74" t="s">
        <v>1239</v>
      </c>
      <c r="AEI429" s="74" t="s">
        <v>1239</v>
      </c>
      <c r="AEJ429" s="74" t="s">
        <v>1239</v>
      </c>
      <c r="AEK429" s="74" t="s">
        <v>1239</v>
      </c>
      <c r="AEL429" s="74" t="s">
        <v>1239</v>
      </c>
      <c r="AEM429" s="74" t="s">
        <v>1239</v>
      </c>
      <c r="AEN429" s="74" t="s">
        <v>1239</v>
      </c>
      <c r="AEO429" s="74" t="s">
        <v>1239</v>
      </c>
      <c r="AEP429" s="74" t="s">
        <v>1239</v>
      </c>
      <c r="AEQ429" s="74" t="s">
        <v>1239</v>
      </c>
      <c r="AER429" s="74" t="s">
        <v>1239</v>
      </c>
      <c r="AES429" s="74" t="s">
        <v>1239</v>
      </c>
      <c r="AET429" s="74" t="s">
        <v>1239</v>
      </c>
      <c r="AEU429" s="74" t="s">
        <v>1239</v>
      </c>
      <c r="AEV429" s="74" t="s">
        <v>1239</v>
      </c>
      <c r="AEW429" s="74" t="s">
        <v>1239</v>
      </c>
      <c r="AEX429" s="74" t="s">
        <v>1239</v>
      </c>
      <c r="AEY429" s="74" t="s">
        <v>1239</v>
      </c>
      <c r="AEZ429" s="74" t="s">
        <v>1239</v>
      </c>
      <c r="AFA429" s="74" t="s">
        <v>1239</v>
      </c>
      <c r="AFB429" s="74" t="s">
        <v>1239</v>
      </c>
      <c r="AFC429" s="74" t="s">
        <v>1239</v>
      </c>
      <c r="AFD429" s="74" t="s">
        <v>1239</v>
      </c>
      <c r="AFE429" s="74" t="s">
        <v>1239</v>
      </c>
      <c r="AFF429" s="74" t="s">
        <v>1239</v>
      </c>
      <c r="AFG429" s="74" t="s">
        <v>1239</v>
      </c>
      <c r="AFH429" s="74" t="s">
        <v>1239</v>
      </c>
      <c r="AFI429" s="74" t="s">
        <v>1239</v>
      </c>
      <c r="AFJ429" s="74" t="s">
        <v>1239</v>
      </c>
      <c r="AFK429" s="74" t="s">
        <v>1239</v>
      </c>
      <c r="AFL429" s="74" t="s">
        <v>1239</v>
      </c>
      <c r="AFM429" s="74" t="s">
        <v>1239</v>
      </c>
      <c r="AFN429" s="74" t="s">
        <v>1239</v>
      </c>
      <c r="AFO429" s="74" t="s">
        <v>1239</v>
      </c>
      <c r="AFP429" s="74" t="s">
        <v>1239</v>
      </c>
      <c r="AFQ429" s="74" t="s">
        <v>1239</v>
      </c>
      <c r="AFR429" s="74" t="s">
        <v>1239</v>
      </c>
      <c r="AFS429" s="74" t="s">
        <v>1239</v>
      </c>
      <c r="AFT429" s="74" t="s">
        <v>1239</v>
      </c>
      <c r="AFU429" s="74" t="s">
        <v>1239</v>
      </c>
      <c r="AFV429" s="74" t="s">
        <v>1239</v>
      </c>
      <c r="AFW429" s="74" t="s">
        <v>1239</v>
      </c>
      <c r="AFX429" s="74" t="s">
        <v>1239</v>
      </c>
      <c r="AFY429" s="74" t="s">
        <v>1239</v>
      </c>
      <c r="AFZ429" s="74" t="s">
        <v>1239</v>
      </c>
      <c r="AGA429" s="74" t="s">
        <v>1239</v>
      </c>
      <c r="AGB429" s="74" t="s">
        <v>1239</v>
      </c>
      <c r="AGC429" s="74" t="s">
        <v>1239</v>
      </c>
      <c r="AGD429" s="74" t="s">
        <v>1239</v>
      </c>
      <c r="AGE429" s="74" t="s">
        <v>1239</v>
      </c>
      <c r="AGF429" s="74" t="s">
        <v>1239</v>
      </c>
      <c r="AGG429" s="74" t="s">
        <v>1239</v>
      </c>
      <c r="AGH429" s="74" t="s">
        <v>1239</v>
      </c>
      <c r="AGI429" s="74" t="s">
        <v>1239</v>
      </c>
      <c r="AGJ429" s="74" t="s">
        <v>1239</v>
      </c>
      <c r="AGK429" s="74" t="s">
        <v>1239</v>
      </c>
      <c r="AGL429" s="74" t="s">
        <v>1239</v>
      </c>
      <c r="AGM429" s="74" t="s">
        <v>1239</v>
      </c>
      <c r="AGN429" s="74" t="s">
        <v>1239</v>
      </c>
      <c r="AGO429" s="74" t="s">
        <v>1239</v>
      </c>
      <c r="AGP429" s="74" t="s">
        <v>1239</v>
      </c>
      <c r="AGQ429" s="74" t="s">
        <v>1239</v>
      </c>
      <c r="AGR429" s="74" t="s">
        <v>1239</v>
      </c>
      <c r="AGS429" s="74" t="s">
        <v>1239</v>
      </c>
      <c r="AGT429" s="74" t="s">
        <v>1239</v>
      </c>
      <c r="AGU429" s="74" t="s">
        <v>1239</v>
      </c>
      <c r="AGV429" s="74" t="s">
        <v>1239</v>
      </c>
      <c r="AGW429" s="74" t="s">
        <v>1239</v>
      </c>
      <c r="AGX429" s="74" t="s">
        <v>1239</v>
      </c>
      <c r="AGY429" s="74" t="s">
        <v>1239</v>
      </c>
      <c r="AGZ429" s="74" t="s">
        <v>1239</v>
      </c>
      <c r="AHA429" s="74" t="s">
        <v>1239</v>
      </c>
      <c r="AHB429" s="74" t="s">
        <v>1239</v>
      </c>
      <c r="AHC429" s="74" t="s">
        <v>1239</v>
      </c>
      <c r="AHD429" s="74" t="s">
        <v>1239</v>
      </c>
      <c r="AHE429" s="74" t="s">
        <v>1239</v>
      </c>
      <c r="AHF429" s="74" t="s">
        <v>1239</v>
      </c>
      <c r="AHG429" s="74" t="s">
        <v>1239</v>
      </c>
      <c r="AHH429" s="74" t="s">
        <v>1239</v>
      </c>
      <c r="AHI429" s="74" t="s">
        <v>1239</v>
      </c>
      <c r="AHJ429" s="74" t="s">
        <v>1239</v>
      </c>
      <c r="AHK429" s="74" t="s">
        <v>1239</v>
      </c>
      <c r="AHL429" s="74" t="s">
        <v>1239</v>
      </c>
      <c r="AHM429" s="74" t="s">
        <v>1239</v>
      </c>
      <c r="AHN429" s="74" t="s">
        <v>1239</v>
      </c>
      <c r="AHO429" s="74" t="s">
        <v>1239</v>
      </c>
      <c r="AHP429" s="74" t="s">
        <v>1239</v>
      </c>
      <c r="AHQ429" s="74" t="s">
        <v>1239</v>
      </c>
      <c r="AHR429" s="74" t="s">
        <v>1239</v>
      </c>
      <c r="AHS429" s="74" t="s">
        <v>1239</v>
      </c>
      <c r="AHT429" s="74" t="s">
        <v>1239</v>
      </c>
      <c r="AHU429" s="74" t="s">
        <v>1239</v>
      </c>
      <c r="AHV429" s="74" t="s">
        <v>1239</v>
      </c>
      <c r="AHW429" s="74" t="s">
        <v>1239</v>
      </c>
      <c r="AHX429" s="74" t="s">
        <v>1239</v>
      </c>
      <c r="AHY429" s="74" t="s">
        <v>1239</v>
      </c>
      <c r="AHZ429" s="74" t="s">
        <v>1239</v>
      </c>
      <c r="AIA429" s="74" t="s">
        <v>1239</v>
      </c>
      <c r="AIB429" s="74" t="s">
        <v>1239</v>
      </c>
      <c r="AIC429" s="74" t="s">
        <v>1239</v>
      </c>
      <c r="AID429" s="74" t="s">
        <v>1239</v>
      </c>
      <c r="AIE429" s="74" t="s">
        <v>1239</v>
      </c>
      <c r="AIF429" s="74" t="s">
        <v>1239</v>
      </c>
      <c r="AIG429" s="74" t="s">
        <v>1239</v>
      </c>
      <c r="AIH429" s="74" t="s">
        <v>1239</v>
      </c>
      <c r="AII429" s="74" t="s">
        <v>1239</v>
      </c>
      <c r="AIJ429" s="74" t="s">
        <v>1239</v>
      </c>
      <c r="AIK429" s="74" t="s">
        <v>1239</v>
      </c>
      <c r="AIL429" s="74" t="s">
        <v>1239</v>
      </c>
      <c r="AIM429" s="74" t="s">
        <v>1239</v>
      </c>
      <c r="AIN429" s="74" t="s">
        <v>1239</v>
      </c>
      <c r="AIO429" s="74" t="s">
        <v>1239</v>
      </c>
      <c r="AIP429" s="74" t="s">
        <v>1239</v>
      </c>
      <c r="AIQ429" s="74" t="s">
        <v>1239</v>
      </c>
      <c r="AIR429" s="74" t="s">
        <v>1239</v>
      </c>
      <c r="AIS429" s="74" t="s">
        <v>1239</v>
      </c>
      <c r="AIT429" s="74" t="s">
        <v>1239</v>
      </c>
      <c r="AIU429" s="74" t="s">
        <v>1239</v>
      </c>
      <c r="AIV429" s="74" t="s">
        <v>1239</v>
      </c>
      <c r="AIW429" s="74" t="s">
        <v>1239</v>
      </c>
      <c r="AIX429" s="74" t="s">
        <v>1239</v>
      </c>
      <c r="AIY429" s="74" t="s">
        <v>1239</v>
      </c>
      <c r="AIZ429" s="74" t="s">
        <v>1239</v>
      </c>
      <c r="AJA429" s="74" t="s">
        <v>1239</v>
      </c>
      <c r="AJB429" s="74" t="s">
        <v>1239</v>
      </c>
      <c r="AJC429" s="74" t="s">
        <v>1239</v>
      </c>
      <c r="AJD429" s="74" t="s">
        <v>1239</v>
      </c>
      <c r="AJE429" s="74" t="s">
        <v>1239</v>
      </c>
      <c r="AJF429" s="74" t="s">
        <v>1239</v>
      </c>
      <c r="AJG429" s="74" t="s">
        <v>1239</v>
      </c>
      <c r="AJH429" s="74" t="s">
        <v>1239</v>
      </c>
      <c r="AJI429" s="74" t="s">
        <v>1239</v>
      </c>
      <c r="AJJ429" s="74" t="s">
        <v>1239</v>
      </c>
      <c r="AJK429" s="74" t="s">
        <v>1239</v>
      </c>
      <c r="AJL429" s="74" t="s">
        <v>1239</v>
      </c>
      <c r="AJM429" s="74" t="s">
        <v>1239</v>
      </c>
      <c r="AJN429" s="74" t="s">
        <v>1239</v>
      </c>
      <c r="AJO429" s="74" t="s">
        <v>1239</v>
      </c>
      <c r="AJP429" s="74" t="s">
        <v>1239</v>
      </c>
      <c r="AJQ429" s="74" t="s">
        <v>1239</v>
      </c>
      <c r="AJR429" s="74" t="s">
        <v>1239</v>
      </c>
      <c r="AJS429" s="74" t="s">
        <v>1239</v>
      </c>
      <c r="AJT429" s="74" t="s">
        <v>1239</v>
      </c>
      <c r="AJU429" s="74" t="s">
        <v>1239</v>
      </c>
      <c r="AJV429" s="74" t="s">
        <v>1239</v>
      </c>
      <c r="AJW429" s="74" t="s">
        <v>1239</v>
      </c>
      <c r="AJX429" s="74" t="s">
        <v>1239</v>
      </c>
      <c r="AJY429" s="74" t="s">
        <v>1239</v>
      </c>
      <c r="AJZ429" s="74" t="s">
        <v>1239</v>
      </c>
      <c r="AKA429" s="74" t="s">
        <v>1239</v>
      </c>
      <c r="AKB429" s="74" t="s">
        <v>1239</v>
      </c>
      <c r="AKC429" s="74" t="s">
        <v>1239</v>
      </c>
      <c r="AKD429" s="74" t="s">
        <v>1239</v>
      </c>
      <c r="AKE429" s="74" t="s">
        <v>1239</v>
      </c>
      <c r="AKF429" s="74" t="s">
        <v>1239</v>
      </c>
      <c r="AKG429" s="74" t="s">
        <v>1239</v>
      </c>
      <c r="AKH429" s="74" t="s">
        <v>1239</v>
      </c>
      <c r="AKI429" s="74" t="s">
        <v>1239</v>
      </c>
      <c r="AKJ429" s="74" t="s">
        <v>1239</v>
      </c>
      <c r="AKK429" s="74" t="s">
        <v>1239</v>
      </c>
      <c r="AKL429" s="74" t="s">
        <v>1239</v>
      </c>
      <c r="AKM429" s="74" t="s">
        <v>1239</v>
      </c>
      <c r="AKN429" s="74" t="s">
        <v>1239</v>
      </c>
      <c r="AKO429" s="74" t="s">
        <v>1239</v>
      </c>
      <c r="AKP429" s="74" t="s">
        <v>1239</v>
      </c>
      <c r="AKQ429" s="74" t="s">
        <v>1239</v>
      </c>
      <c r="AKR429" s="74" t="s">
        <v>1239</v>
      </c>
      <c r="AKS429" s="74" t="s">
        <v>1239</v>
      </c>
      <c r="AKT429" s="74" t="s">
        <v>1239</v>
      </c>
      <c r="AKU429" s="74" t="s">
        <v>1239</v>
      </c>
      <c r="AKV429" s="74" t="s">
        <v>1239</v>
      </c>
      <c r="AKW429" s="74" t="s">
        <v>1239</v>
      </c>
      <c r="AKX429" s="74" t="s">
        <v>1239</v>
      </c>
      <c r="AKY429" s="74" t="s">
        <v>1239</v>
      </c>
      <c r="AKZ429" s="74" t="s">
        <v>1239</v>
      </c>
      <c r="ALA429" s="74" t="s">
        <v>1239</v>
      </c>
      <c r="ALB429" s="74" t="s">
        <v>1239</v>
      </c>
      <c r="ALC429" s="74" t="s">
        <v>1239</v>
      </c>
      <c r="ALD429" s="74" t="s">
        <v>1239</v>
      </c>
      <c r="ALE429" s="74" t="s">
        <v>1239</v>
      </c>
      <c r="ALF429" s="74" t="s">
        <v>1239</v>
      </c>
      <c r="ALG429" s="74" t="s">
        <v>1239</v>
      </c>
      <c r="ALH429" s="74" t="s">
        <v>1239</v>
      </c>
      <c r="ALI429" s="74" t="s">
        <v>1239</v>
      </c>
      <c r="ALJ429" s="74" t="s">
        <v>1239</v>
      </c>
      <c r="ALK429" s="74" t="s">
        <v>1239</v>
      </c>
      <c r="ALL429" s="74" t="s">
        <v>1239</v>
      </c>
      <c r="ALM429" s="74" t="s">
        <v>1239</v>
      </c>
      <c r="ALN429" s="74" t="s">
        <v>1239</v>
      </c>
      <c r="ALO429" s="74" t="s">
        <v>1239</v>
      </c>
      <c r="ALP429" s="74" t="s">
        <v>1239</v>
      </c>
      <c r="ALQ429" s="74" t="s">
        <v>1239</v>
      </c>
      <c r="ALR429" s="74" t="s">
        <v>1239</v>
      </c>
      <c r="ALS429" s="74" t="s">
        <v>1239</v>
      </c>
      <c r="ALT429" s="74" t="s">
        <v>1239</v>
      </c>
      <c r="ALU429" s="74" t="s">
        <v>1239</v>
      </c>
      <c r="ALV429" s="74" t="s">
        <v>1239</v>
      </c>
      <c r="ALW429" s="74" t="s">
        <v>1239</v>
      </c>
      <c r="ALX429" s="74" t="s">
        <v>1239</v>
      </c>
      <c r="ALY429" s="74" t="s">
        <v>1239</v>
      </c>
      <c r="ALZ429" s="74" t="s">
        <v>1239</v>
      </c>
      <c r="AMA429" s="74" t="s">
        <v>1239</v>
      </c>
      <c r="AMB429" s="74" t="s">
        <v>1239</v>
      </c>
      <c r="AMC429" s="74" t="s">
        <v>1239</v>
      </c>
      <c r="AMD429" s="74" t="s">
        <v>1239</v>
      </c>
      <c r="AME429" s="74" t="s">
        <v>1239</v>
      </c>
      <c r="AMF429" s="74" t="s">
        <v>1239</v>
      </c>
      <c r="AMG429" s="74" t="s">
        <v>1239</v>
      </c>
      <c r="AMH429" s="74" t="s">
        <v>1239</v>
      </c>
      <c r="AMI429" s="74" t="s">
        <v>1239</v>
      </c>
      <c r="AMJ429" s="74" t="s">
        <v>1239</v>
      </c>
      <c r="AMK429" s="74" t="s">
        <v>1239</v>
      </c>
      <c r="AML429" s="74" t="s">
        <v>1239</v>
      </c>
      <c r="AMM429" s="74" t="s">
        <v>1239</v>
      </c>
      <c r="AMN429" s="74" t="s">
        <v>1239</v>
      </c>
      <c r="AMO429" s="74" t="s">
        <v>1239</v>
      </c>
      <c r="AMP429" s="74" t="s">
        <v>1239</v>
      </c>
      <c r="AMQ429" s="74" t="s">
        <v>1239</v>
      </c>
      <c r="AMR429" s="74" t="s">
        <v>1239</v>
      </c>
      <c r="AMS429" s="74" t="s">
        <v>1239</v>
      </c>
      <c r="AMT429" s="74" t="s">
        <v>1239</v>
      </c>
      <c r="AMU429" s="74" t="s">
        <v>1239</v>
      </c>
      <c r="AMV429" s="74" t="s">
        <v>1239</v>
      </c>
      <c r="AMW429" s="74" t="s">
        <v>1239</v>
      </c>
      <c r="AMX429" s="74" t="s">
        <v>1239</v>
      </c>
      <c r="AMY429" s="74" t="s">
        <v>1239</v>
      </c>
      <c r="AMZ429" s="74" t="s">
        <v>1239</v>
      </c>
      <c r="ANA429" s="74" t="s">
        <v>1239</v>
      </c>
      <c r="ANB429" s="74" t="s">
        <v>1239</v>
      </c>
      <c r="ANC429" s="74" t="s">
        <v>1239</v>
      </c>
      <c r="AND429" s="74" t="s">
        <v>1239</v>
      </c>
      <c r="ANE429" s="74" t="s">
        <v>1239</v>
      </c>
      <c r="ANF429" s="74" t="s">
        <v>1239</v>
      </c>
      <c r="ANG429" s="74" t="s">
        <v>1239</v>
      </c>
      <c r="ANH429" s="74" t="s">
        <v>1239</v>
      </c>
      <c r="ANI429" s="74" t="s">
        <v>1239</v>
      </c>
      <c r="ANJ429" s="74" t="s">
        <v>1239</v>
      </c>
      <c r="ANK429" s="74" t="s">
        <v>1239</v>
      </c>
      <c r="ANL429" s="74" t="s">
        <v>1239</v>
      </c>
      <c r="ANM429" s="74" t="s">
        <v>1239</v>
      </c>
      <c r="ANN429" s="74" t="s">
        <v>1239</v>
      </c>
      <c r="ANO429" s="74" t="s">
        <v>1239</v>
      </c>
      <c r="ANP429" s="74" t="s">
        <v>1239</v>
      </c>
      <c r="ANQ429" s="74" t="s">
        <v>1239</v>
      </c>
      <c r="ANR429" s="74" t="s">
        <v>1239</v>
      </c>
      <c r="ANS429" s="74" t="s">
        <v>1239</v>
      </c>
      <c r="ANT429" s="74" t="s">
        <v>1239</v>
      </c>
      <c r="ANU429" s="74" t="s">
        <v>1239</v>
      </c>
      <c r="ANV429" s="74" t="s">
        <v>1239</v>
      </c>
      <c r="ANW429" s="74" t="s">
        <v>1239</v>
      </c>
      <c r="ANX429" s="74" t="s">
        <v>1239</v>
      </c>
      <c r="ANY429" s="74" t="s">
        <v>1239</v>
      </c>
      <c r="ANZ429" s="74" t="s">
        <v>1239</v>
      </c>
      <c r="AOA429" s="74" t="s">
        <v>1239</v>
      </c>
      <c r="AOB429" s="74" t="s">
        <v>1239</v>
      </c>
      <c r="AOC429" s="74" t="s">
        <v>1239</v>
      </c>
      <c r="AOD429" s="74" t="s">
        <v>1239</v>
      </c>
      <c r="AOE429" s="74" t="s">
        <v>1239</v>
      </c>
      <c r="AOF429" s="74" t="s">
        <v>1239</v>
      </c>
      <c r="AOG429" s="74" t="s">
        <v>1239</v>
      </c>
      <c r="AOH429" s="74" t="s">
        <v>1239</v>
      </c>
      <c r="AOI429" s="74" t="s">
        <v>1239</v>
      </c>
      <c r="AOJ429" s="74" t="s">
        <v>1239</v>
      </c>
      <c r="AOK429" s="74" t="s">
        <v>1239</v>
      </c>
      <c r="AOL429" s="74" t="s">
        <v>1239</v>
      </c>
      <c r="AOM429" s="74" t="s">
        <v>1239</v>
      </c>
      <c r="AON429" s="74" t="s">
        <v>1239</v>
      </c>
      <c r="AOO429" s="74" t="s">
        <v>1239</v>
      </c>
      <c r="AOP429" s="74" t="s">
        <v>1239</v>
      </c>
      <c r="AOQ429" s="74" t="s">
        <v>1239</v>
      </c>
      <c r="AOR429" s="74" t="s">
        <v>1239</v>
      </c>
      <c r="AOS429" s="74" t="s">
        <v>1239</v>
      </c>
      <c r="AOT429" s="74" t="s">
        <v>1239</v>
      </c>
      <c r="AOU429" s="74" t="s">
        <v>1239</v>
      </c>
      <c r="AOV429" s="74" t="s">
        <v>1239</v>
      </c>
      <c r="AOW429" s="74" t="s">
        <v>1239</v>
      </c>
      <c r="AOX429" s="74" t="s">
        <v>1239</v>
      </c>
      <c r="AOY429" s="74" t="s">
        <v>1239</v>
      </c>
      <c r="AOZ429" s="74" t="s">
        <v>1239</v>
      </c>
      <c r="APA429" s="74" t="s">
        <v>1239</v>
      </c>
      <c r="APB429" s="74" t="s">
        <v>1239</v>
      </c>
      <c r="APC429" s="74" t="s">
        <v>1239</v>
      </c>
      <c r="APD429" s="74" t="s">
        <v>1239</v>
      </c>
      <c r="APE429" s="74" t="s">
        <v>1239</v>
      </c>
      <c r="APF429" s="74" t="s">
        <v>1239</v>
      </c>
      <c r="APG429" s="74" t="s">
        <v>1239</v>
      </c>
      <c r="APH429" s="74" t="s">
        <v>1239</v>
      </c>
      <c r="API429" s="74" t="s">
        <v>1239</v>
      </c>
      <c r="APJ429" s="74" t="s">
        <v>1239</v>
      </c>
      <c r="APK429" s="74" t="s">
        <v>1239</v>
      </c>
      <c r="APL429" s="74" t="s">
        <v>1239</v>
      </c>
      <c r="APM429" s="74" t="s">
        <v>1239</v>
      </c>
      <c r="APN429" s="74" t="s">
        <v>1239</v>
      </c>
      <c r="APO429" s="74" t="s">
        <v>1239</v>
      </c>
      <c r="APP429" s="74" t="s">
        <v>1239</v>
      </c>
      <c r="APQ429" s="74" t="s">
        <v>1239</v>
      </c>
      <c r="APR429" s="74" t="s">
        <v>1239</v>
      </c>
      <c r="APS429" s="74" t="s">
        <v>1239</v>
      </c>
      <c r="APT429" s="74" t="s">
        <v>1239</v>
      </c>
      <c r="APU429" s="74" t="s">
        <v>1239</v>
      </c>
      <c r="APV429" s="74" t="s">
        <v>1239</v>
      </c>
      <c r="APW429" s="74" t="s">
        <v>1239</v>
      </c>
      <c r="APX429" s="74" t="s">
        <v>1239</v>
      </c>
      <c r="APY429" s="74" t="s">
        <v>1239</v>
      </c>
      <c r="APZ429" s="74" t="s">
        <v>1239</v>
      </c>
      <c r="AQA429" s="74" t="s">
        <v>1239</v>
      </c>
      <c r="AQB429" s="74" t="s">
        <v>1239</v>
      </c>
      <c r="AQC429" s="74" t="s">
        <v>1239</v>
      </c>
      <c r="AQD429" s="74" t="s">
        <v>1239</v>
      </c>
      <c r="AQE429" s="74" t="s">
        <v>1239</v>
      </c>
      <c r="AQF429" s="74" t="s">
        <v>1239</v>
      </c>
      <c r="AQG429" s="74" t="s">
        <v>1239</v>
      </c>
      <c r="AQH429" s="74" t="s">
        <v>1239</v>
      </c>
      <c r="AQI429" s="74" t="s">
        <v>1239</v>
      </c>
      <c r="AQJ429" s="74" t="s">
        <v>1239</v>
      </c>
      <c r="AQK429" s="74" t="s">
        <v>1239</v>
      </c>
      <c r="AQL429" s="74" t="s">
        <v>1239</v>
      </c>
      <c r="AQM429" s="74" t="s">
        <v>1239</v>
      </c>
      <c r="AQN429" s="74" t="s">
        <v>1239</v>
      </c>
      <c r="AQO429" s="74" t="s">
        <v>1239</v>
      </c>
      <c r="AQP429" s="74" t="s">
        <v>1239</v>
      </c>
      <c r="AQQ429" s="74" t="s">
        <v>1239</v>
      </c>
      <c r="AQR429" s="74" t="s">
        <v>1239</v>
      </c>
      <c r="AQS429" s="74" t="s">
        <v>1239</v>
      </c>
      <c r="AQT429" s="74" t="s">
        <v>1239</v>
      </c>
      <c r="AQU429" s="74" t="s">
        <v>1239</v>
      </c>
      <c r="AQV429" s="74" t="s">
        <v>1239</v>
      </c>
      <c r="AQW429" s="74" t="s">
        <v>1239</v>
      </c>
      <c r="AQX429" s="74" t="s">
        <v>1239</v>
      </c>
      <c r="AQY429" s="74" t="s">
        <v>1239</v>
      </c>
      <c r="AQZ429" s="74" t="s">
        <v>1239</v>
      </c>
      <c r="ARA429" s="74" t="s">
        <v>1239</v>
      </c>
      <c r="ARB429" s="74" t="s">
        <v>1239</v>
      </c>
      <c r="ARC429" s="74" t="s">
        <v>1239</v>
      </c>
      <c r="ARD429" s="74" t="s">
        <v>1239</v>
      </c>
      <c r="ARE429" s="74" t="s">
        <v>1239</v>
      </c>
      <c r="ARF429" s="74" t="s">
        <v>1239</v>
      </c>
      <c r="ARG429" s="74" t="s">
        <v>1239</v>
      </c>
      <c r="ARH429" s="74" t="s">
        <v>1239</v>
      </c>
      <c r="ARI429" s="74" t="s">
        <v>1239</v>
      </c>
      <c r="ARJ429" s="74" t="s">
        <v>1239</v>
      </c>
      <c r="ARK429" s="74" t="s">
        <v>1239</v>
      </c>
      <c r="ARL429" s="74" t="s">
        <v>1239</v>
      </c>
      <c r="ARM429" s="74" t="s">
        <v>1239</v>
      </c>
      <c r="ARN429" s="74" t="s">
        <v>1239</v>
      </c>
      <c r="ARO429" s="74" t="s">
        <v>1239</v>
      </c>
      <c r="ARP429" s="74" t="s">
        <v>1239</v>
      </c>
      <c r="ARQ429" s="74" t="s">
        <v>1239</v>
      </c>
      <c r="ARR429" s="74" t="s">
        <v>1239</v>
      </c>
      <c r="ARS429" s="74" t="s">
        <v>1239</v>
      </c>
      <c r="ART429" s="74" t="s">
        <v>1239</v>
      </c>
      <c r="ARU429" s="74" t="s">
        <v>1239</v>
      </c>
      <c r="ARV429" s="74" t="s">
        <v>1239</v>
      </c>
      <c r="ARW429" s="74" t="s">
        <v>1239</v>
      </c>
      <c r="ARX429" s="74" t="s">
        <v>1239</v>
      </c>
      <c r="ARY429" s="74" t="s">
        <v>1239</v>
      </c>
      <c r="ARZ429" s="74" t="s">
        <v>1239</v>
      </c>
      <c r="ASA429" s="74" t="s">
        <v>1239</v>
      </c>
      <c r="ASB429" s="74" t="s">
        <v>1239</v>
      </c>
      <c r="ASC429" s="74" t="s">
        <v>1239</v>
      </c>
      <c r="ASD429" s="74" t="s">
        <v>1239</v>
      </c>
      <c r="ASE429" s="74" t="s">
        <v>1239</v>
      </c>
      <c r="ASF429" s="74" t="s">
        <v>1239</v>
      </c>
      <c r="ASG429" s="74" t="s">
        <v>1239</v>
      </c>
      <c r="ASH429" s="74" t="s">
        <v>1239</v>
      </c>
      <c r="ASI429" s="74" t="s">
        <v>1239</v>
      </c>
      <c r="ASJ429" s="74" t="s">
        <v>1239</v>
      </c>
      <c r="ASK429" s="74" t="s">
        <v>1239</v>
      </c>
      <c r="ASL429" s="74" t="s">
        <v>1239</v>
      </c>
      <c r="ASM429" s="74" t="s">
        <v>1239</v>
      </c>
      <c r="ASN429" s="74" t="s">
        <v>1239</v>
      </c>
      <c r="ASO429" s="74" t="s">
        <v>1239</v>
      </c>
      <c r="ASP429" s="74" t="s">
        <v>1239</v>
      </c>
      <c r="ASQ429" s="74" t="s">
        <v>1239</v>
      </c>
      <c r="ASR429" s="74" t="s">
        <v>1239</v>
      </c>
      <c r="ASS429" s="74" t="s">
        <v>1239</v>
      </c>
      <c r="AST429" s="74" t="s">
        <v>1239</v>
      </c>
      <c r="ASU429" s="74" t="s">
        <v>1239</v>
      </c>
      <c r="ASV429" s="74" t="s">
        <v>1239</v>
      </c>
      <c r="ASW429" s="74" t="s">
        <v>1239</v>
      </c>
      <c r="ASX429" s="74" t="s">
        <v>1239</v>
      </c>
      <c r="ASY429" s="74" t="s">
        <v>1239</v>
      </c>
      <c r="ASZ429" s="74" t="s">
        <v>1239</v>
      </c>
      <c r="ATA429" s="74" t="s">
        <v>1239</v>
      </c>
      <c r="ATB429" s="74" t="s">
        <v>1239</v>
      </c>
      <c r="ATC429" s="74" t="s">
        <v>1239</v>
      </c>
      <c r="ATD429" s="74" t="s">
        <v>1239</v>
      </c>
      <c r="ATE429" s="74" t="s">
        <v>1239</v>
      </c>
      <c r="ATF429" s="74" t="s">
        <v>1239</v>
      </c>
      <c r="ATG429" s="74" t="s">
        <v>1239</v>
      </c>
      <c r="ATH429" s="74" t="s">
        <v>1239</v>
      </c>
      <c r="ATI429" s="74" t="s">
        <v>1239</v>
      </c>
      <c r="ATJ429" s="74" t="s">
        <v>1239</v>
      </c>
      <c r="ATK429" s="74" t="s">
        <v>1239</v>
      </c>
      <c r="ATL429" s="74" t="s">
        <v>1239</v>
      </c>
      <c r="ATM429" s="74" t="s">
        <v>1239</v>
      </c>
      <c r="ATN429" s="74" t="s">
        <v>1239</v>
      </c>
      <c r="ATO429" s="74" t="s">
        <v>1239</v>
      </c>
      <c r="ATP429" s="74" t="s">
        <v>1239</v>
      </c>
      <c r="ATQ429" s="74" t="s">
        <v>1239</v>
      </c>
      <c r="ATR429" s="74" t="s">
        <v>1239</v>
      </c>
      <c r="ATS429" s="74" t="s">
        <v>1239</v>
      </c>
      <c r="ATT429" s="74" t="s">
        <v>1239</v>
      </c>
      <c r="ATU429" s="74" t="s">
        <v>1239</v>
      </c>
      <c r="ATV429" s="74" t="s">
        <v>1239</v>
      </c>
      <c r="ATW429" s="74" t="s">
        <v>1239</v>
      </c>
      <c r="ATX429" s="74" t="s">
        <v>1239</v>
      </c>
      <c r="ATY429" s="74" t="s">
        <v>1239</v>
      </c>
      <c r="ATZ429" s="74" t="s">
        <v>1239</v>
      </c>
      <c r="AUA429" s="74" t="s">
        <v>1239</v>
      </c>
      <c r="AUB429" s="74" t="s">
        <v>1239</v>
      </c>
      <c r="AUC429" s="74" t="s">
        <v>1239</v>
      </c>
      <c r="AUD429" s="74" t="s">
        <v>1239</v>
      </c>
      <c r="AUE429" s="74" t="s">
        <v>1239</v>
      </c>
      <c r="AUF429" s="74" t="s">
        <v>1239</v>
      </c>
      <c r="AUG429" s="74" t="s">
        <v>1239</v>
      </c>
      <c r="AUH429" s="74" t="s">
        <v>1239</v>
      </c>
      <c r="AUI429" s="74" t="s">
        <v>1239</v>
      </c>
      <c r="AUJ429" s="74" t="s">
        <v>1239</v>
      </c>
      <c r="AUK429" s="74" t="s">
        <v>1239</v>
      </c>
      <c r="AUL429" s="74" t="s">
        <v>1239</v>
      </c>
      <c r="AUM429" s="74" t="s">
        <v>1239</v>
      </c>
      <c r="AUN429" s="74" t="s">
        <v>1239</v>
      </c>
      <c r="AUO429" s="74" t="s">
        <v>1239</v>
      </c>
      <c r="AUP429" s="74" t="s">
        <v>1239</v>
      </c>
      <c r="AUQ429" s="74" t="s">
        <v>1239</v>
      </c>
      <c r="AUR429" s="74" t="s">
        <v>1239</v>
      </c>
      <c r="AUS429" s="74" t="s">
        <v>1239</v>
      </c>
      <c r="AUT429" s="74" t="s">
        <v>1239</v>
      </c>
      <c r="AUU429" s="74" t="s">
        <v>1239</v>
      </c>
      <c r="AUV429" s="74" t="s">
        <v>1239</v>
      </c>
      <c r="AUW429" s="74" t="s">
        <v>1239</v>
      </c>
      <c r="AUX429" s="74" t="s">
        <v>1239</v>
      </c>
      <c r="AUY429" s="74" t="s">
        <v>1239</v>
      </c>
      <c r="AUZ429" s="74" t="s">
        <v>1239</v>
      </c>
      <c r="AVA429" s="74" t="s">
        <v>1239</v>
      </c>
      <c r="AVB429" s="74" t="s">
        <v>1239</v>
      </c>
      <c r="AVC429" s="74" t="s">
        <v>1239</v>
      </c>
      <c r="AVD429" s="74" t="s">
        <v>1239</v>
      </c>
      <c r="AVE429" s="74" t="s">
        <v>1239</v>
      </c>
      <c r="AVF429" s="74" t="s">
        <v>1239</v>
      </c>
      <c r="AVG429" s="74" t="s">
        <v>1239</v>
      </c>
      <c r="AVH429" s="74" t="s">
        <v>1239</v>
      </c>
      <c r="AVI429" s="74" t="s">
        <v>1239</v>
      </c>
      <c r="AVJ429" s="74" t="s">
        <v>1239</v>
      </c>
      <c r="AVK429" s="74" t="s">
        <v>1239</v>
      </c>
      <c r="AVL429" s="74" t="s">
        <v>1239</v>
      </c>
      <c r="AVM429" s="74" t="s">
        <v>1239</v>
      </c>
      <c r="AVN429" s="74" t="s">
        <v>1239</v>
      </c>
      <c r="AVO429" s="74" t="s">
        <v>1239</v>
      </c>
      <c r="AVP429" s="74" t="s">
        <v>1239</v>
      </c>
      <c r="AVQ429" s="74" t="s">
        <v>1239</v>
      </c>
      <c r="AVR429" s="74" t="s">
        <v>1239</v>
      </c>
      <c r="AVS429" s="74" t="s">
        <v>1239</v>
      </c>
      <c r="AVT429" s="74" t="s">
        <v>1239</v>
      </c>
      <c r="AVU429" s="74" t="s">
        <v>1239</v>
      </c>
      <c r="AVV429" s="74" t="s">
        <v>1239</v>
      </c>
      <c r="AVW429" s="74" t="s">
        <v>1239</v>
      </c>
      <c r="AVX429" s="74" t="s">
        <v>1239</v>
      </c>
      <c r="AVY429" s="74" t="s">
        <v>1239</v>
      </c>
      <c r="AVZ429" s="74" t="s">
        <v>1239</v>
      </c>
      <c r="AWA429" s="74" t="s">
        <v>1239</v>
      </c>
      <c r="AWB429" s="74" t="s">
        <v>1239</v>
      </c>
      <c r="AWC429" s="74" t="s">
        <v>1239</v>
      </c>
      <c r="AWD429" s="74" t="s">
        <v>1239</v>
      </c>
      <c r="AWE429" s="74" t="s">
        <v>1239</v>
      </c>
      <c r="AWF429" s="74" t="s">
        <v>1239</v>
      </c>
      <c r="AWG429" s="74" t="s">
        <v>1239</v>
      </c>
      <c r="AWH429" s="74" t="s">
        <v>1239</v>
      </c>
      <c r="AWI429" s="74" t="s">
        <v>1239</v>
      </c>
      <c r="AWJ429" s="74" t="s">
        <v>1239</v>
      </c>
      <c r="AWK429" s="74" t="s">
        <v>1239</v>
      </c>
      <c r="AWL429" s="74" t="s">
        <v>1239</v>
      </c>
      <c r="AWM429" s="74" t="s">
        <v>1239</v>
      </c>
      <c r="AWN429" s="74" t="s">
        <v>1239</v>
      </c>
      <c r="AWO429" s="74" t="s">
        <v>1239</v>
      </c>
      <c r="AWP429" s="74" t="s">
        <v>1239</v>
      </c>
      <c r="AWQ429" s="74" t="s">
        <v>1239</v>
      </c>
      <c r="AWR429" s="74" t="s">
        <v>1239</v>
      </c>
      <c r="AWS429" s="74" t="s">
        <v>1239</v>
      </c>
      <c r="AWT429" s="74" t="s">
        <v>1239</v>
      </c>
      <c r="AWU429" s="74" t="s">
        <v>1239</v>
      </c>
      <c r="AWV429" s="74" t="s">
        <v>1239</v>
      </c>
      <c r="AWW429" s="74" t="s">
        <v>1239</v>
      </c>
      <c r="AWX429" s="74" t="s">
        <v>1239</v>
      </c>
      <c r="AWY429" s="74" t="s">
        <v>1239</v>
      </c>
      <c r="AWZ429" s="74" t="s">
        <v>1239</v>
      </c>
      <c r="AXA429" s="74" t="s">
        <v>1239</v>
      </c>
      <c r="AXB429" s="74" t="s">
        <v>1239</v>
      </c>
      <c r="AXC429" s="74" t="s">
        <v>1239</v>
      </c>
      <c r="AXD429" s="74" t="s">
        <v>1239</v>
      </c>
      <c r="AXE429" s="74" t="s">
        <v>1239</v>
      </c>
      <c r="AXF429" s="74" t="s">
        <v>1239</v>
      </c>
      <c r="AXG429" s="74" t="s">
        <v>1239</v>
      </c>
      <c r="AXH429" s="74" t="s">
        <v>1239</v>
      </c>
      <c r="AXI429" s="74" t="s">
        <v>1239</v>
      </c>
      <c r="AXJ429" s="74" t="s">
        <v>1239</v>
      </c>
      <c r="AXK429" s="74" t="s">
        <v>1239</v>
      </c>
      <c r="AXL429" s="74" t="s">
        <v>1239</v>
      </c>
      <c r="AXM429" s="74" t="s">
        <v>1239</v>
      </c>
      <c r="AXN429" s="74" t="s">
        <v>1239</v>
      </c>
      <c r="AXO429" s="74" t="s">
        <v>1239</v>
      </c>
      <c r="AXP429" s="74" t="s">
        <v>1239</v>
      </c>
      <c r="AXQ429" s="74" t="s">
        <v>1239</v>
      </c>
      <c r="AXR429" s="74" t="s">
        <v>1239</v>
      </c>
      <c r="AXS429" s="74" t="s">
        <v>1239</v>
      </c>
      <c r="AXT429" s="74" t="s">
        <v>1239</v>
      </c>
      <c r="AXU429" s="74" t="s">
        <v>1239</v>
      </c>
      <c r="AXV429" s="74" t="s">
        <v>1239</v>
      </c>
      <c r="AXW429" s="74" t="s">
        <v>1239</v>
      </c>
      <c r="AXX429" s="74" t="s">
        <v>1239</v>
      </c>
      <c r="AXY429" s="74" t="s">
        <v>1239</v>
      </c>
      <c r="AXZ429" s="74" t="s">
        <v>1239</v>
      </c>
      <c r="AYA429" s="74" t="s">
        <v>1239</v>
      </c>
      <c r="AYB429" s="74" t="s">
        <v>1239</v>
      </c>
      <c r="AYC429" s="74" t="s">
        <v>1239</v>
      </c>
      <c r="AYD429" s="74" t="s">
        <v>1239</v>
      </c>
      <c r="AYE429" s="74" t="s">
        <v>1239</v>
      </c>
      <c r="AYF429" s="74" t="s">
        <v>1239</v>
      </c>
      <c r="AYG429" s="74" t="s">
        <v>1239</v>
      </c>
      <c r="AYH429" s="74" t="s">
        <v>1239</v>
      </c>
      <c r="AYI429" s="74" t="s">
        <v>1239</v>
      </c>
      <c r="AYJ429" s="74" t="s">
        <v>1239</v>
      </c>
      <c r="AYK429" s="74" t="s">
        <v>1239</v>
      </c>
      <c r="AYL429" s="74" t="s">
        <v>1239</v>
      </c>
      <c r="AYM429" s="74" t="s">
        <v>1239</v>
      </c>
      <c r="AYN429" s="74" t="s">
        <v>1239</v>
      </c>
      <c r="AYO429" s="74" t="s">
        <v>1239</v>
      </c>
      <c r="AYP429" s="74" t="s">
        <v>1239</v>
      </c>
      <c r="AYQ429" s="74" t="s">
        <v>1239</v>
      </c>
      <c r="AYR429" s="74" t="s">
        <v>1239</v>
      </c>
      <c r="AYS429" s="74" t="s">
        <v>1239</v>
      </c>
      <c r="AYT429" s="74" t="s">
        <v>1239</v>
      </c>
      <c r="AYU429" s="74" t="s">
        <v>1239</v>
      </c>
      <c r="AYV429" s="74" t="s">
        <v>1239</v>
      </c>
      <c r="AYW429" s="74" t="s">
        <v>1239</v>
      </c>
      <c r="AYX429" s="74" t="s">
        <v>1239</v>
      </c>
      <c r="AYY429" s="74" t="s">
        <v>1239</v>
      </c>
      <c r="AYZ429" s="74" t="s">
        <v>1239</v>
      </c>
      <c r="AZA429" s="74" t="s">
        <v>1239</v>
      </c>
      <c r="AZB429" s="74" t="s">
        <v>1239</v>
      </c>
      <c r="AZC429" s="74" t="s">
        <v>1239</v>
      </c>
      <c r="AZD429" s="74" t="s">
        <v>1239</v>
      </c>
      <c r="AZE429" s="74" t="s">
        <v>1239</v>
      </c>
      <c r="AZF429" s="74" t="s">
        <v>1239</v>
      </c>
      <c r="AZG429" s="74" t="s">
        <v>1239</v>
      </c>
      <c r="AZH429" s="74" t="s">
        <v>1239</v>
      </c>
      <c r="AZI429" s="74" t="s">
        <v>1239</v>
      </c>
      <c r="AZJ429" s="74" t="s">
        <v>1239</v>
      </c>
      <c r="AZK429" s="74" t="s">
        <v>1239</v>
      </c>
      <c r="AZL429" s="74" t="s">
        <v>1239</v>
      </c>
      <c r="AZM429" s="74" t="s">
        <v>1239</v>
      </c>
      <c r="AZN429" s="74" t="s">
        <v>1239</v>
      </c>
      <c r="AZO429" s="74" t="s">
        <v>1239</v>
      </c>
      <c r="AZP429" s="74" t="s">
        <v>1239</v>
      </c>
      <c r="AZQ429" s="74" t="s">
        <v>1239</v>
      </c>
      <c r="AZR429" s="74" t="s">
        <v>1239</v>
      </c>
      <c r="AZS429" s="74" t="s">
        <v>1239</v>
      </c>
      <c r="AZT429" s="74" t="s">
        <v>1239</v>
      </c>
      <c r="AZU429" s="74" t="s">
        <v>1239</v>
      </c>
      <c r="AZV429" s="74" t="s">
        <v>1239</v>
      </c>
      <c r="AZW429" s="74" t="s">
        <v>1239</v>
      </c>
      <c r="AZX429" s="74" t="s">
        <v>1239</v>
      </c>
      <c r="AZY429" s="74" t="s">
        <v>1239</v>
      </c>
      <c r="AZZ429" s="74" t="s">
        <v>1239</v>
      </c>
      <c r="BAA429" s="74" t="s">
        <v>1239</v>
      </c>
      <c r="BAB429" s="74" t="s">
        <v>1239</v>
      </c>
      <c r="BAC429" s="74" t="s">
        <v>1239</v>
      </c>
      <c r="BAD429" s="74" t="s">
        <v>1239</v>
      </c>
      <c r="BAE429" s="74" t="s">
        <v>1239</v>
      </c>
      <c r="BAF429" s="74" t="s">
        <v>1239</v>
      </c>
      <c r="BAG429" s="74" t="s">
        <v>1239</v>
      </c>
      <c r="BAH429" s="74" t="s">
        <v>1239</v>
      </c>
      <c r="BAI429" s="74" t="s">
        <v>1239</v>
      </c>
      <c r="BAJ429" s="74" t="s">
        <v>1239</v>
      </c>
      <c r="BAK429" s="74" t="s">
        <v>1239</v>
      </c>
      <c r="BAL429" s="74" t="s">
        <v>1239</v>
      </c>
      <c r="BAM429" s="74" t="s">
        <v>1239</v>
      </c>
      <c r="BAN429" s="74" t="s">
        <v>1239</v>
      </c>
      <c r="BAO429" s="74" t="s">
        <v>1239</v>
      </c>
      <c r="BAP429" s="74" t="s">
        <v>1239</v>
      </c>
      <c r="BAQ429" s="74" t="s">
        <v>1239</v>
      </c>
      <c r="BAR429" s="74" t="s">
        <v>1239</v>
      </c>
      <c r="BAS429" s="74" t="s">
        <v>1239</v>
      </c>
      <c r="BAT429" s="74" t="s">
        <v>1239</v>
      </c>
      <c r="BAU429" s="74" t="s">
        <v>1239</v>
      </c>
      <c r="BAV429" s="74" t="s">
        <v>1239</v>
      </c>
      <c r="BAW429" s="74" t="s">
        <v>1239</v>
      </c>
      <c r="BAX429" s="74" t="s">
        <v>1239</v>
      </c>
      <c r="BAY429" s="74" t="s">
        <v>1239</v>
      </c>
      <c r="BAZ429" s="74" t="s">
        <v>1239</v>
      </c>
      <c r="BBA429" s="74" t="s">
        <v>1239</v>
      </c>
      <c r="BBB429" s="74" t="s">
        <v>1239</v>
      </c>
      <c r="BBC429" s="74" t="s">
        <v>1239</v>
      </c>
      <c r="BBD429" s="74" t="s">
        <v>1239</v>
      </c>
      <c r="BBE429" s="74" t="s">
        <v>1239</v>
      </c>
      <c r="BBF429" s="74" t="s">
        <v>1239</v>
      </c>
      <c r="BBG429" s="74" t="s">
        <v>1239</v>
      </c>
      <c r="BBH429" s="74" t="s">
        <v>1239</v>
      </c>
      <c r="BBI429" s="74" t="s">
        <v>1239</v>
      </c>
      <c r="BBJ429" s="74" t="s">
        <v>1239</v>
      </c>
      <c r="BBK429" s="74" t="s">
        <v>1239</v>
      </c>
      <c r="BBL429" s="74" t="s">
        <v>1239</v>
      </c>
      <c r="BBM429" s="74" t="s">
        <v>1239</v>
      </c>
      <c r="BBN429" s="74" t="s">
        <v>1239</v>
      </c>
      <c r="BBO429" s="74" t="s">
        <v>1239</v>
      </c>
      <c r="BBP429" s="74" t="s">
        <v>1239</v>
      </c>
      <c r="BBQ429" s="74" t="s">
        <v>1239</v>
      </c>
      <c r="BBR429" s="74" t="s">
        <v>1239</v>
      </c>
      <c r="BBS429" s="74" t="s">
        <v>1239</v>
      </c>
      <c r="BBT429" s="74" t="s">
        <v>1239</v>
      </c>
      <c r="BBU429" s="74" t="s">
        <v>1239</v>
      </c>
      <c r="BBV429" s="74" t="s">
        <v>1239</v>
      </c>
      <c r="BBW429" s="74" t="s">
        <v>1239</v>
      </c>
      <c r="BBX429" s="74" t="s">
        <v>1239</v>
      </c>
      <c r="BBY429" s="74" t="s">
        <v>1239</v>
      </c>
      <c r="BBZ429" s="74" t="s">
        <v>1239</v>
      </c>
      <c r="BCA429" s="74" t="s">
        <v>1239</v>
      </c>
      <c r="BCB429" s="74" t="s">
        <v>1239</v>
      </c>
      <c r="BCC429" s="74" t="s">
        <v>1239</v>
      </c>
      <c r="BCD429" s="74" t="s">
        <v>1239</v>
      </c>
      <c r="BCE429" s="74" t="s">
        <v>1239</v>
      </c>
      <c r="BCF429" s="74" t="s">
        <v>1239</v>
      </c>
      <c r="BCG429" s="74" t="s">
        <v>1239</v>
      </c>
      <c r="BCH429" s="74" t="s">
        <v>1239</v>
      </c>
      <c r="BCI429" s="74" t="s">
        <v>1239</v>
      </c>
      <c r="BCJ429" s="74" t="s">
        <v>1239</v>
      </c>
      <c r="BCK429" s="74" t="s">
        <v>1239</v>
      </c>
      <c r="BCL429" s="74" t="s">
        <v>1239</v>
      </c>
      <c r="BCM429" s="74" t="s">
        <v>1239</v>
      </c>
      <c r="BCN429" s="74" t="s">
        <v>1239</v>
      </c>
      <c r="BCO429" s="74" t="s">
        <v>1239</v>
      </c>
      <c r="BCP429" s="74" t="s">
        <v>1239</v>
      </c>
      <c r="BCQ429" s="74" t="s">
        <v>1239</v>
      </c>
      <c r="BCR429" s="74" t="s">
        <v>1239</v>
      </c>
      <c r="BCS429" s="74" t="s">
        <v>1239</v>
      </c>
      <c r="BCT429" s="74" t="s">
        <v>1239</v>
      </c>
      <c r="BCU429" s="74" t="s">
        <v>1239</v>
      </c>
      <c r="BCV429" s="74" t="s">
        <v>1239</v>
      </c>
      <c r="BCW429" s="74" t="s">
        <v>1239</v>
      </c>
      <c r="BCX429" s="74" t="s">
        <v>1239</v>
      </c>
      <c r="BCY429" s="74" t="s">
        <v>1239</v>
      </c>
      <c r="BCZ429" s="74" t="s">
        <v>1239</v>
      </c>
      <c r="BDA429" s="74" t="s">
        <v>1239</v>
      </c>
      <c r="BDB429" s="74" t="s">
        <v>1239</v>
      </c>
      <c r="BDC429" s="74" t="s">
        <v>1239</v>
      </c>
      <c r="BDD429" s="74" t="s">
        <v>1239</v>
      </c>
      <c r="BDE429" s="74" t="s">
        <v>1239</v>
      </c>
      <c r="BDF429" s="74" t="s">
        <v>1239</v>
      </c>
      <c r="BDG429" s="74" t="s">
        <v>1239</v>
      </c>
      <c r="BDH429" s="74" t="s">
        <v>1239</v>
      </c>
      <c r="BDI429" s="74" t="s">
        <v>1239</v>
      </c>
      <c r="BDJ429" s="74" t="s">
        <v>1239</v>
      </c>
      <c r="BDK429" s="74" t="s">
        <v>1239</v>
      </c>
      <c r="BDL429" s="74" t="s">
        <v>1239</v>
      </c>
      <c r="BDM429" s="74" t="s">
        <v>1239</v>
      </c>
      <c r="BDN429" s="74" t="s">
        <v>1239</v>
      </c>
      <c r="BDO429" s="74" t="s">
        <v>1239</v>
      </c>
      <c r="BDP429" s="74" t="s">
        <v>1239</v>
      </c>
      <c r="BDQ429" s="74" t="s">
        <v>1239</v>
      </c>
      <c r="BDR429" s="74" t="s">
        <v>1239</v>
      </c>
      <c r="BDS429" s="74" t="s">
        <v>1239</v>
      </c>
      <c r="BDT429" s="74" t="s">
        <v>1239</v>
      </c>
      <c r="BDU429" s="74" t="s">
        <v>1239</v>
      </c>
      <c r="BDV429" s="74" t="s">
        <v>1239</v>
      </c>
      <c r="BDW429" s="74" t="s">
        <v>1239</v>
      </c>
      <c r="BDX429" s="74" t="s">
        <v>1239</v>
      </c>
      <c r="BDY429" s="74" t="s">
        <v>1239</v>
      </c>
      <c r="BDZ429" s="74" t="s">
        <v>1239</v>
      </c>
      <c r="BEA429" s="74" t="s">
        <v>1239</v>
      </c>
      <c r="BEB429" s="74" t="s">
        <v>1239</v>
      </c>
      <c r="BEC429" s="74" t="s">
        <v>1239</v>
      </c>
      <c r="BED429" s="74" t="s">
        <v>1239</v>
      </c>
      <c r="BEE429" s="74" t="s">
        <v>1239</v>
      </c>
      <c r="BEF429" s="74" t="s">
        <v>1239</v>
      </c>
      <c r="BEG429" s="74" t="s">
        <v>1239</v>
      </c>
      <c r="BEH429" s="74" t="s">
        <v>1239</v>
      </c>
      <c r="BEI429" s="74" t="s">
        <v>1239</v>
      </c>
      <c r="BEJ429" s="74" t="s">
        <v>1239</v>
      </c>
      <c r="BEK429" s="74" t="s">
        <v>1239</v>
      </c>
      <c r="BEL429" s="74" t="s">
        <v>1239</v>
      </c>
      <c r="BEM429" s="74" t="s">
        <v>1239</v>
      </c>
      <c r="BEN429" s="74" t="s">
        <v>1239</v>
      </c>
      <c r="BEO429" s="74" t="s">
        <v>1239</v>
      </c>
      <c r="BEP429" s="74" t="s">
        <v>1239</v>
      </c>
      <c r="BEQ429" s="74" t="s">
        <v>1239</v>
      </c>
      <c r="BER429" s="74" t="s">
        <v>1239</v>
      </c>
      <c r="BES429" s="74" t="s">
        <v>1239</v>
      </c>
      <c r="BET429" s="74" t="s">
        <v>1239</v>
      </c>
      <c r="BEU429" s="74" t="s">
        <v>1239</v>
      </c>
      <c r="BEV429" s="74" t="s">
        <v>1239</v>
      </c>
      <c r="BEW429" s="74" t="s">
        <v>1239</v>
      </c>
      <c r="BEX429" s="74" t="s">
        <v>1239</v>
      </c>
      <c r="BEY429" s="74" t="s">
        <v>1239</v>
      </c>
      <c r="BEZ429" s="74" t="s">
        <v>1239</v>
      </c>
      <c r="BFA429" s="74" t="s">
        <v>1239</v>
      </c>
      <c r="BFB429" s="74" t="s">
        <v>1239</v>
      </c>
      <c r="BFC429" s="74" t="s">
        <v>1239</v>
      </c>
      <c r="BFD429" s="74" t="s">
        <v>1239</v>
      </c>
      <c r="BFE429" s="74" t="s">
        <v>1239</v>
      </c>
      <c r="BFF429" s="74" t="s">
        <v>1239</v>
      </c>
      <c r="BFG429" s="74" t="s">
        <v>1239</v>
      </c>
      <c r="BFH429" s="74" t="s">
        <v>1239</v>
      </c>
      <c r="BFI429" s="74" t="s">
        <v>1239</v>
      </c>
      <c r="BFJ429" s="74" t="s">
        <v>1239</v>
      </c>
      <c r="BFK429" s="74" t="s">
        <v>1239</v>
      </c>
      <c r="BFL429" s="74" t="s">
        <v>1239</v>
      </c>
      <c r="BFM429" s="74" t="s">
        <v>1239</v>
      </c>
      <c r="BFN429" s="74" t="s">
        <v>1239</v>
      </c>
      <c r="BFO429" s="74" t="s">
        <v>1239</v>
      </c>
      <c r="BFP429" s="74" t="s">
        <v>1239</v>
      </c>
      <c r="BFQ429" s="74" t="s">
        <v>1239</v>
      </c>
      <c r="BFR429" s="74" t="s">
        <v>1239</v>
      </c>
      <c r="BFS429" s="74" t="s">
        <v>1239</v>
      </c>
      <c r="BFT429" s="74" t="s">
        <v>1239</v>
      </c>
      <c r="BFU429" s="74" t="s">
        <v>1239</v>
      </c>
      <c r="BFV429" s="74" t="s">
        <v>1239</v>
      </c>
      <c r="BFW429" s="74" t="s">
        <v>1239</v>
      </c>
      <c r="BFX429" s="74" t="s">
        <v>1239</v>
      </c>
      <c r="BFY429" s="74" t="s">
        <v>1239</v>
      </c>
      <c r="BFZ429" s="74" t="s">
        <v>1239</v>
      </c>
      <c r="BGA429" s="74" t="s">
        <v>1239</v>
      </c>
      <c r="BGB429" s="74" t="s">
        <v>1239</v>
      </c>
      <c r="BGC429" s="74" t="s">
        <v>1239</v>
      </c>
      <c r="BGD429" s="74" t="s">
        <v>1239</v>
      </c>
      <c r="BGE429" s="74" t="s">
        <v>1239</v>
      </c>
      <c r="BGF429" s="74" t="s">
        <v>1239</v>
      </c>
      <c r="BGG429" s="74" t="s">
        <v>1239</v>
      </c>
      <c r="BGH429" s="74" t="s">
        <v>1239</v>
      </c>
      <c r="BGI429" s="74" t="s">
        <v>1239</v>
      </c>
      <c r="BGJ429" s="74" t="s">
        <v>1239</v>
      </c>
      <c r="BGK429" s="74" t="s">
        <v>1239</v>
      </c>
      <c r="BGL429" s="74" t="s">
        <v>1239</v>
      </c>
      <c r="BGM429" s="74" t="s">
        <v>1239</v>
      </c>
      <c r="BGN429" s="74" t="s">
        <v>1239</v>
      </c>
      <c r="BGO429" s="74" t="s">
        <v>1239</v>
      </c>
      <c r="BGP429" s="74" t="s">
        <v>1239</v>
      </c>
      <c r="BGQ429" s="74" t="s">
        <v>1239</v>
      </c>
      <c r="BGR429" s="74" t="s">
        <v>1239</v>
      </c>
      <c r="BGS429" s="74" t="s">
        <v>1239</v>
      </c>
      <c r="BGT429" s="74" t="s">
        <v>1239</v>
      </c>
      <c r="BGU429" s="74" t="s">
        <v>1239</v>
      </c>
      <c r="BGV429" s="74" t="s">
        <v>1239</v>
      </c>
      <c r="BGW429" s="74" t="s">
        <v>1239</v>
      </c>
      <c r="BGX429" s="74" t="s">
        <v>1239</v>
      </c>
      <c r="BGY429" s="74" t="s">
        <v>1239</v>
      </c>
      <c r="BGZ429" s="74" t="s">
        <v>1239</v>
      </c>
      <c r="BHA429" s="74" t="s">
        <v>1239</v>
      </c>
      <c r="BHB429" s="74" t="s">
        <v>1239</v>
      </c>
      <c r="BHC429" s="74" t="s">
        <v>1239</v>
      </c>
      <c r="BHD429" s="74" t="s">
        <v>1239</v>
      </c>
      <c r="BHE429" s="74" t="s">
        <v>1239</v>
      </c>
      <c r="BHF429" s="74" t="s">
        <v>1239</v>
      </c>
      <c r="BHG429" s="74" t="s">
        <v>1239</v>
      </c>
      <c r="BHH429" s="74" t="s">
        <v>1239</v>
      </c>
      <c r="BHI429" s="74" t="s">
        <v>1239</v>
      </c>
      <c r="BHJ429" s="74" t="s">
        <v>1239</v>
      </c>
      <c r="BHK429" s="74" t="s">
        <v>1239</v>
      </c>
      <c r="BHL429" s="74" t="s">
        <v>1239</v>
      </c>
      <c r="BHM429" s="74" t="s">
        <v>1239</v>
      </c>
      <c r="BHN429" s="74" t="s">
        <v>1239</v>
      </c>
      <c r="BHO429" s="74" t="s">
        <v>1239</v>
      </c>
      <c r="BHP429" s="74" t="s">
        <v>1239</v>
      </c>
      <c r="BHQ429" s="74" t="s">
        <v>1239</v>
      </c>
      <c r="BHR429" s="74" t="s">
        <v>1239</v>
      </c>
      <c r="BHS429" s="74" t="s">
        <v>1239</v>
      </c>
      <c r="BHT429" s="74" t="s">
        <v>1239</v>
      </c>
      <c r="BHU429" s="74" t="s">
        <v>1239</v>
      </c>
      <c r="BHV429" s="74" t="s">
        <v>1239</v>
      </c>
      <c r="BHW429" s="74" t="s">
        <v>1239</v>
      </c>
      <c r="BHX429" s="74" t="s">
        <v>1239</v>
      </c>
      <c r="BHY429" s="74" t="s">
        <v>1239</v>
      </c>
      <c r="BHZ429" s="74" t="s">
        <v>1239</v>
      </c>
      <c r="BIA429" s="74" t="s">
        <v>1239</v>
      </c>
      <c r="BIB429" s="74" t="s">
        <v>1239</v>
      </c>
      <c r="BIC429" s="74" t="s">
        <v>1239</v>
      </c>
      <c r="BID429" s="74" t="s">
        <v>1239</v>
      </c>
      <c r="BIE429" s="74" t="s">
        <v>1239</v>
      </c>
      <c r="BIF429" s="74" t="s">
        <v>1239</v>
      </c>
      <c r="BIG429" s="74" t="s">
        <v>1239</v>
      </c>
      <c r="BIH429" s="74" t="s">
        <v>1239</v>
      </c>
      <c r="BII429" s="74" t="s">
        <v>1239</v>
      </c>
      <c r="BIJ429" s="74" t="s">
        <v>1239</v>
      </c>
      <c r="BIK429" s="74" t="s">
        <v>1239</v>
      </c>
      <c r="BIL429" s="74" t="s">
        <v>1239</v>
      </c>
      <c r="BIM429" s="74" t="s">
        <v>1239</v>
      </c>
      <c r="BIN429" s="74" t="s">
        <v>1239</v>
      </c>
      <c r="BIO429" s="74" t="s">
        <v>1239</v>
      </c>
      <c r="BIP429" s="74" t="s">
        <v>1239</v>
      </c>
      <c r="BIQ429" s="74" t="s">
        <v>1239</v>
      </c>
      <c r="BIR429" s="74" t="s">
        <v>1239</v>
      </c>
      <c r="BIS429" s="74" t="s">
        <v>1239</v>
      </c>
      <c r="BIT429" s="74" t="s">
        <v>1239</v>
      </c>
      <c r="BIU429" s="74" t="s">
        <v>1239</v>
      </c>
      <c r="BIV429" s="74" t="s">
        <v>1239</v>
      </c>
      <c r="BIW429" s="74" t="s">
        <v>1239</v>
      </c>
      <c r="BIX429" s="74" t="s">
        <v>1239</v>
      </c>
      <c r="BIY429" s="74" t="s">
        <v>1239</v>
      </c>
      <c r="BIZ429" s="74" t="s">
        <v>1239</v>
      </c>
      <c r="BJA429" s="74" t="s">
        <v>1239</v>
      </c>
      <c r="BJB429" s="74" t="s">
        <v>1239</v>
      </c>
      <c r="BJC429" s="74" t="s">
        <v>1239</v>
      </c>
      <c r="BJD429" s="74" t="s">
        <v>1239</v>
      </c>
      <c r="BJE429" s="74" t="s">
        <v>1239</v>
      </c>
      <c r="BJF429" s="74" t="s">
        <v>1239</v>
      </c>
      <c r="BJG429" s="74" t="s">
        <v>1239</v>
      </c>
      <c r="BJH429" s="74" t="s">
        <v>1239</v>
      </c>
      <c r="BJI429" s="74" t="s">
        <v>1239</v>
      </c>
      <c r="BJJ429" s="74" t="s">
        <v>1239</v>
      </c>
      <c r="BJK429" s="74" t="s">
        <v>1239</v>
      </c>
      <c r="BJL429" s="74" t="s">
        <v>1239</v>
      </c>
      <c r="BJM429" s="74" t="s">
        <v>1239</v>
      </c>
      <c r="BJN429" s="74" t="s">
        <v>1239</v>
      </c>
      <c r="BJO429" s="74" t="s">
        <v>1239</v>
      </c>
      <c r="BJP429" s="74" t="s">
        <v>1239</v>
      </c>
      <c r="BJQ429" s="74" t="s">
        <v>1239</v>
      </c>
      <c r="BJR429" s="74" t="s">
        <v>1239</v>
      </c>
      <c r="BJS429" s="74" t="s">
        <v>1239</v>
      </c>
      <c r="BJT429" s="74" t="s">
        <v>1239</v>
      </c>
      <c r="BJU429" s="74" t="s">
        <v>1239</v>
      </c>
      <c r="BJV429" s="74" t="s">
        <v>1239</v>
      </c>
      <c r="BJW429" s="74" t="s">
        <v>1239</v>
      </c>
      <c r="BJX429" s="74" t="s">
        <v>1239</v>
      </c>
      <c r="BJY429" s="74" t="s">
        <v>1239</v>
      </c>
      <c r="BJZ429" s="74" t="s">
        <v>1239</v>
      </c>
      <c r="BKA429" s="74" t="s">
        <v>1239</v>
      </c>
      <c r="BKB429" s="74" t="s">
        <v>1239</v>
      </c>
      <c r="BKC429" s="74" t="s">
        <v>1239</v>
      </c>
      <c r="BKD429" s="74" t="s">
        <v>1239</v>
      </c>
      <c r="BKE429" s="74" t="s">
        <v>1239</v>
      </c>
      <c r="BKF429" s="74" t="s">
        <v>1239</v>
      </c>
      <c r="BKG429" s="74" t="s">
        <v>1239</v>
      </c>
      <c r="BKH429" s="74" t="s">
        <v>1239</v>
      </c>
      <c r="BKI429" s="74" t="s">
        <v>1239</v>
      </c>
      <c r="BKJ429" s="74" t="s">
        <v>1239</v>
      </c>
      <c r="BKK429" s="74" t="s">
        <v>1239</v>
      </c>
      <c r="BKL429" s="74" t="s">
        <v>1239</v>
      </c>
      <c r="BKM429" s="74" t="s">
        <v>1239</v>
      </c>
      <c r="BKN429" s="74" t="s">
        <v>1239</v>
      </c>
      <c r="BKO429" s="74" t="s">
        <v>1239</v>
      </c>
      <c r="BKP429" s="74" t="s">
        <v>1239</v>
      </c>
      <c r="BKQ429" s="74" t="s">
        <v>1239</v>
      </c>
      <c r="BKR429" s="74" t="s">
        <v>1239</v>
      </c>
      <c r="BKS429" s="74" t="s">
        <v>1239</v>
      </c>
      <c r="BKT429" s="74" t="s">
        <v>1239</v>
      </c>
      <c r="BKU429" s="74" t="s">
        <v>1239</v>
      </c>
      <c r="BKV429" s="74" t="s">
        <v>1239</v>
      </c>
      <c r="BKW429" s="74" t="s">
        <v>1239</v>
      </c>
      <c r="BKX429" s="74" t="s">
        <v>1239</v>
      </c>
      <c r="BKY429" s="74" t="s">
        <v>1239</v>
      </c>
      <c r="BKZ429" s="74" t="s">
        <v>1239</v>
      </c>
      <c r="BLA429" s="74" t="s">
        <v>1239</v>
      </c>
      <c r="BLB429" s="74" t="s">
        <v>1239</v>
      </c>
      <c r="BLC429" s="74" t="s">
        <v>1239</v>
      </c>
      <c r="BLD429" s="74" t="s">
        <v>1239</v>
      </c>
      <c r="BLE429" s="74" t="s">
        <v>1239</v>
      </c>
      <c r="BLF429" s="74" t="s">
        <v>1239</v>
      </c>
      <c r="BLG429" s="74" t="s">
        <v>1239</v>
      </c>
      <c r="BLH429" s="74" t="s">
        <v>1239</v>
      </c>
      <c r="BLI429" s="74" t="s">
        <v>1239</v>
      </c>
      <c r="BLJ429" s="74" t="s">
        <v>1239</v>
      </c>
      <c r="BLK429" s="74" t="s">
        <v>1239</v>
      </c>
      <c r="BLL429" s="74" t="s">
        <v>1239</v>
      </c>
      <c r="BLM429" s="74" t="s">
        <v>1239</v>
      </c>
      <c r="BLN429" s="74" t="s">
        <v>1239</v>
      </c>
      <c r="BLO429" s="74" t="s">
        <v>1239</v>
      </c>
      <c r="BLP429" s="74" t="s">
        <v>1239</v>
      </c>
      <c r="BLQ429" s="74" t="s">
        <v>1239</v>
      </c>
      <c r="BLR429" s="74" t="s">
        <v>1239</v>
      </c>
      <c r="BLS429" s="74" t="s">
        <v>1239</v>
      </c>
      <c r="BLT429" s="74" t="s">
        <v>1239</v>
      </c>
      <c r="BLU429" s="74" t="s">
        <v>1239</v>
      </c>
      <c r="BLV429" s="74" t="s">
        <v>1239</v>
      </c>
      <c r="BLW429" s="74" t="s">
        <v>1239</v>
      </c>
      <c r="BLX429" s="74" t="s">
        <v>1239</v>
      </c>
      <c r="BLY429" s="74" t="s">
        <v>1239</v>
      </c>
      <c r="BLZ429" s="74" t="s">
        <v>1239</v>
      </c>
      <c r="BMA429" s="74" t="s">
        <v>1239</v>
      </c>
      <c r="BMB429" s="74" t="s">
        <v>1239</v>
      </c>
      <c r="BMC429" s="74" t="s">
        <v>1239</v>
      </c>
      <c r="BMD429" s="74" t="s">
        <v>1239</v>
      </c>
      <c r="BME429" s="74" t="s">
        <v>1239</v>
      </c>
      <c r="BMF429" s="74" t="s">
        <v>1239</v>
      </c>
      <c r="BMG429" s="74" t="s">
        <v>1239</v>
      </c>
      <c r="BMH429" s="74" t="s">
        <v>1239</v>
      </c>
      <c r="BMI429" s="74" t="s">
        <v>1239</v>
      </c>
      <c r="BMJ429" s="74" t="s">
        <v>1239</v>
      </c>
      <c r="BMK429" s="74" t="s">
        <v>1239</v>
      </c>
      <c r="BML429" s="74" t="s">
        <v>1239</v>
      </c>
      <c r="BMM429" s="74" t="s">
        <v>1239</v>
      </c>
      <c r="BMN429" s="74" t="s">
        <v>1239</v>
      </c>
      <c r="BMO429" s="74" t="s">
        <v>1239</v>
      </c>
      <c r="BMP429" s="74" t="s">
        <v>1239</v>
      </c>
      <c r="BMQ429" s="74" t="s">
        <v>1239</v>
      </c>
      <c r="BMR429" s="74" t="s">
        <v>1239</v>
      </c>
      <c r="BMS429" s="74" t="s">
        <v>1239</v>
      </c>
      <c r="BMT429" s="74" t="s">
        <v>1239</v>
      </c>
      <c r="BMU429" s="74" t="s">
        <v>1239</v>
      </c>
      <c r="BMV429" s="74" t="s">
        <v>1239</v>
      </c>
      <c r="BMW429" s="74" t="s">
        <v>1239</v>
      </c>
      <c r="BMX429" s="74" t="s">
        <v>1239</v>
      </c>
      <c r="BMY429" s="74" t="s">
        <v>1239</v>
      </c>
      <c r="BMZ429" s="74" t="s">
        <v>1239</v>
      </c>
      <c r="BNA429" s="74" t="s">
        <v>1239</v>
      </c>
      <c r="BNB429" s="74" t="s">
        <v>1239</v>
      </c>
      <c r="BNC429" s="74" t="s">
        <v>1239</v>
      </c>
      <c r="BND429" s="74" t="s">
        <v>1239</v>
      </c>
      <c r="BNE429" s="74" t="s">
        <v>1239</v>
      </c>
      <c r="BNF429" s="74" t="s">
        <v>1239</v>
      </c>
      <c r="BNG429" s="74" t="s">
        <v>1239</v>
      </c>
      <c r="BNH429" s="74" t="s">
        <v>1239</v>
      </c>
      <c r="BNI429" s="74" t="s">
        <v>1239</v>
      </c>
      <c r="BNJ429" s="74" t="s">
        <v>1239</v>
      </c>
      <c r="BNK429" s="74" t="s">
        <v>1239</v>
      </c>
      <c r="BNL429" s="74" t="s">
        <v>1239</v>
      </c>
      <c r="BNM429" s="74" t="s">
        <v>1239</v>
      </c>
      <c r="BNN429" s="74" t="s">
        <v>1239</v>
      </c>
      <c r="BNO429" s="74" t="s">
        <v>1239</v>
      </c>
      <c r="BNP429" s="74" t="s">
        <v>1239</v>
      </c>
      <c r="BNQ429" s="74" t="s">
        <v>1239</v>
      </c>
      <c r="BNR429" s="74" t="s">
        <v>1239</v>
      </c>
      <c r="BNS429" s="74" t="s">
        <v>1239</v>
      </c>
      <c r="BNT429" s="74" t="s">
        <v>1239</v>
      </c>
      <c r="BNU429" s="74" t="s">
        <v>1239</v>
      </c>
      <c r="BNV429" s="74" t="s">
        <v>1239</v>
      </c>
      <c r="BNW429" s="74" t="s">
        <v>1239</v>
      </c>
      <c r="BNX429" s="74" t="s">
        <v>1239</v>
      </c>
      <c r="BNY429" s="74" t="s">
        <v>1239</v>
      </c>
      <c r="BNZ429" s="74" t="s">
        <v>1239</v>
      </c>
      <c r="BOA429" s="74" t="s">
        <v>1239</v>
      </c>
      <c r="BOB429" s="74" t="s">
        <v>1239</v>
      </c>
      <c r="BOC429" s="74" t="s">
        <v>1239</v>
      </c>
      <c r="BOD429" s="74" t="s">
        <v>1239</v>
      </c>
      <c r="BOE429" s="74" t="s">
        <v>1239</v>
      </c>
      <c r="BOF429" s="74" t="s">
        <v>1239</v>
      </c>
      <c r="BOG429" s="74" t="s">
        <v>1239</v>
      </c>
      <c r="BOH429" s="74" t="s">
        <v>1239</v>
      </c>
      <c r="BOI429" s="74" t="s">
        <v>1239</v>
      </c>
      <c r="BOJ429" s="74" t="s">
        <v>1239</v>
      </c>
      <c r="BOK429" s="74" t="s">
        <v>1239</v>
      </c>
      <c r="BOL429" s="74" t="s">
        <v>1239</v>
      </c>
      <c r="BOM429" s="74" t="s">
        <v>1239</v>
      </c>
      <c r="BON429" s="74" t="s">
        <v>1239</v>
      </c>
      <c r="BOO429" s="74" t="s">
        <v>1239</v>
      </c>
      <c r="BOP429" s="74" t="s">
        <v>1239</v>
      </c>
      <c r="BOQ429" s="74" t="s">
        <v>1239</v>
      </c>
      <c r="BOR429" s="74" t="s">
        <v>1239</v>
      </c>
      <c r="BOS429" s="74" t="s">
        <v>1239</v>
      </c>
      <c r="BOT429" s="74" t="s">
        <v>1239</v>
      </c>
      <c r="BOU429" s="74" t="s">
        <v>1239</v>
      </c>
      <c r="BOV429" s="74" t="s">
        <v>1239</v>
      </c>
      <c r="BOW429" s="74" t="s">
        <v>1239</v>
      </c>
      <c r="BOX429" s="74" t="s">
        <v>1239</v>
      </c>
      <c r="BOY429" s="74" t="s">
        <v>1239</v>
      </c>
      <c r="BOZ429" s="74" t="s">
        <v>1239</v>
      </c>
      <c r="BPA429" s="74" t="s">
        <v>1239</v>
      </c>
      <c r="BPB429" s="74" t="s">
        <v>1239</v>
      </c>
      <c r="BPC429" s="74" t="s">
        <v>1239</v>
      </c>
      <c r="BPD429" s="74" t="s">
        <v>1239</v>
      </c>
      <c r="BPE429" s="74" t="s">
        <v>1239</v>
      </c>
      <c r="BPF429" s="74" t="s">
        <v>1239</v>
      </c>
      <c r="BPG429" s="74" t="s">
        <v>1239</v>
      </c>
      <c r="BPH429" s="74" t="s">
        <v>1239</v>
      </c>
      <c r="BPI429" s="74" t="s">
        <v>1239</v>
      </c>
      <c r="BPJ429" s="74" t="s">
        <v>1239</v>
      </c>
      <c r="BPK429" s="74" t="s">
        <v>1239</v>
      </c>
      <c r="BPL429" s="74" t="s">
        <v>1239</v>
      </c>
      <c r="BPM429" s="74" t="s">
        <v>1239</v>
      </c>
      <c r="BPN429" s="74" t="s">
        <v>1239</v>
      </c>
      <c r="BPO429" s="74" t="s">
        <v>1239</v>
      </c>
      <c r="BPP429" s="74" t="s">
        <v>1239</v>
      </c>
      <c r="BPQ429" s="74" t="s">
        <v>1239</v>
      </c>
      <c r="BPR429" s="74" t="s">
        <v>1239</v>
      </c>
      <c r="BPS429" s="74" t="s">
        <v>1239</v>
      </c>
      <c r="BPT429" s="74" t="s">
        <v>1239</v>
      </c>
      <c r="BPU429" s="74" t="s">
        <v>1239</v>
      </c>
      <c r="BPV429" s="74" t="s">
        <v>1239</v>
      </c>
      <c r="BPW429" s="74" t="s">
        <v>1239</v>
      </c>
      <c r="BPX429" s="74" t="s">
        <v>1239</v>
      </c>
      <c r="BPY429" s="74" t="s">
        <v>1239</v>
      </c>
      <c r="BPZ429" s="74" t="s">
        <v>1239</v>
      </c>
      <c r="BQA429" s="74" t="s">
        <v>1239</v>
      </c>
      <c r="BQB429" s="74" t="s">
        <v>1239</v>
      </c>
      <c r="BQC429" s="74" t="s">
        <v>1239</v>
      </c>
      <c r="BQD429" s="74" t="s">
        <v>1239</v>
      </c>
      <c r="BQE429" s="74" t="s">
        <v>1239</v>
      </c>
      <c r="BQF429" s="74" t="s">
        <v>1239</v>
      </c>
      <c r="BQG429" s="74" t="s">
        <v>1239</v>
      </c>
      <c r="BQH429" s="74" t="s">
        <v>1239</v>
      </c>
      <c r="BQI429" s="74" t="s">
        <v>1239</v>
      </c>
      <c r="BQJ429" s="74" t="s">
        <v>1239</v>
      </c>
      <c r="BQK429" s="74" t="s">
        <v>1239</v>
      </c>
      <c r="BQL429" s="74" t="s">
        <v>1239</v>
      </c>
      <c r="BQM429" s="74" t="s">
        <v>1239</v>
      </c>
      <c r="BQN429" s="74" t="s">
        <v>1239</v>
      </c>
      <c r="BQO429" s="74" t="s">
        <v>1239</v>
      </c>
      <c r="BQP429" s="74" t="s">
        <v>1239</v>
      </c>
      <c r="BQQ429" s="74" t="s">
        <v>1239</v>
      </c>
      <c r="BQR429" s="74" t="s">
        <v>1239</v>
      </c>
      <c r="BQS429" s="74" t="s">
        <v>1239</v>
      </c>
      <c r="BQT429" s="74" t="s">
        <v>1239</v>
      </c>
      <c r="BQU429" s="74" t="s">
        <v>1239</v>
      </c>
      <c r="BQV429" s="74" t="s">
        <v>1239</v>
      </c>
      <c r="BQW429" s="74" t="s">
        <v>1239</v>
      </c>
      <c r="BQX429" s="74" t="s">
        <v>1239</v>
      </c>
      <c r="BQY429" s="74" t="s">
        <v>1239</v>
      </c>
      <c r="BQZ429" s="74" t="s">
        <v>1239</v>
      </c>
      <c r="BRA429" s="74" t="s">
        <v>1239</v>
      </c>
      <c r="BRB429" s="74" t="s">
        <v>1239</v>
      </c>
      <c r="BRC429" s="74" t="s">
        <v>1239</v>
      </c>
      <c r="BRD429" s="74" t="s">
        <v>1239</v>
      </c>
      <c r="BRE429" s="74" t="s">
        <v>1239</v>
      </c>
      <c r="BRF429" s="74" t="s">
        <v>1239</v>
      </c>
      <c r="BRG429" s="74" t="s">
        <v>1239</v>
      </c>
      <c r="BRH429" s="74" t="s">
        <v>1239</v>
      </c>
      <c r="BRI429" s="74" t="s">
        <v>1239</v>
      </c>
      <c r="BRJ429" s="74" t="s">
        <v>1239</v>
      </c>
      <c r="BRK429" s="74" t="s">
        <v>1239</v>
      </c>
      <c r="BRL429" s="74" t="s">
        <v>1239</v>
      </c>
      <c r="BRM429" s="74" t="s">
        <v>1239</v>
      </c>
      <c r="BRN429" s="74" t="s">
        <v>1239</v>
      </c>
      <c r="BRO429" s="74" t="s">
        <v>1239</v>
      </c>
      <c r="BRP429" s="74" t="s">
        <v>1239</v>
      </c>
      <c r="BRQ429" s="74" t="s">
        <v>1239</v>
      </c>
      <c r="BRR429" s="74" t="s">
        <v>1239</v>
      </c>
      <c r="BRS429" s="74" t="s">
        <v>1239</v>
      </c>
      <c r="BRT429" s="74" t="s">
        <v>1239</v>
      </c>
      <c r="BRU429" s="74" t="s">
        <v>1239</v>
      </c>
      <c r="BRV429" s="74" t="s">
        <v>1239</v>
      </c>
      <c r="BRW429" s="74" t="s">
        <v>1239</v>
      </c>
      <c r="BRX429" s="74" t="s">
        <v>1239</v>
      </c>
      <c r="BRY429" s="74" t="s">
        <v>1239</v>
      </c>
      <c r="BRZ429" s="74" t="s">
        <v>1239</v>
      </c>
      <c r="BSA429" s="74" t="s">
        <v>1239</v>
      </c>
      <c r="BSB429" s="74" t="s">
        <v>1239</v>
      </c>
      <c r="BSC429" s="74" t="s">
        <v>1239</v>
      </c>
      <c r="BSD429" s="74" t="s">
        <v>1239</v>
      </c>
      <c r="BSE429" s="74" t="s">
        <v>1239</v>
      </c>
      <c r="BSF429" s="74" t="s">
        <v>1239</v>
      </c>
      <c r="BSG429" s="74" t="s">
        <v>1239</v>
      </c>
      <c r="BSH429" s="74" t="s">
        <v>1239</v>
      </c>
      <c r="BSI429" s="74" t="s">
        <v>1239</v>
      </c>
      <c r="BSJ429" s="74" t="s">
        <v>1239</v>
      </c>
      <c r="BSK429" s="74" t="s">
        <v>1239</v>
      </c>
      <c r="BSL429" s="74" t="s">
        <v>1239</v>
      </c>
      <c r="BSM429" s="74" t="s">
        <v>1239</v>
      </c>
      <c r="BSN429" s="74" t="s">
        <v>1239</v>
      </c>
      <c r="BSO429" s="74" t="s">
        <v>1239</v>
      </c>
      <c r="BSP429" s="74" t="s">
        <v>1239</v>
      </c>
      <c r="BSQ429" s="74" t="s">
        <v>1239</v>
      </c>
      <c r="BSR429" s="74" t="s">
        <v>1239</v>
      </c>
      <c r="BSS429" s="74" t="s">
        <v>1239</v>
      </c>
      <c r="BST429" s="74" t="s">
        <v>1239</v>
      </c>
      <c r="BSU429" s="74" t="s">
        <v>1239</v>
      </c>
      <c r="BSV429" s="74" t="s">
        <v>1239</v>
      </c>
      <c r="BSW429" s="74" t="s">
        <v>1239</v>
      </c>
      <c r="BSX429" s="74" t="s">
        <v>1239</v>
      </c>
      <c r="BSY429" s="74" t="s">
        <v>1239</v>
      </c>
      <c r="BSZ429" s="74" t="s">
        <v>1239</v>
      </c>
      <c r="BTA429" s="74" t="s">
        <v>1239</v>
      </c>
      <c r="BTB429" s="74" t="s">
        <v>1239</v>
      </c>
      <c r="BTC429" s="74" t="s">
        <v>1239</v>
      </c>
      <c r="BTD429" s="74" t="s">
        <v>1239</v>
      </c>
      <c r="BTE429" s="74" t="s">
        <v>1239</v>
      </c>
      <c r="BTF429" s="74" t="s">
        <v>1239</v>
      </c>
      <c r="BTG429" s="74" t="s">
        <v>1239</v>
      </c>
      <c r="BTH429" s="74" t="s">
        <v>1239</v>
      </c>
      <c r="BTI429" s="74" t="s">
        <v>1239</v>
      </c>
      <c r="BTJ429" s="74" t="s">
        <v>1239</v>
      </c>
      <c r="BTK429" s="74" t="s">
        <v>1239</v>
      </c>
      <c r="BTL429" s="74" t="s">
        <v>1239</v>
      </c>
      <c r="BTM429" s="74" t="s">
        <v>1239</v>
      </c>
      <c r="BTN429" s="74" t="s">
        <v>1239</v>
      </c>
      <c r="BTO429" s="74" t="s">
        <v>1239</v>
      </c>
      <c r="BTP429" s="74" t="s">
        <v>1239</v>
      </c>
      <c r="BTQ429" s="74" t="s">
        <v>1239</v>
      </c>
      <c r="BTR429" s="74" t="s">
        <v>1239</v>
      </c>
      <c r="BTS429" s="74" t="s">
        <v>1239</v>
      </c>
      <c r="BTT429" s="74" t="s">
        <v>1239</v>
      </c>
      <c r="BTU429" s="74" t="s">
        <v>1239</v>
      </c>
      <c r="BTV429" s="74" t="s">
        <v>1239</v>
      </c>
      <c r="BTW429" s="74" t="s">
        <v>1239</v>
      </c>
      <c r="BTX429" s="74" t="s">
        <v>1239</v>
      </c>
      <c r="BTY429" s="74" t="s">
        <v>1239</v>
      </c>
      <c r="BTZ429" s="74" t="s">
        <v>1239</v>
      </c>
      <c r="BUA429" s="74" t="s">
        <v>1239</v>
      </c>
      <c r="BUB429" s="74" t="s">
        <v>1239</v>
      </c>
      <c r="BUC429" s="74" t="s">
        <v>1239</v>
      </c>
      <c r="BUD429" s="74" t="s">
        <v>1239</v>
      </c>
      <c r="BUE429" s="74" t="s">
        <v>1239</v>
      </c>
      <c r="BUF429" s="74" t="s">
        <v>1239</v>
      </c>
      <c r="BUG429" s="74" t="s">
        <v>1239</v>
      </c>
      <c r="BUH429" s="74" t="s">
        <v>1239</v>
      </c>
      <c r="BUI429" s="74" t="s">
        <v>1239</v>
      </c>
      <c r="BUJ429" s="74" t="s">
        <v>1239</v>
      </c>
      <c r="BUK429" s="74" t="s">
        <v>1239</v>
      </c>
      <c r="BUL429" s="74" t="s">
        <v>1239</v>
      </c>
      <c r="BUM429" s="74" t="s">
        <v>1239</v>
      </c>
      <c r="BUN429" s="74" t="s">
        <v>1239</v>
      </c>
      <c r="BUO429" s="74" t="s">
        <v>1239</v>
      </c>
      <c r="BUP429" s="74" t="s">
        <v>1239</v>
      </c>
      <c r="BUQ429" s="74" t="s">
        <v>1239</v>
      </c>
      <c r="BUR429" s="74" t="s">
        <v>1239</v>
      </c>
      <c r="BUS429" s="74" t="s">
        <v>1239</v>
      </c>
      <c r="BUT429" s="74" t="s">
        <v>1239</v>
      </c>
      <c r="BUU429" s="74" t="s">
        <v>1239</v>
      </c>
      <c r="BUV429" s="74" t="s">
        <v>1239</v>
      </c>
      <c r="BUW429" s="74" t="s">
        <v>1239</v>
      </c>
      <c r="BUX429" s="74" t="s">
        <v>1239</v>
      </c>
      <c r="BUY429" s="74" t="s">
        <v>1239</v>
      </c>
      <c r="BUZ429" s="74" t="s">
        <v>1239</v>
      </c>
      <c r="BVA429" s="74" t="s">
        <v>1239</v>
      </c>
      <c r="BVB429" s="74" t="s">
        <v>1239</v>
      </c>
      <c r="BVC429" s="74" t="s">
        <v>1239</v>
      </c>
      <c r="BVD429" s="74" t="s">
        <v>1239</v>
      </c>
      <c r="BVE429" s="74" t="s">
        <v>1239</v>
      </c>
      <c r="BVF429" s="74" t="s">
        <v>1239</v>
      </c>
      <c r="BVG429" s="74" t="s">
        <v>1239</v>
      </c>
      <c r="BVH429" s="74" t="s">
        <v>1239</v>
      </c>
      <c r="BVI429" s="74" t="s">
        <v>1239</v>
      </c>
      <c r="BVJ429" s="74" t="s">
        <v>1239</v>
      </c>
      <c r="BVK429" s="74" t="s">
        <v>1239</v>
      </c>
      <c r="BVL429" s="74" t="s">
        <v>1239</v>
      </c>
      <c r="BVM429" s="74" t="s">
        <v>1239</v>
      </c>
      <c r="BVN429" s="74" t="s">
        <v>1239</v>
      </c>
      <c r="BVO429" s="74" t="s">
        <v>1239</v>
      </c>
      <c r="BVP429" s="74" t="s">
        <v>1239</v>
      </c>
      <c r="BVQ429" s="74" t="s">
        <v>1239</v>
      </c>
      <c r="BVR429" s="74" t="s">
        <v>1239</v>
      </c>
      <c r="BVS429" s="74" t="s">
        <v>1239</v>
      </c>
      <c r="BVT429" s="74" t="s">
        <v>1239</v>
      </c>
      <c r="BVU429" s="74" t="s">
        <v>1239</v>
      </c>
      <c r="BVV429" s="74" t="s">
        <v>1239</v>
      </c>
      <c r="BVW429" s="74" t="s">
        <v>1239</v>
      </c>
      <c r="BVX429" s="74" t="s">
        <v>1239</v>
      </c>
      <c r="BVY429" s="74" t="s">
        <v>1239</v>
      </c>
      <c r="BVZ429" s="74" t="s">
        <v>1239</v>
      </c>
      <c r="BWA429" s="74" t="s">
        <v>1239</v>
      </c>
      <c r="BWB429" s="74" t="s">
        <v>1239</v>
      </c>
      <c r="BWC429" s="74" t="s">
        <v>1239</v>
      </c>
      <c r="BWD429" s="74" t="s">
        <v>1239</v>
      </c>
      <c r="BWE429" s="74" t="s">
        <v>1239</v>
      </c>
      <c r="BWF429" s="74" t="s">
        <v>1239</v>
      </c>
      <c r="BWG429" s="74" t="s">
        <v>1239</v>
      </c>
      <c r="BWH429" s="74" t="s">
        <v>1239</v>
      </c>
      <c r="BWI429" s="74" t="s">
        <v>1239</v>
      </c>
      <c r="BWJ429" s="74" t="s">
        <v>1239</v>
      </c>
      <c r="BWK429" s="74" t="s">
        <v>1239</v>
      </c>
      <c r="BWL429" s="74" t="s">
        <v>1239</v>
      </c>
      <c r="BWM429" s="74" t="s">
        <v>1239</v>
      </c>
      <c r="BWN429" s="74" t="s">
        <v>1239</v>
      </c>
      <c r="BWO429" s="74" t="s">
        <v>1239</v>
      </c>
      <c r="BWP429" s="74" t="s">
        <v>1239</v>
      </c>
      <c r="BWQ429" s="74" t="s">
        <v>1239</v>
      </c>
      <c r="BWR429" s="74" t="s">
        <v>1239</v>
      </c>
      <c r="BWS429" s="74" t="s">
        <v>1239</v>
      </c>
      <c r="BWT429" s="74" t="s">
        <v>1239</v>
      </c>
      <c r="BWU429" s="74" t="s">
        <v>1239</v>
      </c>
      <c r="BWV429" s="74" t="s">
        <v>1239</v>
      </c>
      <c r="BWW429" s="74" t="s">
        <v>1239</v>
      </c>
      <c r="BWX429" s="74" t="s">
        <v>1239</v>
      </c>
      <c r="BWY429" s="74" t="s">
        <v>1239</v>
      </c>
      <c r="BWZ429" s="74" t="s">
        <v>1239</v>
      </c>
      <c r="BXA429" s="74" t="s">
        <v>1239</v>
      </c>
      <c r="BXB429" s="74" t="s">
        <v>1239</v>
      </c>
      <c r="BXC429" s="74" t="s">
        <v>1239</v>
      </c>
      <c r="BXD429" s="74" t="s">
        <v>1239</v>
      </c>
      <c r="BXE429" s="74" t="s">
        <v>1239</v>
      </c>
      <c r="BXF429" s="74" t="s">
        <v>1239</v>
      </c>
      <c r="BXG429" s="74" t="s">
        <v>1239</v>
      </c>
      <c r="BXH429" s="74" t="s">
        <v>1239</v>
      </c>
      <c r="BXI429" s="74" t="s">
        <v>1239</v>
      </c>
      <c r="BXJ429" s="74" t="s">
        <v>1239</v>
      </c>
      <c r="BXK429" s="74" t="s">
        <v>1239</v>
      </c>
      <c r="BXL429" s="74" t="s">
        <v>1239</v>
      </c>
      <c r="BXM429" s="74" t="s">
        <v>1239</v>
      </c>
      <c r="BXN429" s="74" t="s">
        <v>1239</v>
      </c>
      <c r="BXO429" s="74" t="s">
        <v>1239</v>
      </c>
      <c r="BXP429" s="74" t="s">
        <v>1239</v>
      </c>
      <c r="BXQ429" s="74" t="s">
        <v>1239</v>
      </c>
      <c r="BXR429" s="74" t="s">
        <v>1239</v>
      </c>
      <c r="BXS429" s="74" t="s">
        <v>1239</v>
      </c>
      <c r="BXT429" s="74" t="s">
        <v>1239</v>
      </c>
      <c r="BXU429" s="74" t="s">
        <v>1239</v>
      </c>
      <c r="BXV429" s="74" t="s">
        <v>1239</v>
      </c>
      <c r="BXW429" s="74" t="s">
        <v>1239</v>
      </c>
      <c r="BXX429" s="74" t="s">
        <v>1239</v>
      </c>
      <c r="BXY429" s="74" t="s">
        <v>1239</v>
      </c>
      <c r="BXZ429" s="74" t="s">
        <v>1239</v>
      </c>
      <c r="BYA429" s="74" t="s">
        <v>1239</v>
      </c>
      <c r="BYB429" s="74" t="s">
        <v>1239</v>
      </c>
      <c r="BYC429" s="74" t="s">
        <v>1239</v>
      </c>
      <c r="BYD429" s="74" t="s">
        <v>1239</v>
      </c>
      <c r="BYE429" s="74" t="s">
        <v>1239</v>
      </c>
      <c r="BYF429" s="74" t="s">
        <v>1239</v>
      </c>
      <c r="BYG429" s="74" t="s">
        <v>1239</v>
      </c>
      <c r="BYH429" s="74" t="s">
        <v>1239</v>
      </c>
      <c r="BYI429" s="74" t="s">
        <v>1239</v>
      </c>
      <c r="BYJ429" s="74" t="s">
        <v>1239</v>
      </c>
      <c r="BYK429" s="74" t="s">
        <v>1239</v>
      </c>
      <c r="BYL429" s="74" t="s">
        <v>1239</v>
      </c>
      <c r="BYM429" s="74" t="s">
        <v>1239</v>
      </c>
      <c r="BYN429" s="74" t="s">
        <v>1239</v>
      </c>
      <c r="BYO429" s="74" t="s">
        <v>1239</v>
      </c>
      <c r="BYP429" s="74" t="s">
        <v>1239</v>
      </c>
      <c r="BYQ429" s="74" t="s">
        <v>1239</v>
      </c>
      <c r="BYR429" s="74" t="s">
        <v>1239</v>
      </c>
      <c r="BYS429" s="74" t="s">
        <v>1239</v>
      </c>
      <c r="BYT429" s="74" t="s">
        <v>1239</v>
      </c>
      <c r="BYU429" s="74" t="s">
        <v>1239</v>
      </c>
      <c r="BYV429" s="74" t="s">
        <v>1239</v>
      </c>
      <c r="BYW429" s="74" t="s">
        <v>1239</v>
      </c>
      <c r="BYX429" s="74" t="s">
        <v>1239</v>
      </c>
      <c r="BYY429" s="74" t="s">
        <v>1239</v>
      </c>
      <c r="BYZ429" s="74" t="s">
        <v>1239</v>
      </c>
      <c r="BZA429" s="74" t="s">
        <v>1239</v>
      </c>
      <c r="BZB429" s="74" t="s">
        <v>1239</v>
      </c>
      <c r="BZC429" s="74" t="s">
        <v>1239</v>
      </c>
      <c r="BZD429" s="74" t="s">
        <v>1239</v>
      </c>
      <c r="BZE429" s="74" t="s">
        <v>1239</v>
      </c>
      <c r="BZF429" s="74" t="s">
        <v>1239</v>
      </c>
      <c r="BZG429" s="74" t="s">
        <v>1239</v>
      </c>
      <c r="BZH429" s="74" t="s">
        <v>1239</v>
      </c>
      <c r="BZI429" s="74" t="s">
        <v>1239</v>
      </c>
      <c r="BZJ429" s="74" t="s">
        <v>1239</v>
      </c>
      <c r="BZK429" s="74" t="s">
        <v>1239</v>
      </c>
      <c r="BZL429" s="74" t="s">
        <v>1239</v>
      </c>
      <c r="BZM429" s="74" t="s">
        <v>1239</v>
      </c>
      <c r="BZN429" s="74" t="s">
        <v>1239</v>
      </c>
      <c r="BZO429" s="74" t="s">
        <v>1239</v>
      </c>
      <c r="BZP429" s="74" t="s">
        <v>1239</v>
      </c>
      <c r="BZQ429" s="74" t="s">
        <v>1239</v>
      </c>
      <c r="BZR429" s="74" t="s">
        <v>1239</v>
      </c>
      <c r="BZS429" s="74" t="s">
        <v>1239</v>
      </c>
      <c r="BZT429" s="74" t="s">
        <v>1239</v>
      </c>
      <c r="BZU429" s="74" t="s">
        <v>1239</v>
      </c>
      <c r="BZV429" s="74" t="s">
        <v>1239</v>
      </c>
      <c r="BZW429" s="74" t="s">
        <v>1239</v>
      </c>
      <c r="BZX429" s="74" t="s">
        <v>1239</v>
      </c>
      <c r="BZY429" s="74" t="s">
        <v>1239</v>
      </c>
      <c r="BZZ429" s="74" t="s">
        <v>1239</v>
      </c>
      <c r="CAA429" s="74" t="s">
        <v>1239</v>
      </c>
      <c r="CAB429" s="74" t="s">
        <v>1239</v>
      </c>
      <c r="CAC429" s="74" t="s">
        <v>1239</v>
      </c>
      <c r="CAD429" s="74" t="s">
        <v>1239</v>
      </c>
      <c r="CAE429" s="74" t="s">
        <v>1239</v>
      </c>
      <c r="CAF429" s="74" t="s">
        <v>1239</v>
      </c>
      <c r="CAG429" s="74" t="s">
        <v>1239</v>
      </c>
      <c r="CAH429" s="74" t="s">
        <v>1239</v>
      </c>
      <c r="CAI429" s="74" t="s">
        <v>1239</v>
      </c>
      <c r="CAJ429" s="74" t="s">
        <v>1239</v>
      </c>
      <c r="CAK429" s="74" t="s">
        <v>1239</v>
      </c>
      <c r="CAL429" s="74" t="s">
        <v>1239</v>
      </c>
      <c r="CAM429" s="74" t="s">
        <v>1239</v>
      </c>
      <c r="CAN429" s="74" t="s">
        <v>1239</v>
      </c>
      <c r="CAO429" s="74" t="s">
        <v>1239</v>
      </c>
      <c r="CAP429" s="74" t="s">
        <v>1239</v>
      </c>
      <c r="CAQ429" s="74" t="s">
        <v>1239</v>
      </c>
      <c r="CAR429" s="74" t="s">
        <v>1239</v>
      </c>
      <c r="CAS429" s="74" t="s">
        <v>1239</v>
      </c>
      <c r="CAT429" s="74" t="s">
        <v>1239</v>
      </c>
      <c r="CAU429" s="74" t="s">
        <v>1239</v>
      </c>
      <c r="CAV429" s="74" t="s">
        <v>1239</v>
      </c>
      <c r="CAW429" s="74" t="s">
        <v>1239</v>
      </c>
      <c r="CAX429" s="74" t="s">
        <v>1239</v>
      </c>
      <c r="CAY429" s="74" t="s">
        <v>1239</v>
      </c>
      <c r="CAZ429" s="74" t="s">
        <v>1239</v>
      </c>
      <c r="CBA429" s="74" t="s">
        <v>1239</v>
      </c>
      <c r="CBB429" s="74" t="s">
        <v>1239</v>
      </c>
      <c r="CBC429" s="74" t="s">
        <v>1239</v>
      </c>
      <c r="CBD429" s="74" t="s">
        <v>1239</v>
      </c>
      <c r="CBE429" s="74" t="s">
        <v>1239</v>
      </c>
      <c r="CBF429" s="74" t="s">
        <v>1239</v>
      </c>
      <c r="CBG429" s="74" t="s">
        <v>1239</v>
      </c>
      <c r="CBH429" s="74" t="s">
        <v>1239</v>
      </c>
      <c r="CBI429" s="74" t="s">
        <v>1239</v>
      </c>
      <c r="CBJ429" s="74" t="s">
        <v>1239</v>
      </c>
      <c r="CBK429" s="74" t="s">
        <v>1239</v>
      </c>
      <c r="CBL429" s="74" t="s">
        <v>1239</v>
      </c>
      <c r="CBM429" s="74" t="s">
        <v>1239</v>
      </c>
      <c r="CBN429" s="74" t="s">
        <v>1239</v>
      </c>
      <c r="CBO429" s="74" t="s">
        <v>1239</v>
      </c>
      <c r="CBP429" s="74" t="s">
        <v>1239</v>
      </c>
      <c r="CBQ429" s="74" t="s">
        <v>1239</v>
      </c>
      <c r="CBR429" s="74" t="s">
        <v>1239</v>
      </c>
      <c r="CBS429" s="74" t="s">
        <v>1239</v>
      </c>
      <c r="CBT429" s="74" t="s">
        <v>1239</v>
      </c>
      <c r="CBU429" s="74" t="s">
        <v>1239</v>
      </c>
      <c r="CBV429" s="74" t="s">
        <v>1239</v>
      </c>
      <c r="CBW429" s="74" t="s">
        <v>1239</v>
      </c>
      <c r="CBX429" s="74" t="s">
        <v>1239</v>
      </c>
      <c r="CBY429" s="74" t="s">
        <v>1239</v>
      </c>
      <c r="CBZ429" s="74" t="s">
        <v>1239</v>
      </c>
      <c r="CCA429" s="74" t="s">
        <v>1239</v>
      </c>
      <c r="CCB429" s="74" t="s">
        <v>1239</v>
      </c>
      <c r="CCC429" s="74" t="s">
        <v>1239</v>
      </c>
      <c r="CCD429" s="74" t="s">
        <v>1239</v>
      </c>
      <c r="CCE429" s="74" t="s">
        <v>1239</v>
      </c>
      <c r="CCF429" s="74" t="s">
        <v>1239</v>
      </c>
      <c r="CCG429" s="74" t="s">
        <v>1239</v>
      </c>
      <c r="CCH429" s="74" t="s">
        <v>1239</v>
      </c>
      <c r="CCI429" s="74" t="s">
        <v>1239</v>
      </c>
      <c r="CCJ429" s="74" t="s">
        <v>1239</v>
      </c>
      <c r="CCK429" s="74" t="s">
        <v>1239</v>
      </c>
      <c r="CCL429" s="74" t="s">
        <v>1239</v>
      </c>
      <c r="CCM429" s="74" t="s">
        <v>1239</v>
      </c>
      <c r="CCN429" s="74" t="s">
        <v>1239</v>
      </c>
      <c r="CCO429" s="74" t="s">
        <v>1239</v>
      </c>
      <c r="CCP429" s="74" t="s">
        <v>1239</v>
      </c>
      <c r="CCQ429" s="74" t="s">
        <v>1239</v>
      </c>
      <c r="CCR429" s="74" t="s">
        <v>1239</v>
      </c>
      <c r="CCS429" s="74" t="s">
        <v>1239</v>
      </c>
      <c r="CCT429" s="74" t="s">
        <v>1239</v>
      </c>
      <c r="CCU429" s="74" t="s">
        <v>1239</v>
      </c>
      <c r="CCV429" s="74" t="s">
        <v>1239</v>
      </c>
      <c r="CCW429" s="74" t="s">
        <v>1239</v>
      </c>
      <c r="CCX429" s="74" t="s">
        <v>1239</v>
      </c>
      <c r="CCY429" s="74" t="s">
        <v>1239</v>
      </c>
      <c r="CCZ429" s="74" t="s">
        <v>1239</v>
      </c>
      <c r="CDA429" s="74" t="s">
        <v>1239</v>
      </c>
      <c r="CDB429" s="74" t="s">
        <v>1239</v>
      </c>
      <c r="CDC429" s="74" t="s">
        <v>1239</v>
      </c>
      <c r="CDD429" s="74" t="s">
        <v>1239</v>
      </c>
      <c r="CDE429" s="74" t="s">
        <v>1239</v>
      </c>
      <c r="CDF429" s="74" t="s">
        <v>1239</v>
      </c>
      <c r="CDG429" s="74" t="s">
        <v>1239</v>
      </c>
      <c r="CDH429" s="74" t="s">
        <v>1239</v>
      </c>
      <c r="CDI429" s="74" t="s">
        <v>1239</v>
      </c>
      <c r="CDJ429" s="74" t="s">
        <v>1239</v>
      </c>
      <c r="CDK429" s="74" t="s">
        <v>1239</v>
      </c>
      <c r="CDL429" s="74" t="s">
        <v>1239</v>
      </c>
      <c r="CDM429" s="74" t="s">
        <v>1239</v>
      </c>
      <c r="CDN429" s="74" t="s">
        <v>1239</v>
      </c>
      <c r="CDO429" s="74" t="s">
        <v>1239</v>
      </c>
      <c r="CDP429" s="74" t="s">
        <v>1239</v>
      </c>
      <c r="CDQ429" s="74" t="s">
        <v>1239</v>
      </c>
      <c r="CDR429" s="74" t="s">
        <v>1239</v>
      </c>
      <c r="CDS429" s="74" t="s">
        <v>1239</v>
      </c>
      <c r="CDT429" s="74" t="s">
        <v>1239</v>
      </c>
      <c r="CDU429" s="74" t="s">
        <v>1239</v>
      </c>
      <c r="CDV429" s="74" t="s">
        <v>1239</v>
      </c>
      <c r="CDW429" s="74" t="s">
        <v>1239</v>
      </c>
      <c r="CDX429" s="74" t="s">
        <v>1239</v>
      </c>
      <c r="CDY429" s="74" t="s">
        <v>1239</v>
      </c>
      <c r="CDZ429" s="74" t="s">
        <v>1239</v>
      </c>
      <c r="CEA429" s="74" t="s">
        <v>1239</v>
      </c>
      <c r="CEB429" s="74" t="s">
        <v>1239</v>
      </c>
      <c r="CEC429" s="74" t="s">
        <v>1239</v>
      </c>
      <c r="CED429" s="74" t="s">
        <v>1239</v>
      </c>
      <c r="CEE429" s="74" t="s">
        <v>1239</v>
      </c>
      <c r="CEF429" s="74" t="s">
        <v>1239</v>
      </c>
      <c r="CEG429" s="74" t="s">
        <v>1239</v>
      </c>
      <c r="CEH429" s="74" t="s">
        <v>1239</v>
      </c>
      <c r="CEI429" s="74" t="s">
        <v>1239</v>
      </c>
      <c r="CEJ429" s="74" t="s">
        <v>1239</v>
      </c>
      <c r="CEK429" s="74" t="s">
        <v>1239</v>
      </c>
      <c r="CEL429" s="74" t="s">
        <v>1239</v>
      </c>
      <c r="CEM429" s="74" t="s">
        <v>1239</v>
      </c>
      <c r="CEN429" s="74" t="s">
        <v>1239</v>
      </c>
      <c r="CEO429" s="74" t="s">
        <v>1239</v>
      </c>
      <c r="CEP429" s="74" t="s">
        <v>1239</v>
      </c>
      <c r="CEQ429" s="74" t="s">
        <v>1239</v>
      </c>
      <c r="CER429" s="74" t="s">
        <v>1239</v>
      </c>
      <c r="CES429" s="74" t="s">
        <v>1239</v>
      </c>
      <c r="CET429" s="74" t="s">
        <v>1239</v>
      </c>
      <c r="CEU429" s="74" t="s">
        <v>1239</v>
      </c>
      <c r="CEV429" s="74" t="s">
        <v>1239</v>
      </c>
      <c r="CEW429" s="74" t="s">
        <v>1239</v>
      </c>
      <c r="CEX429" s="74" t="s">
        <v>1239</v>
      </c>
      <c r="CEY429" s="74" t="s">
        <v>1239</v>
      </c>
      <c r="CEZ429" s="74" t="s">
        <v>1239</v>
      </c>
      <c r="CFA429" s="74" t="s">
        <v>1239</v>
      </c>
      <c r="CFB429" s="74" t="s">
        <v>1239</v>
      </c>
      <c r="CFC429" s="74" t="s">
        <v>1239</v>
      </c>
      <c r="CFD429" s="74" t="s">
        <v>1239</v>
      </c>
      <c r="CFE429" s="74" t="s">
        <v>1239</v>
      </c>
      <c r="CFF429" s="74" t="s">
        <v>1239</v>
      </c>
      <c r="CFG429" s="74" t="s">
        <v>1239</v>
      </c>
      <c r="CFH429" s="74" t="s">
        <v>1239</v>
      </c>
      <c r="CFI429" s="74" t="s">
        <v>1239</v>
      </c>
      <c r="CFJ429" s="74" t="s">
        <v>1239</v>
      </c>
      <c r="CFK429" s="74" t="s">
        <v>1239</v>
      </c>
      <c r="CFL429" s="74" t="s">
        <v>1239</v>
      </c>
      <c r="CFM429" s="74" t="s">
        <v>1239</v>
      </c>
      <c r="CFN429" s="74" t="s">
        <v>1239</v>
      </c>
      <c r="CFO429" s="74" t="s">
        <v>1239</v>
      </c>
      <c r="CFP429" s="74" t="s">
        <v>1239</v>
      </c>
      <c r="CFQ429" s="74" t="s">
        <v>1239</v>
      </c>
      <c r="CFR429" s="74" t="s">
        <v>1239</v>
      </c>
      <c r="CFS429" s="74" t="s">
        <v>1239</v>
      </c>
      <c r="CFT429" s="74" t="s">
        <v>1239</v>
      </c>
      <c r="CFU429" s="74" t="s">
        <v>1239</v>
      </c>
      <c r="CFV429" s="74" t="s">
        <v>1239</v>
      </c>
      <c r="CFW429" s="74" t="s">
        <v>1239</v>
      </c>
      <c r="CFX429" s="74" t="s">
        <v>1239</v>
      </c>
      <c r="CFY429" s="74" t="s">
        <v>1239</v>
      </c>
      <c r="CFZ429" s="74" t="s">
        <v>1239</v>
      </c>
      <c r="CGA429" s="74" t="s">
        <v>1239</v>
      </c>
      <c r="CGB429" s="74" t="s">
        <v>1239</v>
      </c>
      <c r="CGC429" s="74" t="s">
        <v>1239</v>
      </c>
      <c r="CGD429" s="74" t="s">
        <v>1239</v>
      </c>
      <c r="CGE429" s="74" t="s">
        <v>1239</v>
      </c>
      <c r="CGF429" s="74" t="s">
        <v>1239</v>
      </c>
      <c r="CGG429" s="74" t="s">
        <v>1239</v>
      </c>
      <c r="CGH429" s="74" t="s">
        <v>1239</v>
      </c>
      <c r="CGI429" s="74" t="s">
        <v>1239</v>
      </c>
      <c r="CGJ429" s="74" t="s">
        <v>1239</v>
      </c>
      <c r="CGK429" s="74" t="s">
        <v>1239</v>
      </c>
      <c r="CGL429" s="74" t="s">
        <v>1239</v>
      </c>
      <c r="CGM429" s="74" t="s">
        <v>1239</v>
      </c>
      <c r="CGN429" s="74" t="s">
        <v>1239</v>
      </c>
      <c r="CGO429" s="74" t="s">
        <v>1239</v>
      </c>
      <c r="CGP429" s="74" t="s">
        <v>1239</v>
      </c>
      <c r="CGQ429" s="74" t="s">
        <v>1239</v>
      </c>
      <c r="CGR429" s="74" t="s">
        <v>1239</v>
      </c>
      <c r="CGS429" s="74" t="s">
        <v>1239</v>
      </c>
      <c r="CGT429" s="74" t="s">
        <v>1239</v>
      </c>
      <c r="CGU429" s="74" t="s">
        <v>1239</v>
      </c>
      <c r="CGV429" s="74" t="s">
        <v>1239</v>
      </c>
      <c r="CGW429" s="74" t="s">
        <v>1239</v>
      </c>
      <c r="CGX429" s="74" t="s">
        <v>1239</v>
      </c>
      <c r="CGY429" s="74" t="s">
        <v>1239</v>
      </c>
      <c r="CGZ429" s="74" t="s">
        <v>1239</v>
      </c>
      <c r="CHA429" s="74" t="s">
        <v>1239</v>
      </c>
      <c r="CHB429" s="74" t="s">
        <v>1239</v>
      </c>
      <c r="CHC429" s="74" t="s">
        <v>1239</v>
      </c>
      <c r="CHD429" s="74" t="s">
        <v>1239</v>
      </c>
      <c r="CHE429" s="74" t="s">
        <v>1239</v>
      </c>
      <c r="CHF429" s="74" t="s">
        <v>1239</v>
      </c>
      <c r="CHG429" s="74" t="s">
        <v>1239</v>
      </c>
      <c r="CHH429" s="74" t="s">
        <v>1239</v>
      </c>
      <c r="CHI429" s="74" t="s">
        <v>1239</v>
      </c>
      <c r="CHJ429" s="74" t="s">
        <v>1239</v>
      </c>
      <c r="CHK429" s="74" t="s">
        <v>1239</v>
      </c>
      <c r="CHL429" s="74" t="s">
        <v>1239</v>
      </c>
      <c r="CHM429" s="74" t="s">
        <v>1239</v>
      </c>
      <c r="CHN429" s="74" t="s">
        <v>1239</v>
      </c>
      <c r="CHO429" s="74" t="s">
        <v>1239</v>
      </c>
      <c r="CHP429" s="74" t="s">
        <v>1239</v>
      </c>
      <c r="CHQ429" s="74" t="s">
        <v>1239</v>
      </c>
      <c r="CHR429" s="74" t="s">
        <v>1239</v>
      </c>
      <c r="CHS429" s="74" t="s">
        <v>1239</v>
      </c>
      <c r="CHT429" s="74" t="s">
        <v>1239</v>
      </c>
      <c r="CHU429" s="74" t="s">
        <v>1239</v>
      </c>
      <c r="CHV429" s="74" t="s">
        <v>1239</v>
      </c>
      <c r="CHW429" s="74" t="s">
        <v>1239</v>
      </c>
      <c r="CHX429" s="74" t="s">
        <v>1239</v>
      </c>
      <c r="CHY429" s="74" t="s">
        <v>1239</v>
      </c>
      <c r="CHZ429" s="74" t="s">
        <v>1239</v>
      </c>
      <c r="CIA429" s="74" t="s">
        <v>1239</v>
      </c>
      <c r="CIB429" s="74" t="s">
        <v>1239</v>
      </c>
      <c r="CIC429" s="74" t="s">
        <v>1239</v>
      </c>
      <c r="CID429" s="74" t="s">
        <v>1239</v>
      </c>
      <c r="CIE429" s="74" t="s">
        <v>1239</v>
      </c>
      <c r="CIF429" s="74" t="s">
        <v>1239</v>
      </c>
      <c r="CIG429" s="74" t="s">
        <v>1239</v>
      </c>
      <c r="CIH429" s="74" t="s">
        <v>1239</v>
      </c>
      <c r="CII429" s="74" t="s">
        <v>1239</v>
      </c>
      <c r="CIJ429" s="74" t="s">
        <v>1239</v>
      </c>
      <c r="CIK429" s="74" t="s">
        <v>1239</v>
      </c>
      <c r="CIL429" s="74" t="s">
        <v>1239</v>
      </c>
      <c r="CIM429" s="74" t="s">
        <v>1239</v>
      </c>
      <c r="CIN429" s="74" t="s">
        <v>1239</v>
      </c>
      <c r="CIO429" s="74" t="s">
        <v>1239</v>
      </c>
      <c r="CIP429" s="74" t="s">
        <v>1239</v>
      </c>
      <c r="CIQ429" s="74" t="s">
        <v>1239</v>
      </c>
      <c r="CIR429" s="74" t="s">
        <v>1239</v>
      </c>
      <c r="CIS429" s="74" t="s">
        <v>1239</v>
      </c>
      <c r="CIT429" s="74" t="s">
        <v>1239</v>
      </c>
      <c r="CIU429" s="74" t="s">
        <v>1239</v>
      </c>
      <c r="CIV429" s="74" t="s">
        <v>1239</v>
      </c>
      <c r="CIW429" s="74" t="s">
        <v>1239</v>
      </c>
      <c r="CIX429" s="74" t="s">
        <v>1239</v>
      </c>
      <c r="CIY429" s="74" t="s">
        <v>1239</v>
      </c>
      <c r="CIZ429" s="74" t="s">
        <v>1239</v>
      </c>
      <c r="CJA429" s="74" t="s">
        <v>1239</v>
      </c>
      <c r="CJB429" s="74" t="s">
        <v>1239</v>
      </c>
      <c r="CJC429" s="74" t="s">
        <v>1239</v>
      </c>
      <c r="CJD429" s="74" t="s">
        <v>1239</v>
      </c>
      <c r="CJE429" s="74" t="s">
        <v>1239</v>
      </c>
      <c r="CJF429" s="74" t="s">
        <v>1239</v>
      </c>
      <c r="CJG429" s="74" t="s">
        <v>1239</v>
      </c>
      <c r="CJH429" s="74" t="s">
        <v>1239</v>
      </c>
      <c r="CJI429" s="74" t="s">
        <v>1239</v>
      </c>
      <c r="CJJ429" s="74" t="s">
        <v>1239</v>
      </c>
      <c r="CJK429" s="74" t="s">
        <v>1239</v>
      </c>
      <c r="CJL429" s="74" t="s">
        <v>1239</v>
      </c>
      <c r="CJM429" s="74" t="s">
        <v>1239</v>
      </c>
      <c r="CJN429" s="74" t="s">
        <v>1239</v>
      </c>
      <c r="CJO429" s="74" t="s">
        <v>1239</v>
      </c>
      <c r="CJP429" s="74" t="s">
        <v>1239</v>
      </c>
      <c r="CJQ429" s="74" t="s">
        <v>1239</v>
      </c>
      <c r="CJR429" s="74" t="s">
        <v>1239</v>
      </c>
      <c r="CJS429" s="74" t="s">
        <v>1239</v>
      </c>
      <c r="CJT429" s="74" t="s">
        <v>1239</v>
      </c>
      <c r="CJU429" s="74" t="s">
        <v>1239</v>
      </c>
      <c r="CJV429" s="74" t="s">
        <v>1239</v>
      </c>
      <c r="CJW429" s="74" t="s">
        <v>1239</v>
      </c>
      <c r="CJX429" s="74" t="s">
        <v>1239</v>
      </c>
      <c r="CJY429" s="74" t="s">
        <v>1239</v>
      </c>
      <c r="CJZ429" s="74" t="s">
        <v>1239</v>
      </c>
      <c r="CKA429" s="74" t="s">
        <v>1239</v>
      </c>
      <c r="CKB429" s="74" t="s">
        <v>1239</v>
      </c>
      <c r="CKC429" s="74" t="s">
        <v>1239</v>
      </c>
      <c r="CKD429" s="74" t="s">
        <v>1239</v>
      </c>
      <c r="CKE429" s="74" t="s">
        <v>1239</v>
      </c>
      <c r="CKF429" s="74" t="s">
        <v>1239</v>
      </c>
      <c r="CKG429" s="74" t="s">
        <v>1239</v>
      </c>
      <c r="CKH429" s="74" t="s">
        <v>1239</v>
      </c>
      <c r="CKI429" s="74" t="s">
        <v>1239</v>
      </c>
      <c r="CKJ429" s="74" t="s">
        <v>1239</v>
      </c>
      <c r="CKK429" s="74" t="s">
        <v>1239</v>
      </c>
      <c r="CKL429" s="74" t="s">
        <v>1239</v>
      </c>
      <c r="CKM429" s="74" t="s">
        <v>1239</v>
      </c>
      <c r="CKN429" s="74" t="s">
        <v>1239</v>
      </c>
      <c r="CKO429" s="74" t="s">
        <v>1239</v>
      </c>
      <c r="CKP429" s="74" t="s">
        <v>1239</v>
      </c>
      <c r="CKQ429" s="74" t="s">
        <v>1239</v>
      </c>
      <c r="CKR429" s="74" t="s">
        <v>1239</v>
      </c>
      <c r="CKS429" s="74" t="s">
        <v>1239</v>
      </c>
      <c r="CKT429" s="74" t="s">
        <v>1239</v>
      </c>
      <c r="CKU429" s="74" t="s">
        <v>1239</v>
      </c>
      <c r="CKV429" s="74" t="s">
        <v>1239</v>
      </c>
      <c r="CKW429" s="74" t="s">
        <v>1239</v>
      </c>
      <c r="CKX429" s="74" t="s">
        <v>1239</v>
      </c>
      <c r="CKY429" s="74" t="s">
        <v>1239</v>
      </c>
      <c r="CKZ429" s="74" t="s">
        <v>1239</v>
      </c>
      <c r="CLA429" s="74" t="s">
        <v>1239</v>
      </c>
      <c r="CLB429" s="74" t="s">
        <v>1239</v>
      </c>
      <c r="CLC429" s="74" t="s">
        <v>1239</v>
      </c>
      <c r="CLD429" s="74" t="s">
        <v>1239</v>
      </c>
      <c r="CLE429" s="74" t="s">
        <v>1239</v>
      </c>
      <c r="CLF429" s="74" t="s">
        <v>1239</v>
      </c>
      <c r="CLG429" s="74" t="s">
        <v>1239</v>
      </c>
      <c r="CLH429" s="74" t="s">
        <v>1239</v>
      </c>
      <c r="CLI429" s="74" t="s">
        <v>1239</v>
      </c>
      <c r="CLJ429" s="74" t="s">
        <v>1239</v>
      </c>
      <c r="CLK429" s="74" t="s">
        <v>1239</v>
      </c>
      <c r="CLL429" s="74" t="s">
        <v>1239</v>
      </c>
      <c r="CLM429" s="74" t="s">
        <v>1239</v>
      </c>
      <c r="CLN429" s="74" t="s">
        <v>1239</v>
      </c>
      <c r="CLO429" s="74" t="s">
        <v>1239</v>
      </c>
      <c r="CLP429" s="74" t="s">
        <v>1239</v>
      </c>
      <c r="CLQ429" s="74" t="s">
        <v>1239</v>
      </c>
      <c r="CLR429" s="74" t="s">
        <v>1239</v>
      </c>
      <c r="CLS429" s="74" t="s">
        <v>1239</v>
      </c>
      <c r="CLT429" s="74" t="s">
        <v>1239</v>
      </c>
      <c r="CLU429" s="74" t="s">
        <v>1239</v>
      </c>
      <c r="CLV429" s="74" t="s">
        <v>1239</v>
      </c>
      <c r="CLW429" s="74" t="s">
        <v>1239</v>
      </c>
      <c r="CLX429" s="74" t="s">
        <v>1239</v>
      </c>
      <c r="CLY429" s="74" t="s">
        <v>1239</v>
      </c>
      <c r="CLZ429" s="74" t="s">
        <v>1239</v>
      </c>
      <c r="CMA429" s="74" t="s">
        <v>1239</v>
      </c>
      <c r="CMB429" s="74" t="s">
        <v>1239</v>
      </c>
      <c r="CMC429" s="74" t="s">
        <v>1239</v>
      </c>
      <c r="CMD429" s="74" t="s">
        <v>1239</v>
      </c>
      <c r="CME429" s="74" t="s">
        <v>1239</v>
      </c>
      <c r="CMF429" s="74" t="s">
        <v>1239</v>
      </c>
      <c r="CMG429" s="74" t="s">
        <v>1239</v>
      </c>
      <c r="CMH429" s="74" t="s">
        <v>1239</v>
      </c>
      <c r="CMI429" s="74" t="s">
        <v>1239</v>
      </c>
      <c r="CMJ429" s="74" t="s">
        <v>1239</v>
      </c>
      <c r="CMK429" s="74" t="s">
        <v>1239</v>
      </c>
      <c r="CML429" s="74" t="s">
        <v>1239</v>
      </c>
      <c r="CMM429" s="74" t="s">
        <v>1239</v>
      </c>
      <c r="CMN429" s="74" t="s">
        <v>1239</v>
      </c>
      <c r="CMO429" s="74" t="s">
        <v>1239</v>
      </c>
      <c r="CMP429" s="74" t="s">
        <v>1239</v>
      </c>
      <c r="CMQ429" s="74" t="s">
        <v>1239</v>
      </c>
      <c r="CMR429" s="74" t="s">
        <v>1239</v>
      </c>
      <c r="CMS429" s="74" t="s">
        <v>1239</v>
      </c>
      <c r="CMT429" s="74" t="s">
        <v>1239</v>
      </c>
      <c r="CMU429" s="74" t="s">
        <v>1239</v>
      </c>
      <c r="CMV429" s="74" t="s">
        <v>1239</v>
      </c>
      <c r="CMW429" s="74" t="s">
        <v>1239</v>
      </c>
      <c r="CMX429" s="74" t="s">
        <v>1239</v>
      </c>
      <c r="CMY429" s="74" t="s">
        <v>1239</v>
      </c>
      <c r="CMZ429" s="74" t="s">
        <v>1239</v>
      </c>
      <c r="CNA429" s="74" t="s">
        <v>1239</v>
      </c>
      <c r="CNB429" s="74" t="s">
        <v>1239</v>
      </c>
      <c r="CNC429" s="74" t="s">
        <v>1239</v>
      </c>
      <c r="CND429" s="74" t="s">
        <v>1239</v>
      </c>
      <c r="CNE429" s="74" t="s">
        <v>1239</v>
      </c>
      <c r="CNF429" s="74" t="s">
        <v>1239</v>
      </c>
      <c r="CNG429" s="74" t="s">
        <v>1239</v>
      </c>
      <c r="CNH429" s="74" t="s">
        <v>1239</v>
      </c>
      <c r="CNI429" s="74" t="s">
        <v>1239</v>
      </c>
      <c r="CNJ429" s="74" t="s">
        <v>1239</v>
      </c>
      <c r="CNK429" s="74" t="s">
        <v>1239</v>
      </c>
      <c r="CNL429" s="74" t="s">
        <v>1239</v>
      </c>
      <c r="CNM429" s="74" t="s">
        <v>1239</v>
      </c>
      <c r="CNN429" s="74" t="s">
        <v>1239</v>
      </c>
      <c r="CNO429" s="74" t="s">
        <v>1239</v>
      </c>
      <c r="CNP429" s="74" t="s">
        <v>1239</v>
      </c>
      <c r="CNQ429" s="74" t="s">
        <v>1239</v>
      </c>
      <c r="CNR429" s="74" t="s">
        <v>1239</v>
      </c>
      <c r="CNS429" s="74" t="s">
        <v>1239</v>
      </c>
      <c r="CNT429" s="74" t="s">
        <v>1239</v>
      </c>
      <c r="CNU429" s="74" t="s">
        <v>1239</v>
      </c>
      <c r="CNV429" s="74" t="s">
        <v>1239</v>
      </c>
      <c r="CNW429" s="74" t="s">
        <v>1239</v>
      </c>
      <c r="CNX429" s="74" t="s">
        <v>1239</v>
      </c>
      <c r="CNY429" s="74" t="s">
        <v>1239</v>
      </c>
      <c r="CNZ429" s="74" t="s">
        <v>1239</v>
      </c>
      <c r="COA429" s="74" t="s">
        <v>1239</v>
      </c>
      <c r="COB429" s="74" t="s">
        <v>1239</v>
      </c>
      <c r="COC429" s="74" t="s">
        <v>1239</v>
      </c>
      <c r="COD429" s="74" t="s">
        <v>1239</v>
      </c>
      <c r="COE429" s="74" t="s">
        <v>1239</v>
      </c>
      <c r="COF429" s="74" t="s">
        <v>1239</v>
      </c>
      <c r="COG429" s="74" t="s">
        <v>1239</v>
      </c>
      <c r="COH429" s="74" t="s">
        <v>1239</v>
      </c>
      <c r="COI429" s="74" t="s">
        <v>1239</v>
      </c>
      <c r="COJ429" s="74" t="s">
        <v>1239</v>
      </c>
      <c r="COK429" s="74" t="s">
        <v>1239</v>
      </c>
      <c r="COL429" s="74" t="s">
        <v>1239</v>
      </c>
      <c r="COM429" s="74" t="s">
        <v>1239</v>
      </c>
      <c r="CON429" s="74" t="s">
        <v>1239</v>
      </c>
      <c r="COO429" s="74" t="s">
        <v>1239</v>
      </c>
      <c r="COP429" s="74" t="s">
        <v>1239</v>
      </c>
      <c r="COQ429" s="74" t="s">
        <v>1239</v>
      </c>
      <c r="COR429" s="74" t="s">
        <v>1239</v>
      </c>
      <c r="COS429" s="74" t="s">
        <v>1239</v>
      </c>
      <c r="COT429" s="74" t="s">
        <v>1239</v>
      </c>
      <c r="COU429" s="74" t="s">
        <v>1239</v>
      </c>
      <c r="COV429" s="74" t="s">
        <v>1239</v>
      </c>
      <c r="COW429" s="74" t="s">
        <v>1239</v>
      </c>
      <c r="COX429" s="74" t="s">
        <v>1239</v>
      </c>
      <c r="COY429" s="74" t="s">
        <v>1239</v>
      </c>
      <c r="COZ429" s="74" t="s">
        <v>1239</v>
      </c>
      <c r="CPA429" s="74" t="s">
        <v>1239</v>
      </c>
      <c r="CPB429" s="74" t="s">
        <v>1239</v>
      </c>
      <c r="CPC429" s="74" t="s">
        <v>1239</v>
      </c>
      <c r="CPD429" s="74" t="s">
        <v>1239</v>
      </c>
      <c r="CPE429" s="74" t="s">
        <v>1239</v>
      </c>
      <c r="CPF429" s="74" t="s">
        <v>1239</v>
      </c>
      <c r="CPG429" s="74" t="s">
        <v>1239</v>
      </c>
      <c r="CPH429" s="74" t="s">
        <v>1239</v>
      </c>
      <c r="CPI429" s="74" t="s">
        <v>1239</v>
      </c>
      <c r="CPJ429" s="74" t="s">
        <v>1239</v>
      </c>
      <c r="CPK429" s="74" t="s">
        <v>1239</v>
      </c>
      <c r="CPL429" s="74" t="s">
        <v>1239</v>
      </c>
      <c r="CPM429" s="74" t="s">
        <v>1239</v>
      </c>
      <c r="CPN429" s="74" t="s">
        <v>1239</v>
      </c>
      <c r="CPO429" s="74" t="s">
        <v>1239</v>
      </c>
      <c r="CPP429" s="74" t="s">
        <v>1239</v>
      </c>
      <c r="CPQ429" s="74" t="s">
        <v>1239</v>
      </c>
      <c r="CPR429" s="74" t="s">
        <v>1239</v>
      </c>
      <c r="CPS429" s="74" t="s">
        <v>1239</v>
      </c>
      <c r="CPT429" s="74" t="s">
        <v>1239</v>
      </c>
      <c r="CPU429" s="74" t="s">
        <v>1239</v>
      </c>
      <c r="CPV429" s="74" t="s">
        <v>1239</v>
      </c>
      <c r="CPW429" s="74" t="s">
        <v>1239</v>
      </c>
      <c r="CPX429" s="74" t="s">
        <v>1239</v>
      </c>
      <c r="CPY429" s="74" t="s">
        <v>1239</v>
      </c>
      <c r="CPZ429" s="74" t="s">
        <v>1239</v>
      </c>
      <c r="CQA429" s="74" t="s">
        <v>1239</v>
      </c>
      <c r="CQB429" s="74" t="s">
        <v>1239</v>
      </c>
      <c r="CQC429" s="74" t="s">
        <v>1239</v>
      </c>
      <c r="CQD429" s="74" t="s">
        <v>1239</v>
      </c>
      <c r="CQE429" s="74" t="s">
        <v>1239</v>
      </c>
      <c r="CQF429" s="74" t="s">
        <v>1239</v>
      </c>
      <c r="CQG429" s="74" t="s">
        <v>1239</v>
      </c>
      <c r="CQH429" s="74" t="s">
        <v>1239</v>
      </c>
      <c r="CQI429" s="74" t="s">
        <v>1239</v>
      </c>
      <c r="CQJ429" s="74" t="s">
        <v>1239</v>
      </c>
      <c r="CQK429" s="74" t="s">
        <v>1239</v>
      </c>
      <c r="CQL429" s="74" t="s">
        <v>1239</v>
      </c>
      <c r="CQM429" s="74" t="s">
        <v>1239</v>
      </c>
      <c r="CQN429" s="74" t="s">
        <v>1239</v>
      </c>
      <c r="CQO429" s="74" t="s">
        <v>1239</v>
      </c>
      <c r="CQP429" s="74" t="s">
        <v>1239</v>
      </c>
      <c r="CQQ429" s="74" t="s">
        <v>1239</v>
      </c>
      <c r="CQR429" s="74" t="s">
        <v>1239</v>
      </c>
      <c r="CQS429" s="74" t="s">
        <v>1239</v>
      </c>
      <c r="CQT429" s="74" t="s">
        <v>1239</v>
      </c>
      <c r="CQU429" s="74" t="s">
        <v>1239</v>
      </c>
      <c r="CQV429" s="74" t="s">
        <v>1239</v>
      </c>
      <c r="CQW429" s="74" t="s">
        <v>1239</v>
      </c>
      <c r="CQX429" s="74" t="s">
        <v>1239</v>
      </c>
      <c r="CQY429" s="74" t="s">
        <v>1239</v>
      </c>
      <c r="CQZ429" s="74" t="s">
        <v>1239</v>
      </c>
      <c r="CRA429" s="74" t="s">
        <v>1239</v>
      </c>
      <c r="CRB429" s="74" t="s">
        <v>1239</v>
      </c>
      <c r="CRC429" s="74" t="s">
        <v>1239</v>
      </c>
      <c r="CRD429" s="74" t="s">
        <v>1239</v>
      </c>
      <c r="CRE429" s="74" t="s">
        <v>1239</v>
      </c>
      <c r="CRF429" s="74" t="s">
        <v>1239</v>
      </c>
      <c r="CRG429" s="74" t="s">
        <v>1239</v>
      </c>
      <c r="CRH429" s="74" t="s">
        <v>1239</v>
      </c>
      <c r="CRI429" s="74" t="s">
        <v>1239</v>
      </c>
      <c r="CRJ429" s="74" t="s">
        <v>1239</v>
      </c>
      <c r="CRK429" s="74" t="s">
        <v>1239</v>
      </c>
      <c r="CRL429" s="74" t="s">
        <v>1239</v>
      </c>
      <c r="CRM429" s="74" t="s">
        <v>1239</v>
      </c>
      <c r="CRN429" s="74" t="s">
        <v>1239</v>
      </c>
      <c r="CRO429" s="74" t="s">
        <v>1239</v>
      </c>
      <c r="CRP429" s="74" t="s">
        <v>1239</v>
      </c>
      <c r="CRQ429" s="74" t="s">
        <v>1239</v>
      </c>
      <c r="CRR429" s="74" t="s">
        <v>1239</v>
      </c>
      <c r="CRS429" s="74" t="s">
        <v>1239</v>
      </c>
      <c r="CRT429" s="74" t="s">
        <v>1239</v>
      </c>
      <c r="CRU429" s="74" t="s">
        <v>1239</v>
      </c>
      <c r="CRV429" s="74" t="s">
        <v>1239</v>
      </c>
      <c r="CRW429" s="74" t="s">
        <v>1239</v>
      </c>
      <c r="CRX429" s="74" t="s">
        <v>1239</v>
      </c>
      <c r="CRY429" s="74" t="s">
        <v>1239</v>
      </c>
      <c r="CRZ429" s="74" t="s">
        <v>1239</v>
      </c>
      <c r="CSA429" s="74" t="s">
        <v>1239</v>
      </c>
      <c r="CSB429" s="74" t="s">
        <v>1239</v>
      </c>
      <c r="CSC429" s="74" t="s">
        <v>1239</v>
      </c>
      <c r="CSD429" s="74" t="s">
        <v>1239</v>
      </c>
      <c r="CSE429" s="74" t="s">
        <v>1239</v>
      </c>
      <c r="CSF429" s="74" t="s">
        <v>1239</v>
      </c>
      <c r="CSG429" s="74" t="s">
        <v>1239</v>
      </c>
      <c r="CSH429" s="74" t="s">
        <v>1239</v>
      </c>
      <c r="CSI429" s="74" t="s">
        <v>1239</v>
      </c>
      <c r="CSJ429" s="74" t="s">
        <v>1239</v>
      </c>
      <c r="CSK429" s="74" t="s">
        <v>1239</v>
      </c>
      <c r="CSL429" s="74" t="s">
        <v>1239</v>
      </c>
      <c r="CSM429" s="74" t="s">
        <v>1239</v>
      </c>
      <c r="CSN429" s="74" t="s">
        <v>1239</v>
      </c>
      <c r="CSO429" s="74" t="s">
        <v>1239</v>
      </c>
      <c r="CSP429" s="74" t="s">
        <v>1239</v>
      </c>
      <c r="CSQ429" s="74" t="s">
        <v>1239</v>
      </c>
      <c r="CSR429" s="74" t="s">
        <v>1239</v>
      </c>
      <c r="CSS429" s="74" t="s">
        <v>1239</v>
      </c>
      <c r="CST429" s="74" t="s">
        <v>1239</v>
      </c>
      <c r="CSU429" s="74" t="s">
        <v>1239</v>
      </c>
      <c r="CSV429" s="74" t="s">
        <v>1239</v>
      </c>
      <c r="CSW429" s="74" t="s">
        <v>1239</v>
      </c>
      <c r="CSX429" s="74" t="s">
        <v>1239</v>
      </c>
      <c r="CSY429" s="74" t="s">
        <v>1239</v>
      </c>
      <c r="CSZ429" s="74" t="s">
        <v>1239</v>
      </c>
      <c r="CTA429" s="74" t="s">
        <v>1239</v>
      </c>
      <c r="CTB429" s="74" t="s">
        <v>1239</v>
      </c>
      <c r="CTC429" s="74" t="s">
        <v>1239</v>
      </c>
      <c r="CTD429" s="74" t="s">
        <v>1239</v>
      </c>
      <c r="CTE429" s="74" t="s">
        <v>1239</v>
      </c>
      <c r="CTF429" s="74" t="s">
        <v>1239</v>
      </c>
      <c r="CTG429" s="74" t="s">
        <v>1239</v>
      </c>
      <c r="CTH429" s="74" t="s">
        <v>1239</v>
      </c>
      <c r="CTI429" s="74" t="s">
        <v>1239</v>
      </c>
      <c r="CTJ429" s="74" t="s">
        <v>1239</v>
      </c>
      <c r="CTK429" s="74" t="s">
        <v>1239</v>
      </c>
      <c r="CTL429" s="74" t="s">
        <v>1239</v>
      </c>
      <c r="CTM429" s="74" t="s">
        <v>1239</v>
      </c>
      <c r="CTN429" s="74" t="s">
        <v>1239</v>
      </c>
      <c r="CTO429" s="74" t="s">
        <v>1239</v>
      </c>
      <c r="CTP429" s="74" t="s">
        <v>1239</v>
      </c>
      <c r="CTQ429" s="74" t="s">
        <v>1239</v>
      </c>
      <c r="CTR429" s="74" t="s">
        <v>1239</v>
      </c>
      <c r="CTS429" s="74" t="s">
        <v>1239</v>
      </c>
      <c r="CTT429" s="74" t="s">
        <v>1239</v>
      </c>
      <c r="CTU429" s="74" t="s">
        <v>1239</v>
      </c>
      <c r="CTV429" s="74" t="s">
        <v>1239</v>
      </c>
      <c r="CTW429" s="74" t="s">
        <v>1239</v>
      </c>
      <c r="CTX429" s="74" t="s">
        <v>1239</v>
      </c>
      <c r="CTY429" s="74" t="s">
        <v>1239</v>
      </c>
      <c r="CTZ429" s="74" t="s">
        <v>1239</v>
      </c>
      <c r="CUA429" s="74" t="s">
        <v>1239</v>
      </c>
      <c r="CUB429" s="74" t="s">
        <v>1239</v>
      </c>
      <c r="CUC429" s="74" t="s">
        <v>1239</v>
      </c>
      <c r="CUD429" s="74" t="s">
        <v>1239</v>
      </c>
      <c r="CUE429" s="74" t="s">
        <v>1239</v>
      </c>
      <c r="CUF429" s="74" t="s">
        <v>1239</v>
      </c>
      <c r="CUG429" s="74" t="s">
        <v>1239</v>
      </c>
      <c r="CUH429" s="74" t="s">
        <v>1239</v>
      </c>
      <c r="CUI429" s="74" t="s">
        <v>1239</v>
      </c>
      <c r="CUJ429" s="74" t="s">
        <v>1239</v>
      </c>
      <c r="CUK429" s="74" t="s">
        <v>1239</v>
      </c>
      <c r="CUL429" s="74" t="s">
        <v>1239</v>
      </c>
      <c r="CUM429" s="74" t="s">
        <v>1239</v>
      </c>
      <c r="CUN429" s="74" t="s">
        <v>1239</v>
      </c>
      <c r="CUO429" s="74" t="s">
        <v>1239</v>
      </c>
      <c r="CUP429" s="74" t="s">
        <v>1239</v>
      </c>
      <c r="CUQ429" s="74" t="s">
        <v>1239</v>
      </c>
      <c r="CUR429" s="74" t="s">
        <v>1239</v>
      </c>
      <c r="CUS429" s="74" t="s">
        <v>1239</v>
      </c>
      <c r="CUT429" s="74" t="s">
        <v>1239</v>
      </c>
      <c r="CUU429" s="74" t="s">
        <v>1239</v>
      </c>
      <c r="CUV429" s="74" t="s">
        <v>1239</v>
      </c>
      <c r="CUW429" s="74" t="s">
        <v>1239</v>
      </c>
      <c r="CUX429" s="74" t="s">
        <v>1239</v>
      </c>
      <c r="CUY429" s="74" t="s">
        <v>1239</v>
      </c>
      <c r="CUZ429" s="74" t="s">
        <v>1239</v>
      </c>
      <c r="CVA429" s="74" t="s">
        <v>1239</v>
      </c>
      <c r="CVB429" s="74" t="s">
        <v>1239</v>
      </c>
      <c r="CVC429" s="74" t="s">
        <v>1239</v>
      </c>
      <c r="CVD429" s="74" t="s">
        <v>1239</v>
      </c>
      <c r="CVE429" s="74" t="s">
        <v>1239</v>
      </c>
      <c r="CVF429" s="74" t="s">
        <v>1239</v>
      </c>
      <c r="CVG429" s="74" t="s">
        <v>1239</v>
      </c>
      <c r="CVH429" s="74" t="s">
        <v>1239</v>
      </c>
      <c r="CVI429" s="74" t="s">
        <v>1239</v>
      </c>
      <c r="CVJ429" s="74" t="s">
        <v>1239</v>
      </c>
      <c r="CVK429" s="74" t="s">
        <v>1239</v>
      </c>
      <c r="CVL429" s="74" t="s">
        <v>1239</v>
      </c>
      <c r="CVM429" s="74" t="s">
        <v>1239</v>
      </c>
      <c r="CVN429" s="74" t="s">
        <v>1239</v>
      </c>
      <c r="CVO429" s="74" t="s">
        <v>1239</v>
      </c>
      <c r="CVP429" s="74" t="s">
        <v>1239</v>
      </c>
      <c r="CVQ429" s="74" t="s">
        <v>1239</v>
      </c>
      <c r="CVR429" s="74" t="s">
        <v>1239</v>
      </c>
      <c r="CVS429" s="74" t="s">
        <v>1239</v>
      </c>
      <c r="CVT429" s="74" t="s">
        <v>1239</v>
      </c>
      <c r="CVU429" s="74" t="s">
        <v>1239</v>
      </c>
      <c r="CVV429" s="74" t="s">
        <v>1239</v>
      </c>
      <c r="CVW429" s="74" t="s">
        <v>1239</v>
      </c>
      <c r="CVX429" s="74" t="s">
        <v>1239</v>
      </c>
      <c r="CVY429" s="74" t="s">
        <v>1239</v>
      </c>
      <c r="CVZ429" s="74" t="s">
        <v>1239</v>
      </c>
      <c r="CWA429" s="74" t="s">
        <v>1239</v>
      </c>
      <c r="CWB429" s="74" t="s">
        <v>1239</v>
      </c>
      <c r="CWC429" s="74" t="s">
        <v>1239</v>
      </c>
      <c r="CWD429" s="74" t="s">
        <v>1239</v>
      </c>
      <c r="CWE429" s="74" t="s">
        <v>1239</v>
      </c>
      <c r="CWF429" s="74" t="s">
        <v>1239</v>
      </c>
      <c r="CWG429" s="74" t="s">
        <v>1239</v>
      </c>
      <c r="CWH429" s="74" t="s">
        <v>1239</v>
      </c>
      <c r="CWI429" s="74" t="s">
        <v>1239</v>
      </c>
      <c r="CWJ429" s="74" t="s">
        <v>1239</v>
      </c>
      <c r="CWK429" s="74" t="s">
        <v>1239</v>
      </c>
      <c r="CWL429" s="74" t="s">
        <v>1239</v>
      </c>
      <c r="CWM429" s="74" t="s">
        <v>1239</v>
      </c>
      <c r="CWN429" s="74" t="s">
        <v>1239</v>
      </c>
      <c r="CWO429" s="74" t="s">
        <v>1239</v>
      </c>
      <c r="CWP429" s="74" t="s">
        <v>1239</v>
      </c>
      <c r="CWQ429" s="74" t="s">
        <v>1239</v>
      </c>
      <c r="CWR429" s="74" t="s">
        <v>1239</v>
      </c>
      <c r="CWS429" s="74" t="s">
        <v>1239</v>
      </c>
      <c r="CWT429" s="74" t="s">
        <v>1239</v>
      </c>
      <c r="CWU429" s="74" t="s">
        <v>1239</v>
      </c>
      <c r="CWV429" s="74" t="s">
        <v>1239</v>
      </c>
      <c r="CWW429" s="74" t="s">
        <v>1239</v>
      </c>
      <c r="CWX429" s="74" t="s">
        <v>1239</v>
      </c>
      <c r="CWY429" s="74" t="s">
        <v>1239</v>
      </c>
      <c r="CWZ429" s="74" t="s">
        <v>1239</v>
      </c>
      <c r="CXA429" s="74" t="s">
        <v>1239</v>
      </c>
      <c r="CXB429" s="74" t="s">
        <v>1239</v>
      </c>
      <c r="CXC429" s="74" t="s">
        <v>1239</v>
      </c>
      <c r="CXD429" s="74" t="s">
        <v>1239</v>
      </c>
      <c r="CXE429" s="74" t="s">
        <v>1239</v>
      </c>
      <c r="CXF429" s="74" t="s">
        <v>1239</v>
      </c>
      <c r="CXG429" s="74" t="s">
        <v>1239</v>
      </c>
      <c r="CXH429" s="74" t="s">
        <v>1239</v>
      </c>
      <c r="CXI429" s="74" t="s">
        <v>1239</v>
      </c>
      <c r="CXJ429" s="74" t="s">
        <v>1239</v>
      </c>
      <c r="CXK429" s="74" t="s">
        <v>1239</v>
      </c>
      <c r="CXL429" s="74" t="s">
        <v>1239</v>
      </c>
      <c r="CXM429" s="74" t="s">
        <v>1239</v>
      </c>
      <c r="CXN429" s="74" t="s">
        <v>1239</v>
      </c>
      <c r="CXO429" s="74" t="s">
        <v>1239</v>
      </c>
      <c r="CXP429" s="74" t="s">
        <v>1239</v>
      </c>
      <c r="CXQ429" s="74" t="s">
        <v>1239</v>
      </c>
      <c r="CXR429" s="74" t="s">
        <v>1239</v>
      </c>
      <c r="CXS429" s="74" t="s">
        <v>1239</v>
      </c>
      <c r="CXT429" s="74" t="s">
        <v>1239</v>
      </c>
      <c r="CXU429" s="74" t="s">
        <v>1239</v>
      </c>
      <c r="CXV429" s="74" t="s">
        <v>1239</v>
      </c>
      <c r="CXW429" s="74" t="s">
        <v>1239</v>
      </c>
      <c r="CXX429" s="74" t="s">
        <v>1239</v>
      </c>
      <c r="CXY429" s="74" t="s">
        <v>1239</v>
      </c>
      <c r="CXZ429" s="74" t="s">
        <v>1239</v>
      </c>
      <c r="CYA429" s="74" t="s">
        <v>1239</v>
      </c>
      <c r="CYB429" s="74" t="s">
        <v>1239</v>
      </c>
      <c r="CYC429" s="74" t="s">
        <v>1239</v>
      </c>
      <c r="CYD429" s="74" t="s">
        <v>1239</v>
      </c>
      <c r="CYE429" s="74" t="s">
        <v>1239</v>
      </c>
      <c r="CYF429" s="74" t="s">
        <v>1239</v>
      </c>
      <c r="CYG429" s="74" t="s">
        <v>1239</v>
      </c>
      <c r="CYH429" s="74" t="s">
        <v>1239</v>
      </c>
      <c r="CYI429" s="74" t="s">
        <v>1239</v>
      </c>
      <c r="CYJ429" s="74" t="s">
        <v>1239</v>
      </c>
      <c r="CYK429" s="74" t="s">
        <v>1239</v>
      </c>
      <c r="CYL429" s="74" t="s">
        <v>1239</v>
      </c>
      <c r="CYM429" s="74" t="s">
        <v>1239</v>
      </c>
      <c r="CYN429" s="74" t="s">
        <v>1239</v>
      </c>
      <c r="CYO429" s="74" t="s">
        <v>1239</v>
      </c>
      <c r="CYP429" s="74" t="s">
        <v>1239</v>
      </c>
      <c r="CYQ429" s="74" t="s">
        <v>1239</v>
      </c>
      <c r="CYR429" s="74" t="s">
        <v>1239</v>
      </c>
      <c r="CYS429" s="74" t="s">
        <v>1239</v>
      </c>
      <c r="CYT429" s="74" t="s">
        <v>1239</v>
      </c>
      <c r="CYU429" s="74" t="s">
        <v>1239</v>
      </c>
      <c r="CYV429" s="74" t="s">
        <v>1239</v>
      </c>
      <c r="CYW429" s="74" t="s">
        <v>1239</v>
      </c>
      <c r="CYX429" s="74" t="s">
        <v>1239</v>
      </c>
      <c r="CYY429" s="74" t="s">
        <v>1239</v>
      </c>
      <c r="CYZ429" s="74" t="s">
        <v>1239</v>
      </c>
      <c r="CZA429" s="74" t="s">
        <v>1239</v>
      </c>
      <c r="CZB429" s="74" t="s">
        <v>1239</v>
      </c>
      <c r="CZC429" s="74" t="s">
        <v>1239</v>
      </c>
      <c r="CZD429" s="74" t="s">
        <v>1239</v>
      </c>
      <c r="CZE429" s="74" t="s">
        <v>1239</v>
      </c>
      <c r="CZF429" s="74" t="s">
        <v>1239</v>
      </c>
      <c r="CZG429" s="74" t="s">
        <v>1239</v>
      </c>
      <c r="CZH429" s="74" t="s">
        <v>1239</v>
      </c>
      <c r="CZI429" s="74" t="s">
        <v>1239</v>
      </c>
      <c r="CZJ429" s="74" t="s">
        <v>1239</v>
      </c>
      <c r="CZK429" s="74" t="s">
        <v>1239</v>
      </c>
      <c r="CZL429" s="74" t="s">
        <v>1239</v>
      </c>
      <c r="CZM429" s="74" t="s">
        <v>1239</v>
      </c>
      <c r="CZN429" s="74" t="s">
        <v>1239</v>
      </c>
      <c r="CZO429" s="74" t="s">
        <v>1239</v>
      </c>
      <c r="CZP429" s="74" t="s">
        <v>1239</v>
      </c>
      <c r="CZQ429" s="74" t="s">
        <v>1239</v>
      </c>
      <c r="CZR429" s="74" t="s">
        <v>1239</v>
      </c>
      <c r="CZS429" s="74" t="s">
        <v>1239</v>
      </c>
      <c r="CZT429" s="74" t="s">
        <v>1239</v>
      </c>
      <c r="CZU429" s="74" t="s">
        <v>1239</v>
      </c>
      <c r="CZV429" s="74" t="s">
        <v>1239</v>
      </c>
      <c r="CZW429" s="74" t="s">
        <v>1239</v>
      </c>
      <c r="CZX429" s="74" t="s">
        <v>1239</v>
      </c>
      <c r="CZY429" s="74" t="s">
        <v>1239</v>
      </c>
      <c r="CZZ429" s="74" t="s">
        <v>1239</v>
      </c>
      <c r="DAA429" s="74" t="s">
        <v>1239</v>
      </c>
      <c r="DAB429" s="74" t="s">
        <v>1239</v>
      </c>
      <c r="DAC429" s="74" t="s">
        <v>1239</v>
      </c>
      <c r="DAD429" s="74" t="s">
        <v>1239</v>
      </c>
      <c r="DAE429" s="74" t="s">
        <v>1239</v>
      </c>
      <c r="DAF429" s="74" t="s">
        <v>1239</v>
      </c>
      <c r="DAG429" s="74" t="s">
        <v>1239</v>
      </c>
      <c r="DAH429" s="74" t="s">
        <v>1239</v>
      </c>
      <c r="DAI429" s="74" t="s">
        <v>1239</v>
      </c>
      <c r="DAJ429" s="74" t="s">
        <v>1239</v>
      </c>
      <c r="DAK429" s="74" t="s">
        <v>1239</v>
      </c>
      <c r="DAL429" s="74" t="s">
        <v>1239</v>
      </c>
      <c r="DAM429" s="74" t="s">
        <v>1239</v>
      </c>
      <c r="DAN429" s="74" t="s">
        <v>1239</v>
      </c>
      <c r="DAO429" s="74" t="s">
        <v>1239</v>
      </c>
      <c r="DAP429" s="74" t="s">
        <v>1239</v>
      </c>
      <c r="DAQ429" s="74" t="s">
        <v>1239</v>
      </c>
      <c r="DAR429" s="74" t="s">
        <v>1239</v>
      </c>
      <c r="DAS429" s="74" t="s">
        <v>1239</v>
      </c>
      <c r="DAT429" s="74" t="s">
        <v>1239</v>
      </c>
      <c r="DAU429" s="74" t="s">
        <v>1239</v>
      </c>
      <c r="DAV429" s="74" t="s">
        <v>1239</v>
      </c>
      <c r="DAW429" s="74" t="s">
        <v>1239</v>
      </c>
      <c r="DAX429" s="74" t="s">
        <v>1239</v>
      </c>
      <c r="DAY429" s="74" t="s">
        <v>1239</v>
      </c>
      <c r="DAZ429" s="74" t="s">
        <v>1239</v>
      </c>
      <c r="DBA429" s="74" t="s">
        <v>1239</v>
      </c>
      <c r="DBB429" s="74" t="s">
        <v>1239</v>
      </c>
      <c r="DBC429" s="74" t="s">
        <v>1239</v>
      </c>
      <c r="DBD429" s="74" t="s">
        <v>1239</v>
      </c>
      <c r="DBE429" s="74" t="s">
        <v>1239</v>
      </c>
      <c r="DBF429" s="74" t="s">
        <v>1239</v>
      </c>
      <c r="DBG429" s="74" t="s">
        <v>1239</v>
      </c>
      <c r="DBH429" s="74" t="s">
        <v>1239</v>
      </c>
      <c r="DBI429" s="74" t="s">
        <v>1239</v>
      </c>
      <c r="DBJ429" s="74" t="s">
        <v>1239</v>
      </c>
      <c r="DBK429" s="74" t="s">
        <v>1239</v>
      </c>
      <c r="DBL429" s="74" t="s">
        <v>1239</v>
      </c>
      <c r="DBM429" s="74" t="s">
        <v>1239</v>
      </c>
      <c r="DBN429" s="74" t="s">
        <v>1239</v>
      </c>
      <c r="DBO429" s="74" t="s">
        <v>1239</v>
      </c>
      <c r="DBP429" s="74" t="s">
        <v>1239</v>
      </c>
      <c r="DBQ429" s="74" t="s">
        <v>1239</v>
      </c>
      <c r="DBR429" s="74" t="s">
        <v>1239</v>
      </c>
      <c r="DBS429" s="74" t="s">
        <v>1239</v>
      </c>
      <c r="DBT429" s="74" t="s">
        <v>1239</v>
      </c>
      <c r="DBU429" s="74" t="s">
        <v>1239</v>
      </c>
      <c r="DBV429" s="74" t="s">
        <v>1239</v>
      </c>
      <c r="DBW429" s="74" t="s">
        <v>1239</v>
      </c>
      <c r="DBX429" s="74" t="s">
        <v>1239</v>
      </c>
      <c r="DBY429" s="74" t="s">
        <v>1239</v>
      </c>
      <c r="DBZ429" s="74" t="s">
        <v>1239</v>
      </c>
      <c r="DCA429" s="74" t="s">
        <v>1239</v>
      </c>
      <c r="DCB429" s="74" t="s">
        <v>1239</v>
      </c>
      <c r="DCC429" s="74" t="s">
        <v>1239</v>
      </c>
      <c r="DCD429" s="74" t="s">
        <v>1239</v>
      </c>
      <c r="DCE429" s="74" t="s">
        <v>1239</v>
      </c>
      <c r="DCF429" s="74" t="s">
        <v>1239</v>
      </c>
      <c r="DCG429" s="74" t="s">
        <v>1239</v>
      </c>
      <c r="DCH429" s="74" t="s">
        <v>1239</v>
      </c>
      <c r="DCI429" s="74" t="s">
        <v>1239</v>
      </c>
      <c r="DCJ429" s="74" t="s">
        <v>1239</v>
      </c>
      <c r="DCK429" s="74" t="s">
        <v>1239</v>
      </c>
      <c r="DCL429" s="74" t="s">
        <v>1239</v>
      </c>
      <c r="DCM429" s="74" t="s">
        <v>1239</v>
      </c>
      <c r="DCN429" s="74" t="s">
        <v>1239</v>
      </c>
      <c r="DCO429" s="74" t="s">
        <v>1239</v>
      </c>
      <c r="DCP429" s="74" t="s">
        <v>1239</v>
      </c>
      <c r="DCQ429" s="74" t="s">
        <v>1239</v>
      </c>
      <c r="DCR429" s="74" t="s">
        <v>1239</v>
      </c>
      <c r="DCS429" s="74" t="s">
        <v>1239</v>
      </c>
      <c r="DCT429" s="74" t="s">
        <v>1239</v>
      </c>
      <c r="DCU429" s="74" t="s">
        <v>1239</v>
      </c>
      <c r="DCV429" s="74" t="s">
        <v>1239</v>
      </c>
      <c r="DCW429" s="74" t="s">
        <v>1239</v>
      </c>
      <c r="DCX429" s="74" t="s">
        <v>1239</v>
      </c>
      <c r="DCY429" s="74" t="s">
        <v>1239</v>
      </c>
      <c r="DCZ429" s="74" t="s">
        <v>1239</v>
      </c>
      <c r="DDA429" s="74" t="s">
        <v>1239</v>
      </c>
      <c r="DDB429" s="74" t="s">
        <v>1239</v>
      </c>
      <c r="DDC429" s="74" t="s">
        <v>1239</v>
      </c>
      <c r="DDD429" s="74" t="s">
        <v>1239</v>
      </c>
      <c r="DDE429" s="74" t="s">
        <v>1239</v>
      </c>
      <c r="DDF429" s="74" t="s">
        <v>1239</v>
      </c>
      <c r="DDG429" s="74" t="s">
        <v>1239</v>
      </c>
      <c r="DDH429" s="74" t="s">
        <v>1239</v>
      </c>
      <c r="DDI429" s="74" t="s">
        <v>1239</v>
      </c>
      <c r="DDJ429" s="74" t="s">
        <v>1239</v>
      </c>
      <c r="DDK429" s="74" t="s">
        <v>1239</v>
      </c>
      <c r="DDL429" s="74" t="s">
        <v>1239</v>
      </c>
      <c r="DDM429" s="74" t="s">
        <v>1239</v>
      </c>
      <c r="DDN429" s="74" t="s">
        <v>1239</v>
      </c>
      <c r="DDO429" s="74" t="s">
        <v>1239</v>
      </c>
      <c r="DDP429" s="74" t="s">
        <v>1239</v>
      </c>
      <c r="DDQ429" s="74" t="s">
        <v>1239</v>
      </c>
      <c r="DDR429" s="74" t="s">
        <v>1239</v>
      </c>
      <c r="DDS429" s="74" t="s">
        <v>1239</v>
      </c>
      <c r="DDT429" s="74" t="s">
        <v>1239</v>
      </c>
      <c r="DDU429" s="74" t="s">
        <v>1239</v>
      </c>
      <c r="DDV429" s="74" t="s">
        <v>1239</v>
      </c>
      <c r="DDW429" s="74" t="s">
        <v>1239</v>
      </c>
      <c r="DDX429" s="74" t="s">
        <v>1239</v>
      </c>
      <c r="DDY429" s="74" t="s">
        <v>1239</v>
      </c>
      <c r="DDZ429" s="74" t="s">
        <v>1239</v>
      </c>
      <c r="DEA429" s="74" t="s">
        <v>1239</v>
      </c>
      <c r="DEB429" s="74" t="s">
        <v>1239</v>
      </c>
      <c r="DEC429" s="74" t="s">
        <v>1239</v>
      </c>
      <c r="DED429" s="74" t="s">
        <v>1239</v>
      </c>
      <c r="DEE429" s="74" t="s">
        <v>1239</v>
      </c>
      <c r="DEF429" s="74" t="s">
        <v>1239</v>
      </c>
      <c r="DEG429" s="74" t="s">
        <v>1239</v>
      </c>
      <c r="DEH429" s="74" t="s">
        <v>1239</v>
      </c>
      <c r="DEI429" s="74" t="s">
        <v>1239</v>
      </c>
      <c r="DEJ429" s="74" t="s">
        <v>1239</v>
      </c>
      <c r="DEK429" s="74" t="s">
        <v>1239</v>
      </c>
      <c r="DEL429" s="74" t="s">
        <v>1239</v>
      </c>
      <c r="DEM429" s="74" t="s">
        <v>1239</v>
      </c>
      <c r="DEN429" s="74" t="s">
        <v>1239</v>
      </c>
      <c r="DEO429" s="74" t="s">
        <v>1239</v>
      </c>
      <c r="DEP429" s="74" t="s">
        <v>1239</v>
      </c>
      <c r="DEQ429" s="74" t="s">
        <v>1239</v>
      </c>
      <c r="DER429" s="74" t="s">
        <v>1239</v>
      </c>
      <c r="DES429" s="74" t="s">
        <v>1239</v>
      </c>
      <c r="DET429" s="74" t="s">
        <v>1239</v>
      </c>
      <c r="DEU429" s="74" t="s">
        <v>1239</v>
      </c>
      <c r="DEV429" s="74" t="s">
        <v>1239</v>
      </c>
      <c r="DEW429" s="74" t="s">
        <v>1239</v>
      </c>
      <c r="DEX429" s="74" t="s">
        <v>1239</v>
      </c>
      <c r="DEY429" s="74" t="s">
        <v>1239</v>
      </c>
      <c r="DEZ429" s="74" t="s">
        <v>1239</v>
      </c>
      <c r="DFA429" s="74" t="s">
        <v>1239</v>
      </c>
      <c r="DFB429" s="74" t="s">
        <v>1239</v>
      </c>
      <c r="DFC429" s="74" t="s">
        <v>1239</v>
      </c>
      <c r="DFD429" s="74" t="s">
        <v>1239</v>
      </c>
      <c r="DFE429" s="74" t="s">
        <v>1239</v>
      </c>
      <c r="DFF429" s="74" t="s">
        <v>1239</v>
      </c>
      <c r="DFG429" s="74" t="s">
        <v>1239</v>
      </c>
      <c r="DFH429" s="74" t="s">
        <v>1239</v>
      </c>
      <c r="DFI429" s="74" t="s">
        <v>1239</v>
      </c>
      <c r="DFJ429" s="74" t="s">
        <v>1239</v>
      </c>
      <c r="DFK429" s="74" t="s">
        <v>1239</v>
      </c>
      <c r="DFL429" s="74" t="s">
        <v>1239</v>
      </c>
      <c r="DFM429" s="74" t="s">
        <v>1239</v>
      </c>
      <c r="DFN429" s="74" t="s">
        <v>1239</v>
      </c>
      <c r="DFO429" s="74" t="s">
        <v>1239</v>
      </c>
      <c r="DFP429" s="74" t="s">
        <v>1239</v>
      </c>
      <c r="DFQ429" s="74" t="s">
        <v>1239</v>
      </c>
      <c r="DFR429" s="74" t="s">
        <v>1239</v>
      </c>
      <c r="DFS429" s="74" t="s">
        <v>1239</v>
      </c>
      <c r="DFT429" s="74" t="s">
        <v>1239</v>
      </c>
      <c r="DFU429" s="74" t="s">
        <v>1239</v>
      </c>
      <c r="DFV429" s="74" t="s">
        <v>1239</v>
      </c>
      <c r="DFW429" s="74" t="s">
        <v>1239</v>
      </c>
      <c r="DFX429" s="74" t="s">
        <v>1239</v>
      </c>
      <c r="DFY429" s="74" t="s">
        <v>1239</v>
      </c>
      <c r="DFZ429" s="74" t="s">
        <v>1239</v>
      </c>
      <c r="DGA429" s="74" t="s">
        <v>1239</v>
      </c>
      <c r="DGB429" s="74" t="s">
        <v>1239</v>
      </c>
      <c r="DGC429" s="74" t="s">
        <v>1239</v>
      </c>
      <c r="DGD429" s="74" t="s">
        <v>1239</v>
      </c>
      <c r="DGE429" s="74" t="s">
        <v>1239</v>
      </c>
      <c r="DGF429" s="74" t="s">
        <v>1239</v>
      </c>
      <c r="DGG429" s="74" t="s">
        <v>1239</v>
      </c>
      <c r="DGH429" s="74" t="s">
        <v>1239</v>
      </c>
      <c r="DGI429" s="74" t="s">
        <v>1239</v>
      </c>
      <c r="DGJ429" s="74" t="s">
        <v>1239</v>
      </c>
      <c r="DGK429" s="74" t="s">
        <v>1239</v>
      </c>
      <c r="DGL429" s="74" t="s">
        <v>1239</v>
      </c>
      <c r="DGM429" s="74" t="s">
        <v>1239</v>
      </c>
      <c r="DGN429" s="74" t="s">
        <v>1239</v>
      </c>
      <c r="DGO429" s="74" t="s">
        <v>1239</v>
      </c>
      <c r="DGP429" s="74" t="s">
        <v>1239</v>
      </c>
      <c r="DGQ429" s="74" t="s">
        <v>1239</v>
      </c>
      <c r="DGR429" s="74" t="s">
        <v>1239</v>
      </c>
      <c r="DGS429" s="74" t="s">
        <v>1239</v>
      </c>
      <c r="DGT429" s="74" t="s">
        <v>1239</v>
      </c>
      <c r="DGU429" s="74" t="s">
        <v>1239</v>
      </c>
      <c r="DGV429" s="74" t="s">
        <v>1239</v>
      </c>
      <c r="DGW429" s="74" t="s">
        <v>1239</v>
      </c>
      <c r="DGX429" s="74" t="s">
        <v>1239</v>
      </c>
      <c r="DGY429" s="74" t="s">
        <v>1239</v>
      </c>
      <c r="DGZ429" s="74" t="s">
        <v>1239</v>
      </c>
      <c r="DHA429" s="74" t="s">
        <v>1239</v>
      </c>
      <c r="DHB429" s="74" t="s">
        <v>1239</v>
      </c>
      <c r="DHC429" s="74" t="s">
        <v>1239</v>
      </c>
      <c r="DHD429" s="74" t="s">
        <v>1239</v>
      </c>
      <c r="DHE429" s="74" t="s">
        <v>1239</v>
      </c>
      <c r="DHF429" s="74" t="s">
        <v>1239</v>
      </c>
      <c r="DHG429" s="74" t="s">
        <v>1239</v>
      </c>
      <c r="DHH429" s="74" t="s">
        <v>1239</v>
      </c>
      <c r="DHI429" s="74" t="s">
        <v>1239</v>
      </c>
      <c r="DHJ429" s="74" t="s">
        <v>1239</v>
      </c>
      <c r="DHK429" s="74" t="s">
        <v>1239</v>
      </c>
      <c r="DHL429" s="74" t="s">
        <v>1239</v>
      </c>
      <c r="DHM429" s="74" t="s">
        <v>1239</v>
      </c>
      <c r="DHN429" s="74" t="s">
        <v>1239</v>
      </c>
      <c r="DHO429" s="74" t="s">
        <v>1239</v>
      </c>
      <c r="DHP429" s="74" t="s">
        <v>1239</v>
      </c>
      <c r="DHQ429" s="74" t="s">
        <v>1239</v>
      </c>
      <c r="DHR429" s="74" t="s">
        <v>1239</v>
      </c>
      <c r="DHS429" s="74" t="s">
        <v>1239</v>
      </c>
      <c r="DHT429" s="74" t="s">
        <v>1239</v>
      </c>
      <c r="DHU429" s="74" t="s">
        <v>1239</v>
      </c>
      <c r="DHV429" s="74" t="s">
        <v>1239</v>
      </c>
      <c r="DHW429" s="74" t="s">
        <v>1239</v>
      </c>
      <c r="DHX429" s="74" t="s">
        <v>1239</v>
      </c>
      <c r="DHY429" s="74" t="s">
        <v>1239</v>
      </c>
      <c r="DHZ429" s="74" t="s">
        <v>1239</v>
      </c>
      <c r="DIA429" s="74" t="s">
        <v>1239</v>
      </c>
      <c r="DIB429" s="74" t="s">
        <v>1239</v>
      </c>
      <c r="DIC429" s="74" t="s">
        <v>1239</v>
      </c>
      <c r="DID429" s="74" t="s">
        <v>1239</v>
      </c>
      <c r="DIE429" s="74" t="s">
        <v>1239</v>
      </c>
      <c r="DIF429" s="74" t="s">
        <v>1239</v>
      </c>
      <c r="DIG429" s="74" t="s">
        <v>1239</v>
      </c>
      <c r="DIH429" s="74" t="s">
        <v>1239</v>
      </c>
      <c r="DII429" s="74" t="s">
        <v>1239</v>
      </c>
      <c r="DIJ429" s="74" t="s">
        <v>1239</v>
      </c>
      <c r="DIK429" s="74" t="s">
        <v>1239</v>
      </c>
      <c r="DIL429" s="74" t="s">
        <v>1239</v>
      </c>
      <c r="DIM429" s="74" t="s">
        <v>1239</v>
      </c>
      <c r="DIN429" s="74" t="s">
        <v>1239</v>
      </c>
      <c r="DIO429" s="74" t="s">
        <v>1239</v>
      </c>
      <c r="DIP429" s="74" t="s">
        <v>1239</v>
      </c>
      <c r="DIQ429" s="74" t="s">
        <v>1239</v>
      </c>
      <c r="DIR429" s="74" t="s">
        <v>1239</v>
      </c>
      <c r="DIS429" s="74" t="s">
        <v>1239</v>
      </c>
      <c r="DIT429" s="74" t="s">
        <v>1239</v>
      </c>
      <c r="DIU429" s="74" t="s">
        <v>1239</v>
      </c>
      <c r="DIV429" s="74" t="s">
        <v>1239</v>
      </c>
      <c r="DIW429" s="74" t="s">
        <v>1239</v>
      </c>
      <c r="DIX429" s="74" t="s">
        <v>1239</v>
      </c>
      <c r="DIY429" s="74" t="s">
        <v>1239</v>
      </c>
      <c r="DIZ429" s="74" t="s">
        <v>1239</v>
      </c>
      <c r="DJA429" s="74" t="s">
        <v>1239</v>
      </c>
      <c r="DJB429" s="74" t="s">
        <v>1239</v>
      </c>
      <c r="DJC429" s="74" t="s">
        <v>1239</v>
      </c>
      <c r="DJD429" s="74" t="s">
        <v>1239</v>
      </c>
      <c r="DJE429" s="74" t="s">
        <v>1239</v>
      </c>
      <c r="DJF429" s="74" t="s">
        <v>1239</v>
      </c>
      <c r="DJG429" s="74" t="s">
        <v>1239</v>
      </c>
      <c r="DJH429" s="74" t="s">
        <v>1239</v>
      </c>
      <c r="DJI429" s="74" t="s">
        <v>1239</v>
      </c>
      <c r="DJJ429" s="74" t="s">
        <v>1239</v>
      </c>
      <c r="DJK429" s="74" t="s">
        <v>1239</v>
      </c>
      <c r="DJL429" s="74" t="s">
        <v>1239</v>
      </c>
      <c r="DJM429" s="74" t="s">
        <v>1239</v>
      </c>
      <c r="DJN429" s="74" t="s">
        <v>1239</v>
      </c>
      <c r="DJO429" s="74" t="s">
        <v>1239</v>
      </c>
      <c r="DJP429" s="74" t="s">
        <v>1239</v>
      </c>
      <c r="DJQ429" s="74" t="s">
        <v>1239</v>
      </c>
      <c r="DJR429" s="74" t="s">
        <v>1239</v>
      </c>
      <c r="DJS429" s="74" t="s">
        <v>1239</v>
      </c>
      <c r="DJT429" s="74" t="s">
        <v>1239</v>
      </c>
      <c r="DJU429" s="74" t="s">
        <v>1239</v>
      </c>
      <c r="DJV429" s="74" t="s">
        <v>1239</v>
      </c>
      <c r="DJW429" s="74" t="s">
        <v>1239</v>
      </c>
      <c r="DJX429" s="74" t="s">
        <v>1239</v>
      </c>
      <c r="DJY429" s="74" t="s">
        <v>1239</v>
      </c>
      <c r="DJZ429" s="74" t="s">
        <v>1239</v>
      </c>
      <c r="DKA429" s="74" t="s">
        <v>1239</v>
      </c>
      <c r="DKB429" s="74" t="s">
        <v>1239</v>
      </c>
      <c r="DKC429" s="74" t="s">
        <v>1239</v>
      </c>
      <c r="DKD429" s="74" t="s">
        <v>1239</v>
      </c>
      <c r="DKE429" s="74" t="s">
        <v>1239</v>
      </c>
      <c r="DKF429" s="74" t="s">
        <v>1239</v>
      </c>
      <c r="DKG429" s="74" t="s">
        <v>1239</v>
      </c>
      <c r="DKH429" s="74" t="s">
        <v>1239</v>
      </c>
      <c r="DKI429" s="74" t="s">
        <v>1239</v>
      </c>
      <c r="DKJ429" s="74" t="s">
        <v>1239</v>
      </c>
      <c r="DKK429" s="74" t="s">
        <v>1239</v>
      </c>
      <c r="DKL429" s="74" t="s">
        <v>1239</v>
      </c>
      <c r="DKM429" s="74" t="s">
        <v>1239</v>
      </c>
      <c r="DKN429" s="74" t="s">
        <v>1239</v>
      </c>
      <c r="DKO429" s="74" t="s">
        <v>1239</v>
      </c>
      <c r="DKP429" s="74" t="s">
        <v>1239</v>
      </c>
      <c r="DKQ429" s="74" t="s">
        <v>1239</v>
      </c>
      <c r="DKR429" s="74" t="s">
        <v>1239</v>
      </c>
      <c r="DKS429" s="74" t="s">
        <v>1239</v>
      </c>
      <c r="DKT429" s="74" t="s">
        <v>1239</v>
      </c>
      <c r="DKU429" s="74" t="s">
        <v>1239</v>
      </c>
      <c r="DKV429" s="74" t="s">
        <v>1239</v>
      </c>
      <c r="DKW429" s="74" t="s">
        <v>1239</v>
      </c>
      <c r="DKX429" s="74" t="s">
        <v>1239</v>
      </c>
      <c r="DKY429" s="74" t="s">
        <v>1239</v>
      </c>
      <c r="DKZ429" s="74" t="s">
        <v>1239</v>
      </c>
      <c r="DLA429" s="74" t="s">
        <v>1239</v>
      </c>
      <c r="DLB429" s="74" t="s">
        <v>1239</v>
      </c>
      <c r="DLC429" s="74" t="s">
        <v>1239</v>
      </c>
      <c r="DLD429" s="74" t="s">
        <v>1239</v>
      </c>
      <c r="DLE429" s="74" t="s">
        <v>1239</v>
      </c>
      <c r="DLF429" s="74" t="s">
        <v>1239</v>
      </c>
      <c r="DLG429" s="74" t="s">
        <v>1239</v>
      </c>
      <c r="DLH429" s="74" t="s">
        <v>1239</v>
      </c>
      <c r="DLI429" s="74" t="s">
        <v>1239</v>
      </c>
      <c r="DLJ429" s="74" t="s">
        <v>1239</v>
      </c>
      <c r="DLK429" s="74" t="s">
        <v>1239</v>
      </c>
      <c r="DLL429" s="74" t="s">
        <v>1239</v>
      </c>
      <c r="DLM429" s="74" t="s">
        <v>1239</v>
      </c>
      <c r="DLN429" s="74" t="s">
        <v>1239</v>
      </c>
      <c r="DLO429" s="74" t="s">
        <v>1239</v>
      </c>
      <c r="DLP429" s="74" t="s">
        <v>1239</v>
      </c>
      <c r="DLQ429" s="74" t="s">
        <v>1239</v>
      </c>
      <c r="DLR429" s="74" t="s">
        <v>1239</v>
      </c>
      <c r="DLS429" s="74" t="s">
        <v>1239</v>
      </c>
      <c r="DLT429" s="74" t="s">
        <v>1239</v>
      </c>
      <c r="DLU429" s="74" t="s">
        <v>1239</v>
      </c>
      <c r="DLV429" s="74" t="s">
        <v>1239</v>
      </c>
      <c r="DLW429" s="74" t="s">
        <v>1239</v>
      </c>
      <c r="DLX429" s="74" t="s">
        <v>1239</v>
      </c>
      <c r="DLY429" s="74" t="s">
        <v>1239</v>
      </c>
      <c r="DLZ429" s="74" t="s">
        <v>1239</v>
      </c>
      <c r="DMA429" s="74" t="s">
        <v>1239</v>
      </c>
      <c r="DMB429" s="74" t="s">
        <v>1239</v>
      </c>
      <c r="DMC429" s="74" t="s">
        <v>1239</v>
      </c>
      <c r="DMD429" s="74" t="s">
        <v>1239</v>
      </c>
      <c r="DME429" s="74" t="s">
        <v>1239</v>
      </c>
      <c r="DMF429" s="74" t="s">
        <v>1239</v>
      </c>
      <c r="DMG429" s="74" t="s">
        <v>1239</v>
      </c>
      <c r="DMH429" s="74" t="s">
        <v>1239</v>
      </c>
      <c r="DMI429" s="74" t="s">
        <v>1239</v>
      </c>
      <c r="DMJ429" s="74" t="s">
        <v>1239</v>
      </c>
      <c r="DMK429" s="74" t="s">
        <v>1239</v>
      </c>
      <c r="DML429" s="74" t="s">
        <v>1239</v>
      </c>
      <c r="DMM429" s="74" t="s">
        <v>1239</v>
      </c>
      <c r="DMN429" s="74" t="s">
        <v>1239</v>
      </c>
      <c r="DMO429" s="74" t="s">
        <v>1239</v>
      </c>
      <c r="DMP429" s="74" t="s">
        <v>1239</v>
      </c>
      <c r="DMQ429" s="74" t="s">
        <v>1239</v>
      </c>
      <c r="DMR429" s="74" t="s">
        <v>1239</v>
      </c>
      <c r="DMS429" s="74" t="s">
        <v>1239</v>
      </c>
      <c r="DMT429" s="74" t="s">
        <v>1239</v>
      </c>
      <c r="DMU429" s="74" t="s">
        <v>1239</v>
      </c>
      <c r="DMV429" s="74" t="s">
        <v>1239</v>
      </c>
      <c r="DMW429" s="74" t="s">
        <v>1239</v>
      </c>
      <c r="DMX429" s="74" t="s">
        <v>1239</v>
      </c>
      <c r="DMY429" s="74" t="s">
        <v>1239</v>
      </c>
      <c r="DMZ429" s="74" t="s">
        <v>1239</v>
      </c>
      <c r="DNA429" s="74" t="s">
        <v>1239</v>
      </c>
      <c r="DNB429" s="74" t="s">
        <v>1239</v>
      </c>
      <c r="DNC429" s="74" t="s">
        <v>1239</v>
      </c>
      <c r="DND429" s="74" t="s">
        <v>1239</v>
      </c>
      <c r="DNE429" s="74" t="s">
        <v>1239</v>
      </c>
      <c r="DNF429" s="74" t="s">
        <v>1239</v>
      </c>
      <c r="DNG429" s="74" t="s">
        <v>1239</v>
      </c>
      <c r="DNH429" s="74" t="s">
        <v>1239</v>
      </c>
      <c r="DNI429" s="74" t="s">
        <v>1239</v>
      </c>
      <c r="DNJ429" s="74" t="s">
        <v>1239</v>
      </c>
      <c r="DNK429" s="74" t="s">
        <v>1239</v>
      </c>
      <c r="DNL429" s="74" t="s">
        <v>1239</v>
      </c>
      <c r="DNM429" s="74" t="s">
        <v>1239</v>
      </c>
      <c r="DNN429" s="74" t="s">
        <v>1239</v>
      </c>
      <c r="DNO429" s="74" t="s">
        <v>1239</v>
      </c>
      <c r="DNP429" s="74" t="s">
        <v>1239</v>
      </c>
      <c r="DNQ429" s="74" t="s">
        <v>1239</v>
      </c>
      <c r="DNR429" s="74" t="s">
        <v>1239</v>
      </c>
      <c r="DNS429" s="74" t="s">
        <v>1239</v>
      </c>
      <c r="DNT429" s="74" t="s">
        <v>1239</v>
      </c>
      <c r="DNU429" s="74" t="s">
        <v>1239</v>
      </c>
      <c r="DNV429" s="74" t="s">
        <v>1239</v>
      </c>
      <c r="DNW429" s="74" t="s">
        <v>1239</v>
      </c>
      <c r="DNX429" s="74" t="s">
        <v>1239</v>
      </c>
      <c r="DNY429" s="74" t="s">
        <v>1239</v>
      </c>
      <c r="DNZ429" s="74" t="s">
        <v>1239</v>
      </c>
      <c r="DOA429" s="74" t="s">
        <v>1239</v>
      </c>
      <c r="DOB429" s="74" t="s">
        <v>1239</v>
      </c>
      <c r="DOC429" s="74" t="s">
        <v>1239</v>
      </c>
      <c r="DOD429" s="74" t="s">
        <v>1239</v>
      </c>
      <c r="DOE429" s="74" t="s">
        <v>1239</v>
      </c>
      <c r="DOF429" s="74" t="s">
        <v>1239</v>
      </c>
      <c r="DOG429" s="74" t="s">
        <v>1239</v>
      </c>
      <c r="DOH429" s="74" t="s">
        <v>1239</v>
      </c>
      <c r="DOI429" s="74" t="s">
        <v>1239</v>
      </c>
      <c r="DOJ429" s="74" t="s">
        <v>1239</v>
      </c>
      <c r="DOK429" s="74" t="s">
        <v>1239</v>
      </c>
      <c r="DOL429" s="74" t="s">
        <v>1239</v>
      </c>
      <c r="DOM429" s="74" t="s">
        <v>1239</v>
      </c>
      <c r="DON429" s="74" t="s">
        <v>1239</v>
      </c>
      <c r="DOO429" s="74" t="s">
        <v>1239</v>
      </c>
      <c r="DOP429" s="74" t="s">
        <v>1239</v>
      </c>
      <c r="DOQ429" s="74" t="s">
        <v>1239</v>
      </c>
      <c r="DOR429" s="74" t="s">
        <v>1239</v>
      </c>
      <c r="DOS429" s="74" t="s">
        <v>1239</v>
      </c>
      <c r="DOT429" s="74" t="s">
        <v>1239</v>
      </c>
      <c r="DOU429" s="74" t="s">
        <v>1239</v>
      </c>
      <c r="DOV429" s="74" t="s">
        <v>1239</v>
      </c>
      <c r="DOW429" s="74" t="s">
        <v>1239</v>
      </c>
      <c r="DOX429" s="74" t="s">
        <v>1239</v>
      </c>
      <c r="DOY429" s="74" t="s">
        <v>1239</v>
      </c>
      <c r="DOZ429" s="74" t="s">
        <v>1239</v>
      </c>
      <c r="DPA429" s="74" t="s">
        <v>1239</v>
      </c>
      <c r="DPB429" s="74" t="s">
        <v>1239</v>
      </c>
      <c r="DPC429" s="74" t="s">
        <v>1239</v>
      </c>
      <c r="DPD429" s="74" t="s">
        <v>1239</v>
      </c>
      <c r="DPE429" s="74" t="s">
        <v>1239</v>
      </c>
      <c r="DPF429" s="74" t="s">
        <v>1239</v>
      </c>
      <c r="DPG429" s="74" t="s">
        <v>1239</v>
      </c>
      <c r="DPH429" s="74" t="s">
        <v>1239</v>
      </c>
      <c r="DPI429" s="74" t="s">
        <v>1239</v>
      </c>
      <c r="DPJ429" s="74" t="s">
        <v>1239</v>
      </c>
      <c r="DPK429" s="74" t="s">
        <v>1239</v>
      </c>
      <c r="DPL429" s="74" t="s">
        <v>1239</v>
      </c>
      <c r="DPM429" s="74" t="s">
        <v>1239</v>
      </c>
      <c r="DPN429" s="74" t="s">
        <v>1239</v>
      </c>
      <c r="DPO429" s="74" t="s">
        <v>1239</v>
      </c>
      <c r="DPP429" s="74" t="s">
        <v>1239</v>
      </c>
      <c r="DPQ429" s="74" t="s">
        <v>1239</v>
      </c>
      <c r="DPR429" s="74" t="s">
        <v>1239</v>
      </c>
      <c r="DPS429" s="74" t="s">
        <v>1239</v>
      </c>
      <c r="DPT429" s="74" t="s">
        <v>1239</v>
      </c>
      <c r="DPU429" s="74" t="s">
        <v>1239</v>
      </c>
      <c r="DPV429" s="74" t="s">
        <v>1239</v>
      </c>
      <c r="DPW429" s="74" t="s">
        <v>1239</v>
      </c>
      <c r="DPX429" s="74" t="s">
        <v>1239</v>
      </c>
      <c r="DPY429" s="74" t="s">
        <v>1239</v>
      </c>
      <c r="DPZ429" s="74" t="s">
        <v>1239</v>
      </c>
      <c r="DQA429" s="74" t="s">
        <v>1239</v>
      </c>
      <c r="DQB429" s="74" t="s">
        <v>1239</v>
      </c>
      <c r="DQC429" s="74" t="s">
        <v>1239</v>
      </c>
      <c r="DQD429" s="74" t="s">
        <v>1239</v>
      </c>
      <c r="DQE429" s="74" t="s">
        <v>1239</v>
      </c>
      <c r="DQF429" s="74" t="s">
        <v>1239</v>
      </c>
      <c r="DQG429" s="74" t="s">
        <v>1239</v>
      </c>
      <c r="DQH429" s="74" t="s">
        <v>1239</v>
      </c>
      <c r="DQI429" s="74" t="s">
        <v>1239</v>
      </c>
      <c r="DQJ429" s="74" t="s">
        <v>1239</v>
      </c>
      <c r="DQK429" s="74" t="s">
        <v>1239</v>
      </c>
      <c r="DQL429" s="74" t="s">
        <v>1239</v>
      </c>
      <c r="DQM429" s="74" t="s">
        <v>1239</v>
      </c>
      <c r="DQN429" s="74" t="s">
        <v>1239</v>
      </c>
      <c r="DQO429" s="74" t="s">
        <v>1239</v>
      </c>
      <c r="DQP429" s="74" t="s">
        <v>1239</v>
      </c>
      <c r="DQQ429" s="74" t="s">
        <v>1239</v>
      </c>
      <c r="DQR429" s="74" t="s">
        <v>1239</v>
      </c>
      <c r="DQS429" s="74" t="s">
        <v>1239</v>
      </c>
      <c r="DQT429" s="74" t="s">
        <v>1239</v>
      </c>
      <c r="DQU429" s="74" t="s">
        <v>1239</v>
      </c>
      <c r="DQV429" s="74" t="s">
        <v>1239</v>
      </c>
      <c r="DQW429" s="74" t="s">
        <v>1239</v>
      </c>
      <c r="DQX429" s="74" t="s">
        <v>1239</v>
      </c>
      <c r="DQY429" s="74" t="s">
        <v>1239</v>
      </c>
      <c r="DQZ429" s="74" t="s">
        <v>1239</v>
      </c>
      <c r="DRA429" s="74" t="s">
        <v>1239</v>
      </c>
      <c r="DRB429" s="74" t="s">
        <v>1239</v>
      </c>
      <c r="DRC429" s="74" t="s">
        <v>1239</v>
      </c>
      <c r="DRD429" s="74" t="s">
        <v>1239</v>
      </c>
      <c r="DRE429" s="74" t="s">
        <v>1239</v>
      </c>
      <c r="DRF429" s="74" t="s">
        <v>1239</v>
      </c>
      <c r="DRG429" s="74" t="s">
        <v>1239</v>
      </c>
      <c r="DRH429" s="74" t="s">
        <v>1239</v>
      </c>
      <c r="DRI429" s="74" t="s">
        <v>1239</v>
      </c>
      <c r="DRJ429" s="74" t="s">
        <v>1239</v>
      </c>
      <c r="DRK429" s="74" t="s">
        <v>1239</v>
      </c>
      <c r="DRL429" s="74" t="s">
        <v>1239</v>
      </c>
      <c r="DRM429" s="74" t="s">
        <v>1239</v>
      </c>
      <c r="DRN429" s="74" t="s">
        <v>1239</v>
      </c>
      <c r="DRO429" s="74" t="s">
        <v>1239</v>
      </c>
      <c r="DRP429" s="74" t="s">
        <v>1239</v>
      </c>
      <c r="DRQ429" s="74" t="s">
        <v>1239</v>
      </c>
      <c r="DRR429" s="74" t="s">
        <v>1239</v>
      </c>
      <c r="DRS429" s="74" t="s">
        <v>1239</v>
      </c>
      <c r="DRT429" s="74" t="s">
        <v>1239</v>
      </c>
      <c r="DRU429" s="74" t="s">
        <v>1239</v>
      </c>
      <c r="DRV429" s="74" t="s">
        <v>1239</v>
      </c>
      <c r="DRW429" s="74" t="s">
        <v>1239</v>
      </c>
      <c r="DRX429" s="74" t="s">
        <v>1239</v>
      </c>
      <c r="DRY429" s="74" t="s">
        <v>1239</v>
      </c>
      <c r="DRZ429" s="74" t="s">
        <v>1239</v>
      </c>
      <c r="DSA429" s="74" t="s">
        <v>1239</v>
      </c>
      <c r="DSB429" s="74" t="s">
        <v>1239</v>
      </c>
      <c r="DSC429" s="74" t="s">
        <v>1239</v>
      </c>
      <c r="DSD429" s="74" t="s">
        <v>1239</v>
      </c>
      <c r="DSE429" s="74" t="s">
        <v>1239</v>
      </c>
      <c r="DSF429" s="74" t="s">
        <v>1239</v>
      </c>
      <c r="DSG429" s="74" t="s">
        <v>1239</v>
      </c>
      <c r="DSH429" s="74" t="s">
        <v>1239</v>
      </c>
      <c r="DSI429" s="74" t="s">
        <v>1239</v>
      </c>
      <c r="DSJ429" s="74" t="s">
        <v>1239</v>
      </c>
      <c r="DSK429" s="74" t="s">
        <v>1239</v>
      </c>
      <c r="DSL429" s="74" t="s">
        <v>1239</v>
      </c>
      <c r="DSM429" s="74" t="s">
        <v>1239</v>
      </c>
      <c r="DSN429" s="74" t="s">
        <v>1239</v>
      </c>
      <c r="DSO429" s="74" t="s">
        <v>1239</v>
      </c>
      <c r="DSP429" s="74" t="s">
        <v>1239</v>
      </c>
      <c r="DSQ429" s="74" t="s">
        <v>1239</v>
      </c>
      <c r="DSR429" s="74" t="s">
        <v>1239</v>
      </c>
      <c r="DSS429" s="74" t="s">
        <v>1239</v>
      </c>
      <c r="DST429" s="74" t="s">
        <v>1239</v>
      </c>
      <c r="DSU429" s="74" t="s">
        <v>1239</v>
      </c>
      <c r="DSV429" s="74" t="s">
        <v>1239</v>
      </c>
      <c r="DSW429" s="74" t="s">
        <v>1239</v>
      </c>
      <c r="DSX429" s="74" t="s">
        <v>1239</v>
      </c>
      <c r="DSY429" s="74" t="s">
        <v>1239</v>
      </c>
      <c r="DSZ429" s="74" t="s">
        <v>1239</v>
      </c>
      <c r="DTA429" s="74" t="s">
        <v>1239</v>
      </c>
      <c r="DTB429" s="74" t="s">
        <v>1239</v>
      </c>
      <c r="DTC429" s="74" t="s">
        <v>1239</v>
      </c>
      <c r="DTD429" s="74" t="s">
        <v>1239</v>
      </c>
      <c r="DTE429" s="74" t="s">
        <v>1239</v>
      </c>
      <c r="DTF429" s="74" t="s">
        <v>1239</v>
      </c>
      <c r="DTG429" s="74" t="s">
        <v>1239</v>
      </c>
      <c r="DTH429" s="74" t="s">
        <v>1239</v>
      </c>
      <c r="DTI429" s="74" t="s">
        <v>1239</v>
      </c>
      <c r="DTJ429" s="74" t="s">
        <v>1239</v>
      </c>
      <c r="DTK429" s="74" t="s">
        <v>1239</v>
      </c>
      <c r="DTL429" s="74" t="s">
        <v>1239</v>
      </c>
      <c r="DTM429" s="74" t="s">
        <v>1239</v>
      </c>
      <c r="DTN429" s="74" t="s">
        <v>1239</v>
      </c>
      <c r="DTO429" s="74" t="s">
        <v>1239</v>
      </c>
      <c r="DTP429" s="74" t="s">
        <v>1239</v>
      </c>
      <c r="DTQ429" s="74" t="s">
        <v>1239</v>
      </c>
      <c r="DTR429" s="74" t="s">
        <v>1239</v>
      </c>
      <c r="DTS429" s="74" t="s">
        <v>1239</v>
      </c>
      <c r="DTT429" s="74" t="s">
        <v>1239</v>
      </c>
      <c r="DTU429" s="74" t="s">
        <v>1239</v>
      </c>
      <c r="DTV429" s="74" t="s">
        <v>1239</v>
      </c>
      <c r="DTW429" s="74" t="s">
        <v>1239</v>
      </c>
      <c r="DTX429" s="74" t="s">
        <v>1239</v>
      </c>
      <c r="DTY429" s="74" t="s">
        <v>1239</v>
      </c>
      <c r="DTZ429" s="74" t="s">
        <v>1239</v>
      </c>
      <c r="DUA429" s="74" t="s">
        <v>1239</v>
      </c>
      <c r="DUB429" s="74" t="s">
        <v>1239</v>
      </c>
      <c r="DUC429" s="74" t="s">
        <v>1239</v>
      </c>
      <c r="DUD429" s="74" t="s">
        <v>1239</v>
      </c>
      <c r="DUE429" s="74" t="s">
        <v>1239</v>
      </c>
      <c r="DUF429" s="74" t="s">
        <v>1239</v>
      </c>
      <c r="DUG429" s="74" t="s">
        <v>1239</v>
      </c>
      <c r="DUH429" s="74" t="s">
        <v>1239</v>
      </c>
      <c r="DUI429" s="74" t="s">
        <v>1239</v>
      </c>
      <c r="DUJ429" s="74" t="s">
        <v>1239</v>
      </c>
      <c r="DUK429" s="74" t="s">
        <v>1239</v>
      </c>
      <c r="DUL429" s="74" t="s">
        <v>1239</v>
      </c>
      <c r="DUM429" s="74" t="s">
        <v>1239</v>
      </c>
      <c r="DUN429" s="74" t="s">
        <v>1239</v>
      </c>
      <c r="DUO429" s="74" t="s">
        <v>1239</v>
      </c>
      <c r="DUP429" s="74" t="s">
        <v>1239</v>
      </c>
      <c r="DUQ429" s="74" t="s">
        <v>1239</v>
      </c>
      <c r="DUR429" s="74" t="s">
        <v>1239</v>
      </c>
      <c r="DUS429" s="74" t="s">
        <v>1239</v>
      </c>
      <c r="DUT429" s="74" t="s">
        <v>1239</v>
      </c>
      <c r="DUU429" s="74" t="s">
        <v>1239</v>
      </c>
      <c r="DUV429" s="74" t="s">
        <v>1239</v>
      </c>
      <c r="DUW429" s="74" t="s">
        <v>1239</v>
      </c>
      <c r="DUX429" s="74" t="s">
        <v>1239</v>
      </c>
      <c r="DUY429" s="74" t="s">
        <v>1239</v>
      </c>
      <c r="DUZ429" s="74" t="s">
        <v>1239</v>
      </c>
      <c r="DVA429" s="74" t="s">
        <v>1239</v>
      </c>
      <c r="DVB429" s="74" t="s">
        <v>1239</v>
      </c>
      <c r="DVC429" s="74" t="s">
        <v>1239</v>
      </c>
      <c r="DVD429" s="74" t="s">
        <v>1239</v>
      </c>
      <c r="DVE429" s="74" t="s">
        <v>1239</v>
      </c>
      <c r="DVF429" s="74" t="s">
        <v>1239</v>
      </c>
      <c r="DVG429" s="74" t="s">
        <v>1239</v>
      </c>
      <c r="DVH429" s="74" t="s">
        <v>1239</v>
      </c>
      <c r="DVI429" s="74" t="s">
        <v>1239</v>
      </c>
      <c r="DVJ429" s="74" t="s">
        <v>1239</v>
      </c>
      <c r="DVK429" s="74" t="s">
        <v>1239</v>
      </c>
      <c r="DVL429" s="74" t="s">
        <v>1239</v>
      </c>
      <c r="DVM429" s="74" t="s">
        <v>1239</v>
      </c>
      <c r="DVN429" s="74" t="s">
        <v>1239</v>
      </c>
      <c r="DVO429" s="74" t="s">
        <v>1239</v>
      </c>
      <c r="DVP429" s="74" t="s">
        <v>1239</v>
      </c>
      <c r="DVQ429" s="74" t="s">
        <v>1239</v>
      </c>
      <c r="DVR429" s="74" t="s">
        <v>1239</v>
      </c>
      <c r="DVS429" s="74" t="s">
        <v>1239</v>
      </c>
      <c r="DVT429" s="74" t="s">
        <v>1239</v>
      </c>
      <c r="DVU429" s="74" t="s">
        <v>1239</v>
      </c>
      <c r="DVV429" s="74" t="s">
        <v>1239</v>
      </c>
      <c r="DVW429" s="74" t="s">
        <v>1239</v>
      </c>
      <c r="DVX429" s="74" t="s">
        <v>1239</v>
      </c>
      <c r="DVY429" s="74" t="s">
        <v>1239</v>
      </c>
      <c r="DVZ429" s="74" t="s">
        <v>1239</v>
      </c>
      <c r="DWA429" s="74" t="s">
        <v>1239</v>
      </c>
      <c r="DWB429" s="74" t="s">
        <v>1239</v>
      </c>
      <c r="DWC429" s="74" t="s">
        <v>1239</v>
      </c>
      <c r="DWD429" s="74" t="s">
        <v>1239</v>
      </c>
      <c r="DWE429" s="74" t="s">
        <v>1239</v>
      </c>
      <c r="DWF429" s="74" t="s">
        <v>1239</v>
      </c>
      <c r="DWG429" s="74" t="s">
        <v>1239</v>
      </c>
      <c r="DWH429" s="74" t="s">
        <v>1239</v>
      </c>
      <c r="DWI429" s="74" t="s">
        <v>1239</v>
      </c>
      <c r="DWJ429" s="74" t="s">
        <v>1239</v>
      </c>
      <c r="DWK429" s="74" t="s">
        <v>1239</v>
      </c>
      <c r="DWL429" s="74" t="s">
        <v>1239</v>
      </c>
      <c r="DWM429" s="74" t="s">
        <v>1239</v>
      </c>
      <c r="DWN429" s="74" t="s">
        <v>1239</v>
      </c>
      <c r="DWO429" s="74" t="s">
        <v>1239</v>
      </c>
      <c r="DWP429" s="74" t="s">
        <v>1239</v>
      </c>
      <c r="DWQ429" s="74" t="s">
        <v>1239</v>
      </c>
      <c r="DWR429" s="74" t="s">
        <v>1239</v>
      </c>
      <c r="DWS429" s="74" t="s">
        <v>1239</v>
      </c>
      <c r="DWT429" s="74" t="s">
        <v>1239</v>
      </c>
      <c r="DWU429" s="74" t="s">
        <v>1239</v>
      </c>
      <c r="DWV429" s="74" t="s">
        <v>1239</v>
      </c>
      <c r="DWW429" s="74" t="s">
        <v>1239</v>
      </c>
      <c r="DWX429" s="74" t="s">
        <v>1239</v>
      </c>
      <c r="DWY429" s="74" t="s">
        <v>1239</v>
      </c>
      <c r="DWZ429" s="74" t="s">
        <v>1239</v>
      </c>
      <c r="DXA429" s="74" t="s">
        <v>1239</v>
      </c>
      <c r="DXB429" s="74" t="s">
        <v>1239</v>
      </c>
      <c r="DXC429" s="74" t="s">
        <v>1239</v>
      </c>
      <c r="DXD429" s="74" t="s">
        <v>1239</v>
      </c>
      <c r="DXE429" s="74" t="s">
        <v>1239</v>
      </c>
      <c r="DXF429" s="74" t="s">
        <v>1239</v>
      </c>
      <c r="DXG429" s="74" t="s">
        <v>1239</v>
      </c>
      <c r="DXH429" s="74" t="s">
        <v>1239</v>
      </c>
      <c r="DXI429" s="74" t="s">
        <v>1239</v>
      </c>
      <c r="DXJ429" s="74" t="s">
        <v>1239</v>
      </c>
      <c r="DXK429" s="74" t="s">
        <v>1239</v>
      </c>
      <c r="DXL429" s="74" t="s">
        <v>1239</v>
      </c>
      <c r="DXM429" s="74" t="s">
        <v>1239</v>
      </c>
      <c r="DXN429" s="74" t="s">
        <v>1239</v>
      </c>
      <c r="DXO429" s="74" t="s">
        <v>1239</v>
      </c>
      <c r="DXP429" s="74" t="s">
        <v>1239</v>
      </c>
      <c r="DXQ429" s="74" t="s">
        <v>1239</v>
      </c>
      <c r="DXR429" s="74" t="s">
        <v>1239</v>
      </c>
      <c r="DXS429" s="74" t="s">
        <v>1239</v>
      </c>
      <c r="DXT429" s="74" t="s">
        <v>1239</v>
      </c>
      <c r="DXU429" s="74" t="s">
        <v>1239</v>
      </c>
      <c r="DXV429" s="74" t="s">
        <v>1239</v>
      </c>
      <c r="DXW429" s="74" t="s">
        <v>1239</v>
      </c>
      <c r="DXX429" s="74" t="s">
        <v>1239</v>
      </c>
      <c r="DXY429" s="74" t="s">
        <v>1239</v>
      </c>
      <c r="DXZ429" s="74" t="s">
        <v>1239</v>
      </c>
      <c r="DYA429" s="74" t="s">
        <v>1239</v>
      </c>
      <c r="DYB429" s="74" t="s">
        <v>1239</v>
      </c>
      <c r="DYC429" s="74" t="s">
        <v>1239</v>
      </c>
      <c r="DYD429" s="74" t="s">
        <v>1239</v>
      </c>
      <c r="DYE429" s="74" t="s">
        <v>1239</v>
      </c>
      <c r="DYF429" s="74" t="s">
        <v>1239</v>
      </c>
      <c r="DYG429" s="74" t="s">
        <v>1239</v>
      </c>
      <c r="DYH429" s="74" t="s">
        <v>1239</v>
      </c>
      <c r="DYI429" s="74" t="s">
        <v>1239</v>
      </c>
      <c r="DYJ429" s="74" t="s">
        <v>1239</v>
      </c>
      <c r="DYK429" s="74" t="s">
        <v>1239</v>
      </c>
      <c r="DYL429" s="74" t="s">
        <v>1239</v>
      </c>
      <c r="DYM429" s="74" t="s">
        <v>1239</v>
      </c>
      <c r="DYN429" s="74" t="s">
        <v>1239</v>
      </c>
      <c r="DYO429" s="74" t="s">
        <v>1239</v>
      </c>
      <c r="DYP429" s="74" t="s">
        <v>1239</v>
      </c>
      <c r="DYQ429" s="74" t="s">
        <v>1239</v>
      </c>
      <c r="DYR429" s="74" t="s">
        <v>1239</v>
      </c>
      <c r="DYS429" s="74" t="s">
        <v>1239</v>
      </c>
      <c r="DYT429" s="74" t="s">
        <v>1239</v>
      </c>
      <c r="DYU429" s="74" t="s">
        <v>1239</v>
      </c>
      <c r="DYV429" s="74" t="s">
        <v>1239</v>
      </c>
      <c r="DYW429" s="74" t="s">
        <v>1239</v>
      </c>
      <c r="DYX429" s="74" t="s">
        <v>1239</v>
      </c>
      <c r="DYY429" s="74" t="s">
        <v>1239</v>
      </c>
      <c r="DYZ429" s="74" t="s">
        <v>1239</v>
      </c>
      <c r="DZA429" s="74" t="s">
        <v>1239</v>
      </c>
      <c r="DZB429" s="74" t="s">
        <v>1239</v>
      </c>
      <c r="DZC429" s="74" t="s">
        <v>1239</v>
      </c>
      <c r="DZD429" s="74" t="s">
        <v>1239</v>
      </c>
      <c r="DZE429" s="74" t="s">
        <v>1239</v>
      </c>
      <c r="DZF429" s="74" t="s">
        <v>1239</v>
      </c>
      <c r="DZG429" s="74" t="s">
        <v>1239</v>
      </c>
      <c r="DZH429" s="74" t="s">
        <v>1239</v>
      </c>
      <c r="DZI429" s="74" t="s">
        <v>1239</v>
      </c>
      <c r="DZJ429" s="74" t="s">
        <v>1239</v>
      </c>
      <c r="DZK429" s="74" t="s">
        <v>1239</v>
      </c>
      <c r="DZL429" s="74" t="s">
        <v>1239</v>
      </c>
      <c r="DZM429" s="74" t="s">
        <v>1239</v>
      </c>
      <c r="DZN429" s="74" t="s">
        <v>1239</v>
      </c>
      <c r="DZO429" s="74" t="s">
        <v>1239</v>
      </c>
      <c r="DZP429" s="74" t="s">
        <v>1239</v>
      </c>
      <c r="DZQ429" s="74" t="s">
        <v>1239</v>
      </c>
      <c r="DZR429" s="74" t="s">
        <v>1239</v>
      </c>
      <c r="DZS429" s="74" t="s">
        <v>1239</v>
      </c>
      <c r="DZT429" s="74" t="s">
        <v>1239</v>
      </c>
      <c r="DZU429" s="74" t="s">
        <v>1239</v>
      </c>
      <c r="DZV429" s="74" t="s">
        <v>1239</v>
      </c>
      <c r="DZW429" s="74" t="s">
        <v>1239</v>
      </c>
      <c r="DZX429" s="74" t="s">
        <v>1239</v>
      </c>
      <c r="DZY429" s="74" t="s">
        <v>1239</v>
      </c>
      <c r="DZZ429" s="74" t="s">
        <v>1239</v>
      </c>
      <c r="EAA429" s="74" t="s">
        <v>1239</v>
      </c>
      <c r="EAB429" s="74" t="s">
        <v>1239</v>
      </c>
      <c r="EAC429" s="74" t="s">
        <v>1239</v>
      </c>
      <c r="EAD429" s="74" t="s">
        <v>1239</v>
      </c>
      <c r="EAE429" s="74" t="s">
        <v>1239</v>
      </c>
      <c r="EAF429" s="74" t="s">
        <v>1239</v>
      </c>
      <c r="EAG429" s="74" t="s">
        <v>1239</v>
      </c>
      <c r="EAH429" s="74" t="s">
        <v>1239</v>
      </c>
      <c r="EAI429" s="74" t="s">
        <v>1239</v>
      </c>
      <c r="EAJ429" s="74" t="s">
        <v>1239</v>
      </c>
      <c r="EAK429" s="74" t="s">
        <v>1239</v>
      </c>
      <c r="EAL429" s="74" t="s">
        <v>1239</v>
      </c>
      <c r="EAM429" s="74" t="s">
        <v>1239</v>
      </c>
      <c r="EAN429" s="74" t="s">
        <v>1239</v>
      </c>
      <c r="EAO429" s="74" t="s">
        <v>1239</v>
      </c>
      <c r="EAP429" s="74" t="s">
        <v>1239</v>
      </c>
      <c r="EAQ429" s="74" t="s">
        <v>1239</v>
      </c>
      <c r="EAR429" s="74" t="s">
        <v>1239</v>
      </c>
      <c r="EAS429" s="74" t="s">
        <v>1239</v>
      </c>
      <c r="EAT429" s="74" t="s">
        <v>1239</v>
      </c>
      <c r="EAU429" s="74" t="s">
        <v>1239</v>
      </c>
      <c r="EAV429" s="74" t="s">
        <v>1239</v>
      </c>
      <c r="EAW429" s="74" t="s">
        <v>1239</v>
      </c>
      <c r="EAX429" s="74" t="s">
        <v>1239</v>
      </c>
      <c r="EAY429" s="74" t="s">
        <v>1239</v>
      </c>
      <c r="EAZ429" s="74" t="s">
        <v>1239</v>
      </c>
      <c r="EBA429" s="74" t="s">
        <v>1239</v>
      </c>
      <c r="EBB429" s="74" t="s">
        <v>1239</v>
      </c>
      <c r="EBC429" s="74" t="s">
        <v>1239</v>
      </c>
      <c r="EBD429" s="74" t="s">
        <v>1239</v>
      </c>
      <c r="EBE429" s="74" t="s">
        <v>1239</v>
      </c>
      <c r="EBF429" s="74" t="s">
        <v>1239</v>
      </c>
      <c r="EBG429" s="74" t="s">
        <v>1239</v>
      </c>
      <c r="EBH429" s="74" t="s">
        <v>1239</v>
      </c>
      <c r="EBI429" s="74" t="s">
        <v>1239</v>
      </c>
      <c r="EBJ429" s="74" t="s">
        <v>1239</v>
      </c>
      <c r="EBK429" s="74" t="s">
        <v>1239</v>
      </c>
      <c r="EBL429" s="74" t="s">
        <v>1239</v>
      </c>
      <c r="EBM429" s="74" t="s">
        <v>1239</v>
      </c>
      <c r="EBN429" s="74" t="s">
        <v>1239</v>
      </c>
      <c r="EBO429" s="74" t="s">
        <v>1239</v>
      </c>
      <c r="EBP429" s="74" t="s">
        <v>1239</v>
      </c>
      <c r="EBQ429" s="74" t="s">
        <v>1239</v>
      </c>
      <c r="EBR429" s="74" t="s">
        <v>1239</v>
      </c>
      <c r="EBS429" s="74" t="s">
        <v>1239</v>
      </c>
      <c r="EBT429" s="74" t="s">
        <v>1239</v>
      </c>
      <c r="EBU429" s="74" t="s">
        <v>1239</v>
      </c>
      <c r="EBV429" s="74" t="s">
        <v>1239</v>
      </c>
      <c r="EBW429" s="74" t="s">
        <v>1239</v>
      </c>
      <c r="EBX429" s="74" t="s">
        <v>1239</v>
      </c>
      <c r="EBY429" s="74" t="s">
        <v>1239</v>
      </c>
      <c r="EBZ429" s="74" t="s">
        <v>1239</v>
      </c>
      <c r="ECA429" s="74" t="s">
        <v>1239</v>
      </c>
      <c r="ECB429" s="74" t="s">
        <v>1239</v>
      </c>
      <c r="ECC429" s="74" t="s">
        <v>1239</v>
      </c>
      <c r="ECD429" s="74" t="s">
        <v>1239</v>
      </c>
      <c r="ECE429" s="74" t="s">
        <v>1239</v>
      </c>
      <c r="ECF429" s="74" t="s">
        <v>1239</v>
      </c>
      <c r="ECG429" s="74" t="s">
        <v>1239</v>
      </c>
      <c r="ECH429" s="74" t="s">
        <v>1239</v>
      </c>
      <c r="ECI429" s="74" t="s">
        <v>1239</v>
      </c>
      <c r="ECJ429" s="74" t="s">
        <v>1239</v>
      </c>
      <c r="ECK429" s="74" t="s">
        <v>1239</v>
      </c>
      <c r="ECL429" s="74" t="s">
        <v>1239</v>
      </c>
      <c r="ECM429" s="74" t="s">
        <v>1239</v>
      </c>
      <c r="ECN429" s="74" t="s">
        <v>1239</v>
      </c>
      <c r="ECO429" s="74" t="s">
        <v>1239</v>
      </c>
      <c r="ECP429" s="74" t="s">
        <v>1239</v>
      </c>
      <c r="ECQ429" s="74" t="s">
        <v>1239</v>
      </c>
      <c r="ECR429" s="74" t="s">
        <v>1239</v>
      </c>
      <c r="ECS429" s="74" t="s">
        <v>1239</v>
      </c>
      <c r="ECT429" s="74" t="s">
        <v>1239</v>
      </c>
      <c r="ECU429" s="74" t="s">
        <v>1239</v>
      </c>
      <c r="ECV429" s="74" t="s">
        <v>1239</v>
      </c>
      <c r="ECW429" s="74" t="s">
        <v>1239</v>
      </c>
      <c r="ECX429" s="74" t="s">
        <v>1239</v>
      </c>
      <c r="ECY429" s="74" t="s">
        <v>1239</v>
      </c>
      <c r="ECZ429" s="74" t="s">
        <v>1239</v>
      </c>
      <c r="EDA429" s="74" t="s">
        <v>1239</v>
      </c>
      <c r="EDB429" s="74" t="s">
        <v>1239</v>
      </c>
      <c r="EDC429" s="74" t="s">
        <v>1239</v>
      </c>
      <c r="EDD429" s="74" t="s">
        <v>1239</v>
      </c>
      <c r="EDE429" s="74" t="s">
        <v>1239</v>
      </c>
      <c r="EDF429" s="74" t="s">
        <v>1239</v>
      </c>
      <c r="EDG429" s="74" t="s">
        <v>1239</v>
      </c>
      <c r="EDH429" s="74" t="s">
        <v>1239</v>
      </c>
      <c r="EDI429" s="74" t="s">
        <v>1239</v>
      </c>
      <c r="EDJ429" s="74" t="s">
        <v>1239</v>
      </c>
      <c r="EDK429" s="74" t="s">
        <v>1239</v>
      </c>
      <c r="EDL429" s="74" t="s">
        <v>1239</v>
      </c>
      <c r="EDM429" s="74" t="s">
        <v>1239</v>
      </c>
      <c r="EDN429" s="74" t="s">
        <v>1239</v>
      </c>
      <c r="EDO429" s="74" t="s">
        <v>1239</v>
      </c>
      <c r="EDP429" s="74" t="s">
        <v>1239</v>
      </c>
      <c r="EDQ429" s="74" t="s">
        <v>1239</v>
      </c>
      <c r="EDR429" s="74" t="s">
        <v>1239</v>
      </c>
      <c r="EDS429" s="74" t="s">
        <v>1239</v>
      </c>
      <c r="EDT429" s="74" t="s">
        <v>1239</v>
      </c>
      <c r="EDU429" s="74" t="s">
        <v>1239</v>
      </c>
      <c r="EDV429" s="74" t="s">
        <v>1239</v>
      </c>
      <c r="EDW429" s="74" t="s">
        <v>1239</v>
      </c>
      <c r="EDX429" s="74" t="s">
        <v>1239</v>
      </c>
      <c r="EDY429" s="74" t="s">
        <v>1239</v>
      </c>
      <c r="EDZ429" s="74" t="s">
        <v>1239</v>
      </c>
      <c r="EEA429" s="74" t="s">
        <v>1239</v>
      </c>
      <c r="EEB429" s="74" t="s">
        <v>1239</v>
      </c>
      <c r="EEC429" s="74" t="s">
        <v>1239</v>
      </c>
      <c r="EED429" s="74" t="s">
        <v>1239</v>
      </c>
      <c r="EEE429" s="74" t="s">
        <v>1239</v>
      </c>
      <c r="EEF429" s="74" t="s">
        <v>1239</v>
      </c>
      <c r="EEG429" s="74" t="s">
        <v>1239</v>
      </c>
      <c r="EEH429" s="74" t="s">
        <v>1239</v>
      </c>
      <c r="EEI429" s="74" t="s">
        <v>1239</v>
      </c>
      <c r="EEJ429" s="74" t="s">
        <v>1239</v>
      </c>
      <c r="EEK429" s="74" t="s">
        <v>1239</v>
      </c>
      <c r="EEL429" s="74" t="s">
        <v>1239</v>
      </c>
      <c r="EEM429" s="74" t="s">
        <v>1239</v>
      </c>
      <c r="EEN429" s="74" t="s">
        <v>1239</v>
      </c>
      <c r="EEO429" s="74" t="s">
        <v>1239</v>
      </c>
      <c r="EEP429" s="74" t="s">
        <v>1239</v>
      </c>
      <c r="EEQ429" s="74" t="s">
        <v>1239</v>
      </c>
      <c r="EER429" s="74" t="s">
        <v>1239</v>
      </c>
      <c r="EES429" s="74" t="s">
        <v>1239</v>
      </c>
      <c r="EET429" s="74" t="s">
        <v>1239</v>
      </c>
      <c r="EEU429" s="74" t="s">
        <v>1239</v>
      </c>
      <c r="EEV429" s="74" t="s">
        <v>1239</v>
      </c>
      <c r="EEW429" s="74" t="s">
        <v>1239</v>
      </c>
      <c r="EEX429" s="74" t="s">
        <v>1239</v>
      </c>
      <c r="EEY429" s="74" t="s">
        <v>1239</v>
      </c>
      <c r="EEZ429" s="74" t="s">
        <v>1239</v>
      </c>
      <c r="EFA429" s="74" t="s">
        <v>1239</v>
      </c>
      <c r="EFB429" s="74" t="s">
        <v>1239</v>
      </c>
      <c r="EFC429" s="74" t="s">
        <v>1239</v>
      </c>
      <c r="EFD429" s="74" t="s">
        <v>1239</v>
      </c>
      <c r="EFE429" s="74" t="s">
        <v>1239</v>
      </c>
      <c r="EFF429" s="74" t="s">
        <v>1239</v>
      </c>
      <c r="EFG429" s="74" t="s">
        <v>1239</v>
      </c>
      <c r="EFH429" s="74" t="s">
        <v>1239</v>
      </c>
      <c r="EFI429" s="74" t="s">
        <v>1239</v>
      </c>
      <c r="EFJ429" s="74" t="s">
        <v>1239</v>
      </c>
      <c r="EFK429" s="74" t="s">
        <v>1239</v>
      </c>
      <c r="EFL429" s="74" t="s">
        <v>1239</v>
      </c>
      <c r="EFM429" s="74" t="s">
        <v>1239</v>
      </c>
      <c r="EFN429" s="74" t="s">
        <v>1239</v>
      </c>
      <c r="EFO429" s="74" t="s">
        <v>1239</v>
      </c>
      <c r="EFP429" s="74" t="s">
        <v>1239</v>
      </c>
      <c r="EFQ429" s="74" t="s">
        <v>1239</v>
      </c>
      <c r="EFR429" s="74" t="s">
        <v>1239</v>
      </c>
      <c r="EFS429" s="74" t="s">
        <v>1239</v>
      </c>
      <c r="EFT429" s="74" t="s">
        <v>1239</v>
      </c>
      <c r="EFU429" s="74" t="s">
        <v>1239</v>
      </c>
      <c r="EFV429" s="74" t="s">
        <v>1239</v>
      </c>
      <c r="EFW429" s="74" t="s">
        <v>1239</v>
      </c>
      <c r="EFX429" s="74" t="s">
        <v>1239</v>
      </c>
      <c r="EFY429" s="74" t="s">
        <v>1239</v>
      </c>
      <c r="EFZ429" s="74" t="s">
        <v>1239</v>
      </c>
      <c r="EGA429" s="74" t="s">
        <v>1239</v>
      </c>
      <c r="EGB429" s="74" t="s">
        <v>1239</v>
      </c>
      <c r="EGC429" s="74" t="s">
        <v>1239</v>
      </c>
      <c r="EGD429" s="74" t="s">
        <v>1239</v>
      </c>
      <c r="EGE429" s="74" t="s">
        <v>1239</v>
      </c>
      <c r="EGF429" s="74" t="s">
        <v>1239</v>
      </c>
      <c r="EGG429" s="74" t="s">
        <v>1239</v>
      </c>
      <c r="EGH429" s="74" t="s">
        <v>1239</v>
      </c>
      <c r="EGI429" s="74" t="s">
        <v>1239</v>
      </c>
      <c r="EGJ429" s="74" t="s">
        <v>1239</v>
      </c>
      <c r="EGK429" s="74" t="s">
        <v>1239</v>
      </c>
      <c r="EGL429" s="74" t="s">
        <v>1239</v>
      </c>
      <c r="EGM429" s="74" t="s">
        <v>1239</v>
      </c>
      <c r="EGN429" s="74" t="s">
        <v>1239</v>
      </c>
      <c r="EGO429" s="74" t="s">
        <v>1239</v>
      </c>
      <c r="EGP429" s="74" t="s">
        <v>1239</v>
      </c>
      <c r="EGQ429" s="74" t="s">
        <v>1239</v>
      </c>
      <c r="EGR429" s="74" t="s">
        <v>1239</v>
      </c>
      <c r="EGS429" s="74" t="s">
        <v>1239</v>
      </c>
      <c r="EGT429" s="74" t="s">
        <v>1239</v>
      </c>
      <c r="EGU429" s="74" t="s">
        <v>1239</v>
      </c>
      <c r="EGV429" s="74" t="s">
        <v>1239</v>
      </c>
      <c r="EGW429" s="74" t="s">
        <v>1239</v>
      </c>
      <c r="EGX429" s="74" t="s">
        <v>1239</v>
      </c>
      <c r="EGY429" s="74" t="s">
        <v>1239</v>
      </c>
      <c r="EGZ429" s="74" t="s">
        <v>1239</v>
      </c>
      <c r="EHA429" s="74" t="s">
        <v>1239</v>
      </c>
      <c r="EHB429" s="74" t="s">
        <v>1239</v>
      </c>
      <c r="EHC429" s="74" t="s">
        <v>1239</v>
      </c>
      <c r="EHD429" s="74" t="s">
        <v>1239</v>
      </c>
      <c r="EHE429" s="74" t="s">
        <v>1239</v>
      </c>
      <c r="EHF429" s="74" t="s">
        <v>1239</v>
      </c>
      <c r="EHG429" s="74" t="s">
        <v>1239</v>
      </c>
      <c r="EHH429" s="74" t="s">
        <v>1239</v>
      </c>
      <c r="EHI429" s="74" t="s">
        <v>1239</v>
      </c>
      <c r="EHJ429" s="74" t="s">
        <v>1239</v>
      </c>
      <c r="EHK429" s="74" t="s">
        <v>1239</v>
      </c>
      <c r="EHL429" s="74" t="s">
        <v>1239</v>
      </c>
      <c r="EHM429" s="74" t="s">
        <v>1239</v>
      </c>
      <c r="EHN429" s="74" t="s">
        <v>1239</v>
      </c>
      <c r="EHO429" s="74" t="s">
        <v>1239</v>
      </c>
      <c r="EHP429" s="74" t="s">
        <v>1239</v>
      </c>
      <c r="EHQ429" s="74" t="s">
        <v>1239</v>
      </c>
      <c r="EHR429" s="74" t="s">
        <v>1239</v>
      </c>
      <c r="EHS429" s="74" t="s">
        <v>1239</v>
      </c>
      <c r="EHT429" s="74" t="s">
        <v>1239</v>
      </c>
      <c r="EHU429" s="74" t="s">
        <v>1239</v>
      </c>
      <c r="EHV429" s="74" t="s">
        <v>1239</v>
      </c>
      <c r="EHW429" s="74" t="s">
        <v>1239</v>
      </c>
      <c r="EHX429" s="74" t="s">
        <v>1239</v>
      </c>
      <c r="EHY429" s="74" t="s">
        <v>1239</v>
      </c>
      <c r="EHZ429" s="74" t="s">
        <v>1239</v>
      </c>
      <c r="EIA429" s="74" t="s">
        <v>1239</v>
      </c>
      <c r="EIB429" s="74" t="s">
        <v>1239</v>
      </c>
      <c r="EIC429" s="74" t="s">
        <v>1239</v>
      </c>
      <c r="EID429" s="74" t="s">
        <v>1239</v>
      </c>
      <c r="EIE429" s="74" t="s">
        <v>1239</v>
      </c>
      <c r="EIF429" s="74" t="s">
        <v>1239</v>
      </c>
      <c r="EIG429" s="74" t="s">
        <v>1239</v>
      </c>
      <c r="EIH429" s="74" t="s">
        <v>1239</v>
      </c>
      <c r="EII429" s="74" t="s">
        <v>1239</v>
      </c>
      <c r="EIJ429" s="74" t="s">
        <v>1239</v>
      </c>
      <c r="EIK429" s="74" t="s">
        <v>1239</v>
      </c>
      <c r="EIL429" s="74" t="s">
        <v>1239</v>
      </c>
      <c r="EIM429" s="74" t="s">
        <v>1239</v>
      </c>
      <c r="EIN429" s="74" t="s">
        <v>1239</v>
      </c>
      <c r="EIO429" s="74" t="s">
        <v>1239</v>
      </c>
      <c r="EIP429" s="74" t="s">
        <v>1239</v>
      </c>
      <c r="EIQ429" s="74" t="s">
        <v>1239</v>
      </c>
      <c r="EIR429" s="74" t="s">
        <v>1239</v>
      </c>
      <c r="EIS429" s="74" t="s">
        <v>1239</v>
      </c>
      <c r="EIT429" s="74" t="s">
        <v>1239</v>
      </c>
      <c r="EIU429" s="74" t="s">
        <v>1239</v>
      </c>
      <c r="EIV429" s="74" t="s">
        <v>1239</v>
      </c>
      <c r="EIW429" s="74" t="s">
        <v>1239</v>
      </c>
      <c r="EIX429" s="74" t="s">
        <v>1239</v>
      </c>
      <c r="EIY429" s="74" t="s">
        <v>1239</v>
      </c>
      <c r="EIZ429" s="74" t="s">
        <v>1239</v>
      </c>
      <c r="EJA429" s="74" t="s">
        <v>1239</v>
      </c>
      <c r="EJB429" s="74" t="s">
        <v>1239</v>
      </c>
      <c r="EJC429" s="74" t="s">
        <v>1239</v>
      </c>
      <c r="EJD429" s="74" t="s">
        <v>1239</v>
      </c>
      <c r="EJE429" s="74" t="s">
        <v>1239</v>
      </c>
      <c r="EJF429" s="74" t="s">
        <v>1239</v>
      </c>
      <c r="EJG429" s="74" t="s">
        <v>1239</v>
      </c>
      <c r="EJH429" s="74" t="s">
        <v>1239</v>
      </c>
      <c r="EJI429" s="74" t="s">
        <v>1239</v>
      </c>
      <c r="EJJ429" s="74" t="s">
        <v>1239</v>
      </c>
      <c r="EJK429" s="74" t="s">
        <v>1239</v>
      </c>
      <c r="EJL429" s="74" t="s">
        <v>1239</v>
      </c>
      <c r="EJM429" s="74" t="s">
        <v>1239</v>
      </c>
      <c r="EJN429" s="74" t="s">
        <v>1239</v>
      </c>
      <c r="EJO429" s="74" t="s">
        <v>1239</v>
      </c>
      <c r="EJP429" s="74" t="s">
        <v>1239</v>
      </c>
      <c r="EJQ429" s="74" t="s">
        <v>1239</v>
      </c>
      <c r="EJR429" s="74" t="s">
        <v>1239</v>
      </c>
      <c r="EJS429" s="74" t="s">
        <v>1239</v>
      </c>
      <c r="EJT429" s="74" t="s">
        <v>1239</v>
      </c>
      <c r="EJU429" s="74" t="s">
        <v>1239</v>
      </c>
      <c r="EJV429" s="74" t="s">
        <v>1239</v>
      </c>
      <c r="EJW429" s="74" t="s">
        <v>1239</v>
      </c>
      <c r="EJX429" s="74" t="s">
        <v>1239</v>
      </c>
      <c r="EJY429" s="74" t="s">
        <v>1239</v>
      </c>
      <c r="EJZ429" s="74" t="s">
        <v>1239</v>
      </c>
      <c r="EKA429" s="74" t="s">
        <v>1239</v>
      </c>
      <c r="EKB429" s="74" t="s">
        <v>1239</v>
      </c>
      <c r="EKC429" s="74" t="s">
        <v>1239</v>
      </c>
      <c r="EKD429" s="74" t="s">
        <v>1239</v>
      </c>
      <c r="EKE429" s="74" t="s">
        <v>1239</v>
      </c>
      <c r="EKF429" s="74" t="s">
        <v>1239</v>
      </c>
      <c r="EKG429" s="74" t="s">
        <v>1239</v>
      </c>
      <c r="EKH429" s="74" t="s">
        <v>1239</v>
      </c>
      <c r="EKI429" s="74" t="s">
        <v>1239</v>
      </c>
      <c r="EKJ429" s="74" t="s">
        <v>1239</v>
      </c>
      <c r="EKK429" s="74" t="s">
        <v>1239</v>
      </c>
      <c r="EKL429" s="74" t="s">
        <v>1239</v>
      </c>
      <c r="EKM429" s="74" t="s">
        <v>1239</v>
      </c>
      <c r="EKN429" s="74" t="s">
        <v>1239</v>
      </c>
      <c r="EKO429" s="74" t="s">
        <v>1239</v>
      </c>
      <c r="EKP429" s="74" t="s">
        <v>1239</v>
      </c>
      <c r="EKQ429" s="74" t="s">
        <v>1239</v>
      </c>
      <c r="EKR429" s="74" t="s">
        <v>1239</v>
      </c>
      <c r="EKS429" s="74" t="s">
        <v>1239</v>
      </c>
      <c r="EKT429" s="74" t="s">
        <v>1239</v>
      </c>
      <c r="EKU429" s="74" t="s">
        <v>1239</v>
      </c>
      <c r="EKV429" s="74" t="s">
        <v>1239</v>
      </c>
      <c r="EKW429" s="74" t="s">
        <v>1239</v>
      </c>
      <c r="EKX429" s="74" t="s">
        <v>1239</v>
      </c>
      <c r="EKY429" s="74" t="s">
        <v>1239</v>
      </c>
      <c r="EKZ429" s="74" t="s">
        <v>1239</v>
      </c>
      <c r="ELA429" s="74" t="s">
        <v>1239</v>
      </c>
      <c r="ELB429" s="74" t="s">
        <v>1239</v>
      </c>
      <c r="ELC429" s="74" t="s">
        <v>1239</v>
      </c>
      <c r="ELD429" s="74" t="s">
        <v>1239</v>
      </c>
      <c r="ELE429" s="74" t="s">
        <v>1239</v>
      </c>
      <c r="ELF429" s="74" t="s">
        <v>1239</v>
      </c>
      <c r="ELG429" s="74" t="s">
        <v>1239</v>
      </c>
      <c r="ELH429" s="74" t="s">
        <v>1239</v>
      </c>
      <c r="ELI429" s="74" t="s">
        <v>1239</v>
      </c>
      <c r="ELJ429" s="74" t="s">
        <v>1239</v>
      </c>
      <c r="ELK429" s="74" t="s">
        <v>1239</v>
      </c>
      <c r="ELL429" s="74" t="s">
        <v>1239</v>
      </c>
      <c r="ELM429" s="74" t="s">
        <v>1239</v>
      </c>
      <c r="ELN429" s="74" t="s">
        <v>1239</v>
      </c>
      <c r="ELO429" s="74" t="s">
        <v>1239</v>
      </c>
      <c r="ELP429" s="74" t="s">
        <v>1239</v>
      </c>
      <c r="ELQ429" s="74" t="s">
        <v>1239</v>
      </c>
      <c r="ELR429" s="74" t="s">
        <v>1239</v>
      </c>
      <c r="ELS429" s="74" t="s">
        <v>1239</v>
      </c>
      <c r="ELT429" s="74" t="s">
        <v>1239</v>
      </c>
      <c r="ELU429" s="74" t="s">
        <v>1239</v>
      </c>
      <c r="ELV429" s="74" t="s">
        <v>1239</v>
      </c>
      <c r="ELW429" s="74" t="s">
        <v>1239</v>
      </c>
      <c r="ELX429" s="74" t="s">
        <v>1239</v>
      </c>
      <c r="ELY429" s="74" t="s">
        <v>1239</v>
      </c>
      <c r="ELZ429" s="74" t="s">
        <v>1239</v>
      </c>
      <c r="EMA429" s="74" t="s">
        <v>1239</v>
      </c>
      <c r="EMB429" s="74" t="s">
        <v>1239</v>
      </c>
      <c r="EMC429" s="74" t="s">
        <v>1239</v>
      </c>
      <c r="EMD429" s="74" t="s">
        <v>1239</v>
      </c>
      <c r="EME429" s="74" t="s">
        <v>1239</v>
      </c>
      <c r="EMF429" s="74" t="s">
        <v>1239</v>
      </c>
      <c r="EMG429" s="74" t="s">
        <v>1239</v>
      </c>
      <c r="EMH429" s="74" t="s">
        <v>1239</v>
      </c>
      <c r="EMI429" s="74" t="s">
        <v>1239</v>
      </c>
      <c r="EMJ429" s="74" t="s">
        <v>1239</v>
      </c>
      <c r="EMK429" s="74" t="s">
        <v>1239</v>
      </c>
      <c r="EML429" s="74" t="s">
        <v>1239</v>
      </c>
      <c r="EMM429" s="74" t="s">
        <v>1239</v>
      </c>
      <c r="EMN429" s="74" t="s">
        <v>1239</v>
      </c>
      <c r="EMO429" s="74" t="s">
        <v>1239</v>
      </c>
      <c r="EMP429" s="74" t="s">
        <v>1239</v>
      </c>
      <c r="EMQ429" s="74" t="s">
        <v>1239</v>
      </c>
      <c r="EMR429" s="74" t="s">
        <v>1239</v>
      </c>
      <c r="EMS429" s="74" t="s">
        <v>1239</v>
      </c>
      <c r="EMT429" s="74" t="s">
        <v>1239</v>
      </c>
      <c r="EMU429" s="74" t="s">
        <v>1239</v>
      </c>
      <c r="EMV429" s="74" t="s">
        <v>1239</v>
      </c>
      <c r="EMW429" s="74" t="s">
        <v>1239</v>
      </c>
      <c r="EMX429" s="74" t="s">
        <v>1239</v>
      </c>
      <c r="EMY429" s="74" t="s">
        <v>1239</v>
      </c>
      <c r="EMZ429" s="74" t="s">
        <v>1239</v>
      </c>
      <c r="ENA429" s="74" t="s">
        <v>1239</v>
      </c>
      <c r="ENB429" s="74" t="s">
        <v>1239</v>
      </c>
      <c r="ENC429" s="74" t="s">
        <v>1239</v>
      </c>
      <c r="END429" s="74" t="s">
        <v>1239</v>
      </c>
      <c r="ENE429" s="74" t="s">
        <v>1239</v>
      </c>
      <c r="ENF429" s="74" t="s">
        <v>1239</v>
      </c>
      <c r="ENG429" s="74" t="s">
        <v>1239</v>
      </c>
      <c r="ENH429" s="74" t="s">
        <v>1239</v>
      </c>
      <c r="ENI429" s="74" t="s">
        <v>1239</v>
      </c>
      <c r="ENJ429" s="74" t="s">
        <v>1239</v>
      </c>
      <c r="ENK429" s="74" t="s">
        <v>1239</v>
      </c>
      <c r="ENL429" s="74" t="s">
        <v>1239</v>
      </c>
      <c r="ENM429" s="74" t="s">
        <v>1239</v>
      </c>
      <c r="ENN429" s="74" t="s">
        <v>1239</v>
      </c>
      <c r="ENO429" s="74" t="s">
        <v>1239</v>
      </c>
      <c r="ENP429" s="74" t="s">
        <v>1239</v>
      </c>
      <c r="ENQ429" s="74" t="s">
        <v>1239</v>
      </c>
      <c r="ENR429" s="74" t="s">
        <v>1239</v>
      </c>
      <c r="ENS429" s="74" t="s">
        <v>1239</v>
      </c>
      <c r="ENT429" s="74" t="s">
        <v>1239</v>
      </c>
      <c r="ENU429" s="74" t="s">
        <v>1239</v>
      </c>
      <c r="ENV429" s="74" t="s">
        <v>1239</v>
      </c>
      <c r="ENW429" s="74" t="s">
        <v>1239</v>
      </c>
      <c r="ENX429" s="74" t="s">
        <v>1239</v>
      </c>
      <c r="ENY429" s="74" t="s">
        <v>1239</v>
      </c>
      <c r="ENZ429" s="74" t="s">
        <v>1239</v>
      </c>
      <c r="EOA429" s="74" t="s">
        <v>1239</v>
      </c>
      <c r="EOB429" s="74" t="s">
        <v>1239</v>
      </c>
      <c r="EOC429" s="74" t="s">
        <v>1239</v>
      </c>
      <c r="EOD429" s="74" t="s">
        <v>1239</v>
      </c>
      <c r="EOE429" s="74" t="s">
        <v>1239</v>
      </c>
      <c r="EOF429" s="74" t="s">
        <v>1239</v>
      </c>
      <c r="EOG429" s="74" t="s">
        <v>1239</v>
      </c>
      <c r="EOH429" s="74" t="s">
        <v>1239</v>
      </c>
      <c r="EOI429" s="74" t="s">
        <v>1239</v>
      </c>
      <c r="EOJ429" s="74" t="s">
        <v>1239</v>
      </c>
      <c r="EOK429" s="74" t="s">
        <v>1239</v>
      </c>
      <c r="EOL429" s="74" t="s">
        <v>1239</v>
      </c>
      <c r="EOM429" s="74" t="s">
        <v>1239</v>
      </c>
      <c r="EON429" s="74" t="s">
        <v>1239</v>
      </c>
      <c r="EOO429" s="74" t="s">
        <v>1239</v>
      </c>
      <c r="EOP429" s="74" t="s">
        <v>1239</v>
      </c>
      <c r="EOQ429" s="74" t="s">
        <v>1239</v>
      </c>
      <c r="EOR429" s="74" t="s">
        <v>1239</v>
      </c>
      <c r="EOS429" s="74" t="s">
        <v>1239</v>
      </c>
      <c r="EOT429" s="74" t="s">
        <v>1239</v>
      </c>
      <c r="EOU429" s="74" t="s">
        <v>1239</v>
      </c>
      <c r="EOV429" s="74" t="s">
        <v>1239</v>
      </c>
      <c r="EOW429" s="74" t="s">
        <v>1239</v>
      </c>
      <c r="EOX429" s="74" t="s">
        <v>1239</v>
      </c>
      <c r="EOY429" s="74" t="s">
        <v>1239</v>
      </c>
      <c r="EOZ429" s="74" t="s">
        <v>1239</v>
      </c>
      <c r="EPA429" s="74" t="s">
        <v>1239</v>
      </c>
      <c r="EPB429" s="74" t="s">
        <v>1239</v>
      </c>
      <c r="EPC429" s="74" t="s">
        <v>1239</v>
      </c>
      <c r="EPD429" s="74" t="s">
        <v>1239</v>
      </c>
      <c r="EPE429" s="74" t="s">
        <v>1239</v>
      </c>
      <c r="EPF429" s="74" t="s">
        <v>1239</v>
      </c>
      <c r="EPG429" s="74" t="s">
        <v>1239</v>
      </c>
      <c r="EPH429" s="74" t="s">
        <v>1239</v>
      </c>
      <c r="EPI429" s="74" t="s">
        <v>1239</v>
      </c>
      <c r="EPJ429" s="74" t="s">
        <v>1239</v>
      </c>
      <c r="EPK429" s="74" t="s">
        <v>1239</v>
      </c>
      <c r="EPL429" s="74" t="s">
        <v>1239</v>
      </c>
      <c r="EPM429" s="74" t="s">
        <v>1239</v>
      </c>
      <c r="EPN429" s="74" t="s">
        <v>1239</v>
      </c>
      <c r="EPO429" s="74" t="s">
        <v>1239</v>
      </c>
      <c r="EPP429" s="74" t="s">
        <v>1239</v>
      </c>
      <c r="EPQ429" s="74" t="s">
        <v>1239</v>
      </c>
      <c r="EPR429" s="74" t="s">
        <v>1239</v>
      </c>
      <c r="EPS429" s="74" t="s">
        <v>1239</v>
      </c>
      <c r="EPT429" s="74" t="s">
        <v>1239</v>
      </c>
      <c r="EPU429" s="74" t="s">
        <v>1239</v>
      </c>
      <c r="EPV429" s="74" t="s">
        <v>1239</v>
      </c>
      <c r="EPW429" s="74" t="s">
        <v>1239</v>
      </c>
      <c r="EPX429" s="74" t="s">
        <v>1239</v>
      </c>
      <c r="EPY429" s="74" t="s">
        <v>1239</v>
      </c>
      <c r="EPZ429" s="74" t="s">
        <v>1239</v>
      </c>
      <c r="EQA429" s="74" t="s">
        <v>1239</v>
      </c>
      <c r="EQB429" s="74" t="s">
        <v>1239</v>
      </c>
      <c r="EQC429" s="74" t="s">
        <v>1239</v>
      </c>
      <c r="EQD429" s="74" t="s">
        <v>1239</v>
      </c>
      <c r="EQE429" s="74" t="s">
        <v>1239</v>
      </c>
      <c r="EQF429" s="74" t="s">
        <v>1239</v>
      </c>
      <c r="EQG429" s="74" t="s">
        <v>1239</v>
      </c>
      <c r="EQH429" s="74" t="s">
        <v>1239</v>
      </c>
      <c r="EQI429" s="74" t="s">
        <v>1239</v>
      </c>
      <c r="EQJ429" s="74" t="s">
        <v>1239</v>
      </c>
      <c r="EQK429" s="74" t="s">
        <v>1239</v>
      </c>
      <c r="EQL429" s="74" t="s">
        <v>1239</v>
      </c>
      <c r="EQM429" s="74" t="s">
        <v>1239</v>
      </c>
      <c r="EQN429" s="74" t="s">
        <v>1239</v>
      </c>
      <c r="EQO429" s="74" t="s">
        <v>1239</v>
      </c>
      <c r="EQP429" s="74" t="s">
        <v>1239</v>
      </c>
      <c r="EQQ429" s="74" t="s">
        <v>1239</v>
      </c>
      <c r="EQR429" s="74" t="s">
        <v>1239</v>
      </c>
      <c r="EQS429" s="74" t="s">
        <v>1239</v>
      </c>
      <c r="EQT429" s="74" t="s">
        <v>1239</v>
      </c>
      <c r="EQU429" s="74" t="s">
        <v>1239</v>
      </c>
      <c r="EQV429" s="74" t="s">
        <v>1239</v>
      </c>
      <c r="EQW429" s="74" t="s">
        <v>1239</v>
      </c>
      <c r="EQX429" s="74" t="s">
        <v>1239</v>
      </c>
      <c r="EQY429" s="74" t="s">
        <v>1239</v>
      </c>
      <c r="EQZ429" s="74" t="s">
        <v>1239</v>
      </c>
      <c r="ERA429" s="74" t="s">
        <v>1239</v>
      </c>
      <c r="ERB429" s="74" t="s">
        <v>1239</v>
      </c>
      <c r="ERC429" s="74" t="s">
        <v>1239</v>
      </c>
      <c r="ERD429" s="74" t="s">
        <v>1239</v>
      </c>
      <c r="ERE429" s="74" t="s">
        <v>1239</v>
      </c>
      <c r="ERF429" s="74" t="s">
        <v>1239</v>
      </c>
      <c r="ERG429" s="74" t="s">
        <v>1239</v>
      </c>
      <c r="ERH429" s="74" t="s">
        <v>1239</v>
      </c>
      <c r="ERI429" s="74" t="s">
        <v>1239</v>
      </c>
      <c r="ERJ429" s="74" t="s">
        <v>1239</v>
      </c>
      <c r="ERK429" s="74" t="s">
        <v>1239</v>
      </c>
      <c r="ERL429" s="74" t="s">
        <v>1239</v>
      </c>
      <c r="ERM429" s="74" t="s">
        <v>1239</v>
      </c>
      <c r="ERN429" s="74" t="s">
        <v>1239</v>
      </c>
      <c r="ERO429" s="74" t="s">
        <v>1239</v>
      </c>
      <c r="ERP429" s="74" t="s">
        <v>1239</v>
      </c>
      <c r="ERQ429" s="74" t="s">
        <v>1239</v>
      </c>
      <c r="ERR429" s="74" t="s">
        <v>1239</v>
      </c>
      <c r="ERS429" s="74" t="s">
        <v>1239</v>
      </c>
      <c r="ERT429" s="74" t="s">
        <v>1239</v>
      </c>
      <c r="ERU429" s="74" t="s">
        <v>1239</v>
      </c>
      <c r="ERV429" s="74" t="s">
        <v>1239</v>
      </c>
      <c r="ERW429" s="74" t="s">
        <v>1239</v>
      </c>
      <c r="ERX429" s="74" t="s">
        <v>1239</v>
      </c>
      <c r="ERY429" s="74" t="s">
        <v>1239</v>
      </c>
      <c r="ERZ429" s="74" t="s">
        <v>1239</v>
      </c>
      <c r="ESA429" s="74" t="s">
        <v>1239</v>
      </c>
      <c r="ESB429" s="74" t="s">
        <v>1239</v>
      </c>
      <c r="ESC429" s="74" t="s">
        <v>1239</v>
      </c>
      <c r="ESD429" s="74" t="s">
        <v>1239</v>
      </c>
      <c r="ESE429" s="74" t="s">
        <v>1239</v>
      </c>
      <c r="ESF429" s="74" t="s">
        <v>1239</v>
      </c>
      <c r="ESG429" s="74" t="s">
        <v>1239</v>
      </c>
      <c r="ESH429" s="74" t="s">
        <v>1239</v>
      </c>
      <c r="ESI429" s="74" t="s">
        <v>1239</v>
      </c>
      <c r="ESJ429" s="74" t="s">
        <v>1239</v>
      </c>
      <c r="ESK429" s="74" t="s">
        <v>1239</v>
      </c>
      <c r="ESL429" s="74" t="s">
        <v>1239</v>
      </c>
      <c r="ESM429" s="74" t="s">
        <v>1239</v>
      </c>
      <c r="ESN429" s="74" t="s">
        <v>1239</v>
      </c>
      <c r="ESO429" s="74" t="s">
        <v>1239</v>
      </c>
      <c r="ESP429" s="74" t="s">
        <v>1239</v>
      </c>
      <c r="ESQ429" s="74" t="s">
        <v>1239</v>
      </c>
      <c r="ESR429" s="74" t="s">
        <v>1239</v>
      </c>
      <c r="ESS429" s="74" t="s">
        <v>1239</v>
      </c>
      <c r="EST429" s="74" t="s">
        <v>1239</v>
      </c>
      <c r="ESU429" s="74" t="s">
        <v>1239</v>
      </c>
      <c r="ESV429" s="74" t="s">
        <v>1239</v>
      </c>
      <c r="ESW429" s="74" t="s">
        <v>1239</v>
      </c>
      <c r="ESX429" s="74" t="s">
        <v>1239</v>
      </c>
      <c r="ESY429" s="74" t="s">
        <v>1239</v>
      </c>
      <c r="ESZ429" s="74" t="s">
        <v>1239</v>
      </c>
      <c r="ETA429" s="74" t="s">
        <v>1239</v>
      </c>
      <c r="ETB429" s="74" t="s">
        <v>1239</v>
      </c>
      <c r="ETC429" s="74" t="s">
        <v>1239</v>
      </c>
      <c r="ETD429" s="74" t="s">
        <v>1239</v>
      </c>
      <c r="ETE429" s="74" t="s">
        <v>1239</v>
      </c>
      <c r="ETF429" s="74" t="s">
        <v>1239</v>
      </c>
      <c r="ETG429" s="74" t="s">
        <v>1239</v>
      </c>
      <c r="ETH429" s="74" t="s">
        <v>1239</v>
      </c>
      <c r="ETI429" s="74" t="s">
        <v>1239</v>
      </c>
      <c r="ETJ429" s="74" t="s">
        <v>1239</v>
      </c>
      <c r="ETK429" s="74" t="s">
        <v>1239</v>
      </c>
      <c r="ETL429" s="74" t="s">
        <v>1239</v>
      </c>
      <c r="ETM429" s="74" t="s">
        <v>1239</v>
      </c>
      <c r="ETN429" s="74" t="s">
        <v>1239</v>
      </c>
      <c r="ETO429" s="74" t="s">
        <v>1239</v>
      </c>
      <c r="ETP429" s="74" t="s">
        <v>1239</v>
      </c>
      <c r="ETQ429" s="74" t="s">
        <v>1239</v>
      </c>
      <c r="ETR429" s="74" t="s">
        <v>1239</v>
      </c>
      <c r="ETS429" s="74" t="s">
        <v>1239</v>
      </c>
      <c r="ETT429" s="74" t="s">
        <v>1239</v>
      </c>
      <c r="ETU429" s="74" t="s">
        <v>1239</v>
      </c>
      <c r="ETV429" s="74" t="s">
        <v>1239</v>
      </c>
      <c r="ETW429" s="74" t="s">
        <v>1239</v>
      </c>
      <c r="ETX429" s="74" t="s">
        <v>1239</v>
      </c>
      <c r="ETY429" s="74" t="s">
        <v>1239</v>
      </c>
      <c r="ETZ429" s="74" t="s">
        <v>1239</v>
      </c>
      <c r="EUA429" s="74" t="s">
        <v>1239</v>
      </c>
      <c r="EUB429" s="74" t="s">
        <v>1239</v>
      </c>
      <c r="EUC429" s="74" t="s">
        <v>1239</v>
      </c>
      <c r="EUD429" s="74" t="s">
        <v>1239</v>
      </c>
      <c r="EUE429" s="74" t="s">
        <v>1239</v>
      </c>
      <c r="EUF429" s="74" t="s">
        <v>1239</v>
      </c>
      <c r="EUG429" s="74" t="s">
        <v>1239</v>
      </c>
      <c r="EUH429" s="74" t="s">
        <v>1239</v>
      </c>
      <c r="EUI429" s="74" t="s">
        <v>1239</v>
      </c>
      <c r="EUJ429" s="74" t="s">
        <v>1239</v>
      </c>
      <c r="EUK429" s="74" t="s">
        <v>1239</v>
      </c>
      <c r="EUL429" s="74" t="s">
        <v>1239</v>
      </c>
      <c r="EUM429" s="74" t="s">
        <v>1239</v>
      </c>
      <c r="EUN429" s="74" t="s">
        <v>1239</v>
      </c>
      <c r="EUO429" s="74" t="s">
        <v>1239</v>
      </c>
      <c r="EUP429" s="74" t="s">
        <v>1239</v>
      </c>
      <c r="EUQ429" s="74" t="s">
        <v>1239</v>
      </c>
      <c r="EUR429" s="74" t="s">
        <v>1239</v>
      </c>
      <c r="EUS429" s="74" t="s">
        <v>1239</v>
      </c>
      <c r="EUT429" s="74" t="s">
        <v>1239</v>
      </c>
      <c r="EUU429" s="74" t="s">
        <v>1239</v>
      </c>
      <c r="EUV429" s="74" t="s">
        <v>1239</v>
      </c>
      <c r="EUW429" s="74" t="s">
        <v>1239</v>
      </c>
      <c r="EUX429" s="74" t="s">
        <v>1239</v>
      </c>
      <c r="EUY429" s="74" t="s">
        <v>1239</v>
      </c>
      <c r="EUZ429" s="74" t="s">
        <v>1239</v>
      </c>
      <c r="EVA429" s="74" t="s">
        <v>1239</v>
      </c>
      <c r="EVB429" s="74" t="s">
        <v>1239</v>
      </c>
      <c r="EVC429" s="74" t="s">
        <v>1239</v>
      </c>
      <c r="EVD429" s="74" t="s">
        <v>1239</v>
      </c>
      <c r="EVE429" s="74" t="s">
        <v>1239</v>
      </c>
      <c r="EVF429" s="74" t="s">
        <v>1239</v>
      </c>
      <c r="EVG429" s="74" t="s">
        <v>1239</v>
      </c>
      <c r="EVH429" s="74" t="s">
        <v>1239</v>
      </c>
      <c r="EVI429" s="74" t="s">
        <v>1239</v>
      </c>
      <c r="EVJ429" s="74" t="s">
        <v>1239</v>
      </c>
      <c r="EVK429" s="74" t="s">
        <v>1239</v>
      </c>
      <c r="EVL429" s="74" t="s">
        <v>1239</v>
      </c>
      <c r="EVM429" s="74" t="s">
        <v>1239</v>
      </c>
      <c r="EVN429" s="74" t="s">
        <v>1239</v>
      </c>
      <c r="EVO429" s="74" t="s">
        <v>1239</v>
      </c>
      <c r="EVP429" s="74" t="s">
        <v>1239</v>
      </c>
      <c r="EVQ429" s="74" t="s">
        <v>1239</v>
      </c>
      <c r="EVR429" s="74" t="s">
        <v>1239</v>
      </c>
      <c r="EVS429" s="74" t="s">
        <v>1239</v>
      </c>
      <c r="EVT429" s="74" t="s">
        <v>1239</v>
      </c>
      <c r="EVU429" s="74" t="s">
        <v>1239</v>
      </c>
      <c r="EVV429" s="74" t="s">
        <v>1239</v>
      </c>
      <c r="EVW429" s="74" t="s">
        <v>1239</v>
      </c>
      <c r="EVX429" s="74" t="s">
        <v>1239</v>
      </c>
      <c r="EVY429" s="74" t="s">
        <v>1239</v>
      </c>
      <c r="EVZ429" s="74" t="s">
        <v>1239</v>
      </c>
      <c r="EWA429" s="74" t="s">
        <v>1239</v>
      </c>
      <c r="EWB429" s="74" t="s">
        <v>1239</v>
      </c>
      <c r="EWC429" s="74" t="s">
        <v>1239</v>
      </c>
      <c r="EWD429" s="74" t="s">
        <v>1239</v>
      </c>
      <c r="EWE429" s="74" t="s">
        <v>1239</v>
      </c>
      <c r="EWF429" s="74" t="s">
        <v>1239</v>
      </c>
      <c r="EWG429" s="74" t="s">
        <v>1239</v>
      </c>
      <c r="EWH429" s="74" t="s">
        <v>1239</v>
      </c>
      <c r="EWI429" s="74" t="s">
        <v>1239</v>
      </c>
      <c r="EWJ429" s="74" t="s">
        <v>1239</v>
      </c>
      <c r="EWK429" s="74" t="s">
        <v>1239</v>
      </c>
      <c r="EWL429" s="74" t="s">
        <v>1239</v>
      </c>
      <c r="EWM429" s="74" t="s">
        <v>1239</v>
      </c>
      <c r="EWN429" s="74" t="s">
        <v>1239</v>
      </c>
      <c r="EWO429" s="74" t="s">
        <v>1239</v>
      </c>
      <c r="EWP429" s="74" t="s">
        <v>1239</v>
      </c>
      <c r="EWQ429" s="74" t="s">
        <v>1239</v>
      </c>
      <c r="EWR429" s="74" t="s">
        <v>1239</v>
      </c>
      <c r="EWS429" s="74" t="s">
        <v>1239</v>
      </c>
      <c r="EWT429" s="74" t="s">
        <v>1239</v>
      </c>
      <c r="EWU429" s="74" t="s">
        <v>1239</v>
      </c>
      <c r="EWV429" s="74" t="s">
        <v>1239</v>
      </c>
      <c r="EWW429" s="74" t="s">
        <v>1239</v>
      </c>
      <c r="EWX429" s="74" t="s">
        <v>1239</v>
      </c>
      <c r="EWY429" s="74" t="s">
        <v>1239</v>
      </c>
      <c r="EWZ429" s="74" t="s">
        <v>1239</v>
      </c>
      <c r="EXA429" s="74" t="s">
        <v>1239</v>
      </c>
      <c r="EXB429" s="74" t="s">
        <v>1239</v>
      </c>
      <c r="EXC429" s="74" t="s">
        <v>1239</v>
      </c>
      <c r="EXD429" s="74" t="s">
        <v>1239</v>
      </c>
      <c r="EXE429" s="74" t="s">
        <v>1239</v>
      </c>
      <c r="EXF429" s="74" t="s">
        <v>1239</v>
      </c>
      <c r="EXG429" s="74" t="s">
        <v>1239</v>
      </c>
      <c r="EXH429" s="74" t="s">
        <v>1239</v>
      </c>
      <c r="EXI429" s="74" t="s">
        <v>1239</v>
      </c>
      <c r="EXJ429" s="74" t="s">
        <v>1239</v>
      </c>
      <c r="EXK429" s="74" t="s">
        <v>1239</v>
      </c>
      <c r="EXL429" s="74" t="s">
        <v>1239</v>
      </c>
      <c r="EXM429" s="74" t="s">
        <v>1239</v>
      </c>
      <c r="EXN429" s="74" t="s">
        <v>1239</v>
      </c>
      <c r="EXO429" s="74" t="s">
        <v>1239</v>
      </c>
      <c r="EXP429" s="74" t="s">
        <v>1239</v>
      </c>
      <c r="EXQ429" s="74" t="s">
        <v>1239</v>
      </c>
      <c r="EXR429" s="74" t="s">
        <v>1239</v>
      </c>
      <c r="EXS429" s="74" t="s">
        <v>1239</v>
      </c>
      <c r="EXT429" s="74" t="s">
        <v>1239</v>
      </c>
      <c r="EXU429" s="74" t="s">
        <v>1239</v>
      </c>
      <c r="EXV429" s="74" t="s">
        <v>1239</v>
      </c>
      <c r="EXW429" s="74" t="s">
        <v>1239</v>
      </c>
      <c r="EXX429" s="74" t="s">
        <v>1239</v>
      </c>
      <c r="EXY429" s="74" t="s">
        <v>1239</v>
      </c>
      <c r="EXZ429" s="74" t="s">
        <v>1239</v>
      </c>
      <c r="EYA429" s="74" t="s">
        <v>1239</v>
      </c>
      <c r="EYB429" s="74" t="s">
        <v>1239</v>
      </c>
      <c r="EYC429" s="74" t="s">
        <v>1239</v>
      </c>
      <c r="EYD429" s="74" t="s">
        <v>1239</v>
      </c>
      <c r="EYE429" s="74" t="s">
        <v>1239</v>
      </c>
      <c r="EYF429" s="74" t="s">
        <v>1239</v>
      </c>
      <c r="EYG429" s="74" t="s">
        <v>1239</v>
      </c>
      <c r="EYH429" s="74" t="s">
        <v>1239</v>
      </c>
      <c r="EYI429" s="74" t="s">
        <v>1239</v>
      </c>
      <c r="EYJ429" s="74" t="s">
        <v>1239</v>
      </c>
      <c r="EYK429" s="74" t="s">
        <v>1239</v>
      </c>
      <c r="EYL429" s="74" t="s">
        <v>1239</v>
      </c>
      <c r="EYM429" s="74" t="s">
        <v>1239</v>
      </c>
      <c r="EYN429" s="74" t="s">
        <v>1239</v>
      </c>
      <c r="EYO429" s="74" t="s">
        <v>1239</v>
      </c>
      <c r="EYP429" s="74" t="s">
        <v>1239</v>
      </c>
      <c r="EYQ429" s="74" t="s">
        <v>1239</v>
      </c>
      <c r="EYR429" s="74" t="s">
        <v>1239</v>
      </c>
      <c r="EYS429" s="74" t="s">
        <v>1239</v>
      </c>
      <c r="EYT429" s="74" t="s">
        <v>1239</v>
      </c>
      <c r="EYU429" s="74" t="s">
        <v>1239</v>
      </c>
      <c r="EYV429" s="74" t="s">
        <v>1239</v>
      </c>
      <c r="EYW429" s="74" t="s">
        <v>1239</v>
      </c>
      <c r="EYX429" s="74" t="s">
        <v>1239</v>
      </c>
      <c r="EYY429" s="74" t="s">
        <v>1239</v>
      </c>
      <c r="EYZ429" s="74" t="s">
        <v>1239</v>
      </c>
      <c r="EZA429" s="74" t="s">
        <v>1239</v>
      </c>
      <c r="EZB429" s="74" t="s">
        <v>1239</v>
      </c>
      <c r="EZC429" s="74" t="s">
        <v>1239</v>
      </c>
      <c r="EZD429" s="74" t="s">
        <v>1239</v>
      </c>
      <c r="EZE429" s="74" t="s">
        <v>1239</v>
      </c>
      <c r="EZF429" s="74" t="s">
        <v>1239</v>
      </c>
      <c r="EZG429" s="74" t="s">
        <v>1239</v>
      </c>
      <c r="EZH429" s="74" t="s">
        <v>1239</v>
      </c>
      <c r="EZI429" s="74" t="s">
        <v>1239</v>
      </c>
      <c r="EZJ429" s="74" t="s">
        <v>1239</v>
      </c>
      <c r="EZK429" s="74" t="s">
        <v>1239</v>
      </c>
      <c r="EZL429" s="74" t="s">
        <v>1239</v>
      </c>
      <c r="EZM429" s="74" t="s">
        <v>1239</v>
      </c>
      <c r="EZN429" s="74" t="s">
        <v>1239</v>
      </c>
      <c r="EZO429" s="74" t="s">
        <v>1239</v>
      </c>
      <c r="EZP429" s="74" t="s">
        <v>1239</v>
      </c>
      <c r="EZQ429" s="74" t="s">
        <v>1239</v>
      </c>
      <c r="EZR429" s="74" t="s">
        <v>1239</v>
      </c>
      <c r="EZS429" s="74" t="s">
        <v>1239</v>
      </c>
      <c r="EZT429" s="74" t="s">
        <v>1239</v>
      </c>
      <c r="EZU429" s="74" t="s">
        <v>1239</v>
      </c>
      <c r="EZV429" s="74" t="s">
        <v>1239</v>
      </c>
      <c r="EZW429" s="74" t="s">
        <v>1239</v>
      </c>
      <c r="EZX429" s="74" t="s">
        <v>1239</v>
      </c>
      <c r="EZY429" s="74" t="s">
        <v>1239</v>
      </c>
      <c r="EZZ429" s="74" t="s">
        <v>1239</v>
      </c>
      <c r="FAA429" s="74" t="s">
        <v>1239</v>
      </c>
      <c r="FAB429" s="74" t="s">
        <v>1239</v>
      </c>
      <c r="FAC429" s="74" t="s">
        <v>1239</v>
      </c>
      <c r="FAD429" s="74" t="s">
        <v>1239</v>
      </c>
      <c r="FAE429" s="74" t="s">
        <v>1239</v>
      </c>
      <c r="FAF429" s="74" t="s">
        <v>1239</v>
      </c>
      <c r="FAG429" s="74" t="s">
        <v>1239</v>
      </c>
      <c r="FAH429" s="74" t="s">
        <v>1239</v>
      </c>
      <c r="FAI429" s="74" t="s">
        <v>1239</v>
      </c>
      <c r="FAJ429" s="74" t="s">
        <v>1239</v>
      </c>
      <c r="FAK429" s="74" t="s">
        <v>1239</v>
      </c>
      <c r="FAL429" s="74" t="s">
        <v>1239</v>
      </c>
      <c r="FAM429" s="74" t="s">
        <v>1239</v>
      </c>
      <c r="FAN429" s="74" t="s">
        <v>1239</v>
      </c>
      <c r="FAO429" s="74" t="s">
        <v>1239</v>
      </c>
      <c r="FAP429" s="74" t="s">
        <v>1239</v>
      </c>
      <c r="FAQ429" s="74" t="s">
        <v>1239</v>
      </c>
      <c r="FAR429" s="74" t="s">
        <v>1239</v>
      </c>
      <c r="FAS429" s="74" t="s">
        <v>1239</v>
      </c>
      <c r="FAT429" s="74" t="s">
        <v>1239</v>
      </c>
      <c r="FAU429" s="74" t="s">
        <v>1239</v>
      </c>
      <c r="FAV429" s="74" t="s">
        <v>1239</v>
      </c>
      <c r="FAW429" s="74" t="s">
        <v>1239</v>
      </c>
      <c r="FAX429" s="74" t="s">
        <v>1239</v>
      </c>
      <c r="FAY429" s="74" t="s">
        <v>1239</v>
      </c>
      <c r="FAZ429" s="74" t="s">
        <v>1239</v>
      </c>
      <c r="FBA429" s="74" t="s">
        <v>1239</v>
      </c>
      <c r="FBB429" s="74" t="s">
        <v>1239</v>
      </c>
      <c r="FBC429" s="74" t="s">
        <v>1239</v>
      </c>
      <c r="FBD429" s="74" t="s">
        <v>1239</v>
      </c>
      <c r="FBE429" s="74" t="s">
        <v>1239</v>
      </c>
      <c r="FBF429" s="74" t="s">
        <v>1239</v>
      </c>
      <c r="FBG429" s="74" t="s">
        <v>1239</v>
      </c>
      <c r="FBH429" s="74" t="s">
        <v>1239</v>
      </c>
      <c r="FBI429" s="74" t="s">
        <v>1239</v>
      </c>
      <c r="FBJ429" s="74" t="s">
        <v>1239</v>
      </c>
      <c r="FBK429" s="74" t="s">
        <v>1239</v>
      </c>
      <c r="FBL429" s="74" t="s">
        <v>1239</v>
      </c>
      <c r="FBM429" s="74" t="s">
        <v>1239</v>
      </c>
      <c r="FBN429" s="74" t="s">
        <v>1239</v>
      </c>
      <c r="FBO429" s="74" t="s">
        <v>1239</v>
      </c>
      <c r="FBP429" s="74" t="s">
        <v>1239</v>
      </c>
      <c r="FBQ429" s="74" t="s">
        <v>1239</v>
      </c>
      <c r="FBR429" s="74" t="s">
        <v>1239</v>
      </c>
      <c r="FBS429" s="74" t="s">
        <v>1239</v>
      </c>
      <c r="FBT429" s="74" t="s">
        <v>1239</v>
      </c>
      <c r="FBU429" s="74" t="s">
        <v>1239</v>
      </c>
      <c r="FBV429" s="74" t="s">
        <v>1239</v>
      </c>
      <c r="FBW429" s="74" t="s">
        <v>1239</v>
      </c>
      <c r="FBX429" s="74" t="s">
        <v>1239</v>
      </c>
      <c r="FBY429" s="74" t="s">
        <v>1239</v>
      </c>
      <c r="FBZ429" s="74" t="s">
        <v>1239</v>
      </c>
      <c r="FCA429" s="74" t="s">
        <v>1239</v>
      </c>
      <c r="FCB429" s="74" t="s">
        <v>1239</v>
      </c>
      <c r="FCC429" s="74" t="s">
        <v>1239</v>
      </c>
      <c r="FCD429" s="74" t="s">
        <v>1239</v>
      </c>
      <c r="FCE429" s="74" t="s">
        <v>1239</v>
      </c>
      <c r="FCF429" s="74" t="s">
        <v>1239</v>
      </c>
      <c r="FCG429" s="74" t="s">
        <v>1239</v>
      </c>
      <c r="FCH429" s="74" t="s">
        <v>1239</v>
      </c>
      <c r="FCI429" s="74" t="s">
        <v>1239</v>
      </c>
      <c r="FCJ429" s="74" t="s">
        <v>1239</v>
      </c>
      <c r="FCK429" s="74" t="s">
        <v>1239</v>
      </c>
      <c r="FCL429" s="74" t="s">
        <v>1239</v>
      </c>
      <c r="FCM429" s="74" t="s">
        <v>1239</v>
      </c>
      <c r="FCN429" s="74" t="s">
        <v>1239</v>
      </c>
      <c r="FCO429" s="74" t="s">
        <v>1239</v>
      </c>
      <c r="FCP429" s="74" t="s">
        <v>1239</v>
      </c>
      <c r="FCQ429" s="74" t="s">
        <v>1239</v>
      </c>
      <c r="FCR429" s="74" t="s">
        <v>1239</v>
      </c>
      <c r="FCS429" s="74" t="s">
        <v>1239</v>
      </c>
      <c r="FCT429" s="74" t="s">
        <v>1239</v>
      </c>
      <c r="FCU429" s="74" t="s">
        <v>1239</v>
      </c>
      <c r="FCV429" s="74" t="s">
        <v>1239</v>
      </c>
      <c r="FCW429" s="74" t="s">
        <v>1239</v>
      </c>
      <c r="FCX429" s="74" t="s">
        <v>1239</v>
      </c>
      <c r="FCY429" s="74" t="s">
        <v>1239</v>
      </c>
      <c r="FCZ429" s="74" t="s">
        <v>1239</v>
      </c>
      <c r="FDA429" s="74" t="s">
        <v>1239</v>
      </c>
      <c r="FDB429" s="74" t="s">
        <v>1239</v>
      </c>
      <c r="FDC429" s="74" t="s">
        <v>1239</v>
      </c>
      <c r="FDD429" s="74" t="s">
        <v>1239</v>
      </c>
      <c r="FDE429" s="74" t="s">
        <v>1239</v>
      </c>
      <c r="FDF429" s="74" t="s">
        <v>1239</v>
      </c>
      <c r="FDG429" s="74" t="s">
        <v>1239</v>
      </c>
      <c r="FDH429" s="74" t="s">
        <v>1239</v>
      </c>
      <c r="FDI429" s="74" t="s">
        <v>1239</v>
      </c>
      <c r="FDJ429" s="74" t="s">
        <v>1239</v>
      </c>
      <c r="FDK429" s="74" t="s">
        <v>1239</v>
      </c>
      <c r="FDL429" s="74" t="s">
        <v>1239</v>
      </c>
      <c r="FDM429" s="74" t="s">
        <v>1239</v>
      </c>
      <c r="FDN429" s="74" t="s">
        <v>1239</v>
      </c>
      <c r="FDO429" s="74" t="s">
        <v>1239</v>
      </c>
      <c r="FDP429" s="74" t="s">
        <v>1239</v>
      </c>
      <c r="FDQ429" s="74" t="s">
        <v>1239</v>
      </c>
      <c r="FDR429" s="74" t="s">
        <v>1239</v>
      </c>
      <c r="FDS429" s="74" t="s">
        <v>1239</v>
      </c>
      <c r="FDT429" s="74" t="s">
        <v>1239</v>
      </c>
      <c r="FDU429" s="74" t="s">
        <v>1239</v>
      </c>
      <c r="FDV429" s="74" t="s">
        <v>1239</v>
      </c>
      <c r="FDW429" s="74" t="s">
        <v>1239</v>
      </c>
      <c r="FDX429" s="74" t="s">
        <v>1239</v>
      </c>
      <c r="FDY429" s="74" t="s">
        <v>1239</v>
      </c>
      <c r="FDZ429" s="74" t="s">
        <v>1239</v>
      </c>
      <c r="FEA429" s="74" t="s">
        <v>1239</v>
      </c>
      <c r="FEB429" s="74" t="s">
        <v>1239</v>
      </c>
      <c r="FEC429" s="74" t="s">
        <v>1239</v>
      </c>
      <c r="FED429" s="74" t="s">
        <v>1239</v>
      </c>
      <c r="FEE429" s="74" t="s">
        <v>1239</v>
      </c>
      <c r="FEF429" s="74" t="s">
        <v>1239</v>
      </c>
      <c r="FEG429" s="74" t="s">
        <v>1239</v>
      </c>
      <c r="FEH429" s="74" t="s">
        <v>1239</v>
      </c>
      <c r="FEI429" s="74" t="s">
        <v>1239</v>
      </c>
      <c r="FEJ429" s="74" t="s">
        <v>1239</v>
      </c>
      <c r="FEK429" s="74" t="s">
        <v>1239</v>
      </c>
      <c r="FEL429" s="74" t="s">
        <v>1239</v>
      </c>
      <c r="FEM429" s="74" t="s">
        <v>1239</v>
      </c>
      <c r="FEN429" s="74" t="s">
        <v>1239</v>
      </c>
      <c r="FEO429" s="74" t="s">
        <v>1239</v>
      </c>
      <c r="FEP429" s="74" t="s">
        <v>1239</v>
      </c>
      <c r="FEQ429" s="74" t="s">
        <v>1239</v>
      </c>
      <c r="FER429" s="74" t="s">
        <v>1239</v>
      </c>
      <c r="FES429" s="74" t="s">
        <v>1239</v>
      </c>
      <c r="FET429" s="74" t="s">
        <v>1239</v>
      </c>
      <c r="FEU429" s="74" t="s">
        <v>1239</v>
      </c>
      <c r="FEV429" s="74" t="s">
        <v>1239</v>
      </c>
      <c r="FEW429" s="74" t="s">
        <v>1239</v>
      </c>
      <c r="FEX429" s="74" t="s">
        <v>1239</v>
      </c>
      <c r="FEY429" s="74" t="s">
        <v>1239</v>
      </c>
      <c r="FEZ429" s="74" t="s">
        <v>1239</v>
      </c>
      <c r="FFA429" s="74" t="s">
        <v>1239</v>
      </c>
      <c r="FFB429" s="74" t="s">
        <v>1239</v>
      </c>
      <c r="FFC429" s="74" t="s">
        <v>1239</v>
      </c>
      <c r="FFD429" s="74" t="s">
        <v>1239</v>
      </c>
      <c r="FFE429" s="74" t="s">
        <v>1239</v>
      </c>
      <c r="FFF429" s="74" t="s">
        <v>1239</v>
      </c>
      <c r="FFG429" s="74" t="s">
        <v>1239</v>
      </c>
      <c r="FFH429" s="74" t="s">
        <v>1239</v>
      </c>
      <c r="FFI429" s="74" t="s">
        <v>1239</v>
      </c>
      <c r="FFJ429" s="74" t="s">
        <v>1239</v>
      </c>
      <c r="FFK429" s="74" t="s">
        <v>1239</v>
      </c>
      <c r="FFL429" s="74" t="s">
        <v>1239</v>
      </c>
      <c r="FFM429" s="74" t="s">
        <v>1239</v>
      </c>
      <c r="FFN429" s="74" t="s">
        <v>1239</v>
      </c>
      <c r="FFO429" s="74" t="s">
        <v>1239</v>
      </c>
      <c r="FFP429" s="74" t="s">
        <v>1239</v>
      </c>
      <c r="FFQ429" s="74" t="s">
        <v>1239</v>
      </c>
      <c r="FFR429" s="74" t="s">
        <v>1239</v>
      </c>
      <c r="FFS429" s="74" t="s">
        <v>1239</v>
      </c>
      <c r="FFT429" s="74" t="s">
        <v>1239</v>
      </c>
      <c r="FFU429" s="74" t="s">
        <v>1239</v>
      </c>
      <c r="FFV429" s="74" t="s">
        <v>1239</v>
      </c>
      <c r="FFW429" s="74" t="s">
        <v>1239</v>
      </c>
      <c r="FFX429" s="74" t="s">
        <v>1239</v>
      </c>
      <c r="FFY429" s="74" t="s">
        <v>1239</v>
      </c>
      <c r="FFZ429" s="74" t="s">
        <v>1239</v>
      </c>
      <c r="FGA429" s="74" t="s">
        <v>1239</v>
      </c>
      <c r="FGB429" s="74" t="s">
        <v>1239</v>
      </c>
      <c r="FGC429" s="74" t="s">
        <v>1239</v>
      </c>
      <c r="FGD429" s="74" t="s">
        <v>1239</v>
      </c>
      <c r="FGE429" s="74" t="s">
        <v>1239</v>
      </c>
      <c r="FGF429" s="74" t="s">
        <v>1239</v>
      </c>
      <c r="FGG429" s="74" t="s">
        <v>1239</v>
      </c>
      <c r="FGH429" s="74" t="s">
        <v>1239</v>
      </c>
      <c r="FGI429" s="74" t="s">
        <v>1239</v>
      </c>
      <c r="FGJ429" s="74" t="s">
        <v>1239</v>
      </c>
      <c r="FGK429" s="74" t="s">
        <v>1239</v>
      </c>
      <c r="FGL429" s="74" t="s">
        <v>1239</v>
      </c>
      <c r="FGM429" s="74" t="s">
        <v>1239</v>
      </c>
      <c r="FGN429" s="74" t="s">
        <v>1239</v>
      </c>
      <c r="FGO429" s="74" t="s">
        <v>1239</v>
      </c>
      <c r="FGP429" s="74" t="s">
        <v>1239</v>
      </c>
      <c r="FGQ429" s="74" t="s">
        <v>1239</v>
      </c>
      <c r="FGR429" s="74" t="s">
        <v>1239</v>
      </c>
      <c r="FGS429" s="74" t="s">
        <v>1239</v>
      </c>
      <c r="FGT429" s="74" t="s">
        <v>1239</v>
      </c>
      <c r="FGU429" s="74" t="s">
        <v>1239</v>
      </c>
      <c r="FGV429" s="74" t="s">
        <v>1239</v>
      </c>
      <c r="FGW429" s="74" t="s">
        <v>1239</v>
      </c>
      <c r="FGX429" s="74" t="s">
        <v>1239</v>
      </c>
      <c r="FGY429" s="74" t="s">
        <v>1239</v>
      </c>
      <c r="FGZ429" s="74" t="s">
        <v>1239</v>
      </c>
      <c r="FHA429" s="74" t="s">
        <v>1239</v>
      </c>
      <c r="FHB429" s="74" t="s">
        <v>1239</v>
      </c>
      <c r="FHC429" s="74" t="s">
        <v>1239</v>
      </c>
      <c r="FHD429" s="74" t="s">
        <v>1239</v>
      </c>
      <c r="FHE429" s="74" t="s">
        <v>1239</v>
      </c>
      <c r="FHF429" s="74" t="s">
        <v>1239</v>
      </c>
      <c r="FHG429" s="74" t="s">
        <v>1239</v>
      </c>
      <c r="FHH429" s="74" t="s">
        <v>1239</v>
      </c>
      <c r="FHI429" s="74" t="s">
        <v>1239</v>
      </c>
      <c r="FHJ429" s="74" t="s">
        <v>1239</v>
      </c>
      <c r="FHK429" s="74" t="s">
        <v>1239</v>
      </c>
      <c r="FHL429" s="74" t="s">
        <v>1239</v>
      </c>
      <c r="FHM429" s="74" t="s">
        <v>1239</v>
      </c>
      <c r="FHN429" s="74" t="s">
        <v>1239</v>
      </c>
      <c r="FHO429" s="74" t="s">
        <v>1239</v>
      </c>
      <c r="FHP429" s="74" t="s">
        <v>1239</v>
      </c>
      <c r="FHQ429" s="74" t="s">
        <v>1239</v>
      </c>
      <c r="FHR429" s="74" t="s">
        <v>1239</v>
      </c>
      <c r="FHS429" s="74" t="s">
        <v>1239</v>
      </c>
      <c r="FHT429" s="74" t="s">
        <v>1239</v>
      </c>
      <c r="FHU429" s="74" t="s">
        <v>1239</v>
      </c>
      <c r="FHV429" s="74" t="s">
        <v>1239</v>
      </c>
      <c r="FHW429" s="74" t="s">
        <v>1239</v>
      </c>
      <c r="FHX429" s="74" t="s">
        <v>1239</v>
      </c>
      <c r="FHY429" s="74" t="s">
        <v>1239</v>
      </c>
      <c r="FHZ429" s="74" t="s">
        <v>1239</v>
      </c>
      <c r="FIA429" s="74" t="s">
        <v>1239</v>
      </c>
      <c r="FIB429" s="74" t="s">
        <v>1239</v>
      </c>
      <c r="FIC429" s="74" t="s">
        <v>1239</v>
      </c>
      <c r="FID429" s="74" t="s">
        <v>1239</v>
      </c>
      <c r="FIE429" s="74" t="s">
        <v>1239</v>
      </c>
      <c r="FIF429" s="74" t="s">
        <v>1239</v>
      </c>
      <c r="FIG429" s="74" t="s">
        <v>1239</v>
      </c>
      <c r="FIH429" s="74" t="s">
        <v>1239</v>
      </c>
      <c r="FII429" s="74" t="s">
        <v>1239</v>
      </c>
      <c r="FIJ429" s="74" t="s">
        <v>1239</v>
      </c>
      <c r="FIK429" s="74" t="s">
        <v>1239</v>
      </c>
      <c r="FIL429" s="74" t="s">
        <v>1239</v>
      </c>
      <c r="FIM429" s="74" t="s">
        <v>1239</v>
      </c>
      <c r="FIN429" s="74" t="s">
        <v>1239</v>
      </c>
      <c r="FIO429" s="74" t="s">
        <v>1239</v>
      </c>
      <c r="FIP429" s="74" t="s">
        <v>1239</v>
      </c>
      <c r="FIQ429" s="74" t="s">
        <v>1239</v>
      </c>
      <c r="FIR429" s="74" t="s">
        <v>1239</v>
      </c>
      <c r="FIS429" s="74" t="s">
        <v>1239</v>
      </c>
      <c r="FIT429" s="74" t="s">
        <v>1239</v>
      </c>
      <c r="FIU429" s="74" t="s">
        <v>1239</v>
      </c>
      <c r="FIV429" s="74" t="s">
        <v>1239</v>
      </c>
      <c r="FIW429" s="74" t="s">
        <v>1239</v>
      </c>
      <c r="FIX429" s="74" t="s">
        <v>1239</v>
      </c>
      <c r="FIY429" s="74" t="s">
        <v>1239</v>
      </c>
      <c r="FIZ429" s="74" t="s">
        <v>1239</v>
      </c>
      <c r="FJA429" s="74" t="s">
        <v>1239</v>
      </c>
      <c r="FJB429" s="74" t="s">
        <v>1239</v>
      </c>
      <c r="FJC429" s="74" t="s">
        <v>1239</v>
      </c>
      <c r="FJD429" s="74" t="s">
        <v>1239</v>
      </c>
      <c r="FJE429" s="74" t="s">
        <v>1239</v>
      </c>
      <c r="FJF429" s="74" t="s">
        <v>1239</v>
      </c>
      <c r="FJG429" s="74" t="s">
        <v>1239</v>
      </c>
      <c r="FJH429" s="74" t="s">
        <v>1239</v>
      </c>
      <c r="FJI429" s="74" t="s">
        <v>1239</v>
      </c>
      <c r="FJJ429" s="74" t="s">
        <v>1239</v>
      </c>
      <c r="FJK429" s="74" t="s">
        <v>1239</v>
      </c>
      <c r="FJL429" s="74" t="s">
        <v>1239</v>
      </c>
      <c r="FJM429" s="74" t="s">
        <v>1239</v>
      </c>
      <c r="FJN429" s="74" t="s">
        <v>1239</v>
      </c>
      <c r="FJO429" s="74" t="s">
        <v>1239</v>
      </c>
      <c r="FJP429" s="74" t="s">
        <v>1239</v>
      </c>
      <c r="FJQ429" s="74" t="s">
        <v>1239</v>
      </c>
      <c r="FJR429" s="74" t="s">
        <v>1239</v>
      </c>
      <c r="FJS429" s="74" t="s">
        <v>1239</v>
      </c>
      <c r="FJT429" s="74" t="s">
        <v>1239</v>
      </c>
      <c r="FJU429" s="74" t="s">
        <v>1239</v>
      </c>
      <c r="FJV429" s="74" t="s">
        <v>1239</v>
      </c>
      <c r="FJW429" s="74" t="s">
        <v>1239</v>
      </c>
      <c r="FJX429" s="74" t="s">
        <v>1239</v>
      </c>
      <c r="FJY429" s="74" t="s">
        <v>1239</v>
      </c>
      <c r="FJZ429" s="74" t="s">
        <v>1239</v>
      </c>
      <c r="FKA429" s="74" t="s">
        <v>1239</v>
      </c>
      <c r="FKB429" s="74" t="s">
        <v>1239</v>
      </c>
      <c r="FKC429" s="74" t="s">
        <v>1239</v>
      </c>
      <c r="FKD429" s="74" t="s">
        <v>1239</v>
      </c>
      <c r="FKE429" s="74" t="s">
        <v>1239</v>
      </c>
      <c r="FKF429" s="74" t="s">
        <v>1239</v>
      </c>
      <c r="FKG429" s="74" t="s">
        <v>1239</v>
      </c>
      <c r="FKH429" s="74" t="s">
        <v>1239</v>
      </c>
      <c r="FKI429" s="74" t="s">
        <v>1239</v>
      </c>
      <c r="FKJ429" s="74" t="s">
        <v>1239</v>
      </c>
      <c r="FKK429" s="74" t="s">
        <v>1239</v>
      </c>
      <c r="FKL429" s="74" t="s">
        <v>1239</v>
      </c>
      <c r="FKM429" s="74" t="s">
        <v>1239</v>
      </c>
      <c r="FKN429" s="74" t="s">
        <v>1239</v>
      </c>
      <c r="FKO429" s="74" t="s">
        <v>1239</v>
      </c>
      <c r="FKP429" s="74" t="s">
        <v>1239</v>
      </c>
      <c r="FKQ429" s="74" t="s">
        <v>1239</v>
      </c>
      <c r="FKR429" s="74" t="s">
        <v>1239</v>
      </c>
      <c r="FKS429" s="74" t="s">
        <v>1239</v>
      </c>
      <c r="FKT429" s="74" t="s">
        <v>1239</v>
      </c>
      <c r="FKU429" s="74" t="s">
        <v>1239</v>
      </c>
      <c r="FKV429" s="74" t="s">
        <v>1239</v>
      </c>
      <c r="FKW429" s="74" t="s">
        <v>1239</v>
      </c>
      <c r="FKX429" s="74" t="s">
        <v>1239</v>
      </c>
      <c r="FKY429" s="74" t="s">
        <v>1239</v>
      </c>
      <c r="FKZ429" s="74" t="s">
        <v>1239</v>
      </c>
      <c r="FLA429" s="74" t="s">
        <v>1239</v>
      </c>
      <c r="FLB429" s="74" t="s">
        <v>1239</v>
      </c>
      <c r="FLC429" s="74" t="s">
        <v>1239</v>
      </c>
      <c r="FLD429" s="74" t="s">
        <v>1239</v>
      </c>
      <c r="FLE429" s="74" t="s">
        <v>1239</v>
      </c>
      <c r="FLF429" s="74" t="s">
        <v>1239</v>
      </c>
      <c r="FLG429" s="74" t="s">
        <v>1239</v>
      </c>
      <c r="FLH429" s="74" t="s">
        <v>1239</v>
      </c>
      <c r="FLI429" s="74" t="s">
        <v>1239</v>
      </c>
      <c r="FLJ429" s="74" t="s">
        <v>1239</v>
      </c>
      <c r="FLK429" s="74" t="s">
        <v>1239</v>
      </c>
      <c r="FLL429" s="74" t="s">
        <v>1239</v>
      </c>
      <c r="FLM429" s="74" t="s">
        <v>1239</v>
      </c>
      <c r="FLN429" s="74" t="s">
        <v>1239</v>
      </c>
      <c r="FLO429" s="74" t="s">
        <v>1239</v>
      </c>
      <c r="FLP429" s="74" t="s">
        <v>1239</v>
      </c>
      <c r="FLQ429" s="74" t="s">
        <v>1239</v>
      </c>
      <c r="FLR429" s="74" t="s">
        <v>1239</v>
      </c>
      <c r="FLS429" s="74" t="s">
        <v>1239</v>
      </c>
      <c r="FLT429" s="74" t="s">
        <v>1239</v>
      </c>
      <c r="FLU429" s="74" t="s">
        <v>1239</v>
      </c>
      <c r="FLV429" s="74" t="s">
        <v>1239</v>
      </c>
      <c r="FLW429" s="74" t="s">
        <v>1239</v>
      </c>
      <c r="FLX429" s="74" t="s">
        <v>1239</v>
      </c>
      <c r="FLY429" s="74" t="s">
        <v>1239</v>
      </c>
      <c r="FLZ429" s="74" t="s">
        <v>1239</v>
      </c>
      <c r="FMA429" s="74" t="s">
        <v>1239</v>
      </c>
      <c r="FMB429" s="74" t="s">
        <v>1239</v>
      </c>
      <c r="FMC429" s="74" t="s">
        <v>1239</v>
      </c>
      <c r="FMD429" s="74" t="s">
        <v>1239</v>
      </c>
      <c r="FME429" s="74" t="s">
        <v>1239</v>
      </c>
      <c r="FMF429" s="74" t="s">
        <v>1239</v>
      </c>
      <c r="FMG429" s="74" t="s">
        <v>1239</v>
      </c>
      <c r="FMH429" s="74" t="s">
        <v>1239</v>
      </c>
      <c r="FMI429" s="74" t="s">
        <v>1239</v>
      </c>
      <c r="FMJ429" s="74" t="s">
        <v>1239</v>
      </c>
      <c r="FMK429" s="74" t="s">
        <v>1239</v>
      </c>
      <c r="FML429" s="74" t="s">
        <v>1239</v>
      </c>
      <c r="FMM429" s="74" t="s">
        <v>1239</v>
      </c>
      <c r="FMN429" s="74" t="s">
        <v>1239</v>
      </c>
      <c r="FMO429" s="74" t="s">
        <v>1239</v>
      </c>
      <c r="FMP429" s="74" t="s">
        <v>1239</v>
      </c>
      <c r="FMQ429" s="74" t="s">
        <v>1239</v>
      </c>
      <c r="FMR429" s="74" t="s">
        <v>1239</v>
      </c>
      <c r="FMS429" s="74" t="s">
        <v>1239</v>
      </c>
      <c r="FMT429" s="74" t="s">
        <v>1239</v>
      </c>
      <c r="FMU429" s="74" t="s">
        <v>1239</v>
      </c>
      <c r="FMV429" s="74" t="s">
        <v>1239</v>
      </c>
      <c r="FMW429" s="74" t="s">
        <v>1239</v>
      </c>
      <c r="FMX429" s="74" t="s">
        <v>1239</v>
      </c>
      <c r="FMY429" s="74" t="s">
        <v>1239</v>
      </c>
      <c r="FMZ429" s="74" t="s">
        <v>1239</v>
      </c>
      <c r="FNA429" s="74" t="s">
        <v>1239</v>
      </c>
      <c r="FNB429" s="74" t="s">
        <v>1239</v>
      </c>
      <c r="FNC429" s="74" t="s">
        <v>1239</v>
      </c>
      <c r="FND429" s="74" t="s">
        <v>1239</v>
      </c>
      <c r="FNE429" s="74" t="s">
        <v>1239</v>
      </c>
      <c r="FNF429" s="74" t="s">
        <v>1239</v>
      </c>
      <c r="FNG429" s="74" t="s">
        <v>1239</v>
      </c>
      <c r="FNH429" s="74" t="s">
        <v>1239</v>
      </c>
      <c r="FNI429" s="74" t="s">
        <v>1239</v>
      </c>
      <c r="FNJ429" s="74" t="s">
        <v>1239</v>
      </c>
      <c r="FNK429" s="74" t="s">
        <v>1239</v>
      </c>
      <c r="FNL429" s="74" t="s">
        <v>1239</v>
      </c>
      <c r="FNM429" s="74" t="s">
        <v>1239</v>
      </c>
      <c r="FNN429" s="74" t="s">
        <v>1239</v>
      </c>
      <c r="FNO429" s="74" t="s">
        <v>1239</v>
      </c>
      <c r="FNP429" s="74" t="s">
        <v>1239</v>
      </c>
      <c r="FNQ429" s="74" t="s">
        <v>1239</v>
      </c>
      <c r="FNR429" s="74" t="s">
        <v>1239</v>
      </c>
      <c r="FNS429" s="74" t="s">
        <v>1239</v>
      </c>
      <c r="FNT429" s="74" t="s">
        <v>1239</v>
      </c>
      <c r="FNU429" s="74" t="s">
        <v>1239</v>
      </c>
      <c r="FNV429" s="74" t="s">
        <v>1239</v>
      </c>
      <c r="FNW429" s="74" t="s">
        <v>1239</v>
      </c>
      <c r="FNX429" s="74" t="s">
        <v>1239</v>
      </c>
      <c r="FNY429" s="74" t="s">
        <v>1239</v>
      </c>
      <c r="FNZ429" s="74" t="s">
        <v>1239</v>
      </c>
      <c r="FOA429" s="74" t="s">
        <v>1239</v>
      </c>
      <c r="FOB429" s="74" t="s">
        <v>1239</v>
      </c>
      <c r="FOC429" s="74" t="s">
        <v>1239</v>
      </c>
      <c r="FOD429" s="74" t="s">
        <v>1239</v>
      </c>
      <c r="FOE429" s="74" t="s">
        <v>1239</v>
      </c>
      <c r="FOF429" s="74" t="s">
        <v>1239</v>
      </c>
      <c r="FOG429" s="74" t="s">
        <v>1239</v>
      </c>
      <c r="FOH429" s="74" t="s">
        <v>1239</v>
      </c>
      <c r="FOI429" s="74" t="s">
        <v>1239</v>
      </c>
      <c r="FOJ429" s="74" t="s">
        <v>1239</v>
      </c>
      <c r="FOK429" s="74" t="s">
        <v>1239</v>
      </c>
      <c r="FOL429" s="74" t="s">
        <v>1239</v>
      </c>
      <c r="FOM429" s="74" t="s">
        <v>1239</v>
      </c>
      <c r="FON429" s="74" t="s">
        <v>1239</v>
      </c>
      <c r="FOO429" s="74" t="s">
        <v>1239</v>
      </c>
      <c r="FOP429" s="74" t="s">
        <v>1239</v>
      </c>
      <c r="FOQ429" s="74" t="s">
        <v>1239</v>
      </c>
      <c r="FOR429" s="74" t="s">
        <v>1239</v>
      </c>
      <c r="FOS429" s="74" t="s">
        <v>1239</v>
      </c>
      <c r="FOT429" s="74" t="s">
        <v>1239</v>
      </c>
      <c r="FOU429" s="74" t="s">
        <v>1239</v>
      </c>
      <c r="FOV429" s="74" t="s">
        <v>1239</v>
      </c>
      <c r="FOW429" s="74" t="s">
        <v>1239</v>
      </c>
      <c r="FOX429" s="74" t="s">
        <v>1239</v>
      </c>
      <c r="FOY429" s="74" t="s">
        <v>1239</v>
      </c>
      <c r="FOZ429" s="74" t="s">
        <v>1239</v>
      </c>
      <c r="FPA429" s="74" t="s">
        <v>1239</v>
      </c>
      <c r="FPB429" s="74" t="s">
        <v>1239</v>
      </c>
      <c r="FPC429" s="74" t="s">
        <v>1239</v>
      </c>
      <c r="FPD429" s="74" t="s">
        <v>1239</v>
      </c>
      <c r="FPE429" s="74" t="s">
        <v>1239</v>
      </c>
      <c r="FPF429" s="74" t="s">
        <v>1239</v>
      </c>
      <c r="FPG429" s="74" t="s">
        <v>1239</v>
      </c>
      <c r="FPH429" s="74" t="s">
        <v>1239</v>
      </c>
      <c r="FPI429" s="74" t="s">
        <v>1239</v>
      </c>
      <c r="FPJ429" s="74" t="s">
        <v>1239</v>
      </c>
      <c r="FPK429" s="74" t="s">
        <v>1239</v>
      </c>
      <c r="FPL429" s="74" t="s">
        <v>1239</v>
      </c>
      <c r="FPM429" s="74" t="s">
        <v>1239</v>
      </c>
      <c r="FPN429" s="74" t="s">
        <v>1239</v>
      </c>
      <c r="FPO429" s="74" t="s">
        <v>1239</v>
      </c>
      <c r="FPP429" s="74" t="s">
        <v>1239</v>
      </c>
      <c r="FPQ429" s="74" t="s">
        <v>1239</v>
      </c>
      <c r="FPR429" s="74" t="s">
        <v>1239</v>
      </c>
      <c r="FPS429" s="74" t="s">
        <v>1239</v>
      </c>
      <c r="FPT429" s="74" t="s">
        <v>1239</v>
      </c>
      <c r="FPU429" s="74" t="s">
        <v>1239</v>
      </c>
      <c r="FPV429" s="74" t="s">
        <v>1239</v>
      </c>
      <c r="FPW429" s="74" t="s">
        <v>1239</v>
      </c>
      <c r="FPX429" s="74" t="s">
        <v>1239</v>
      </c>
      <c r="FPY429" s="74" t="s">
        <v>1239</v>
      </c>
      <c r="FPZ429" s="74" t="s">
        <v>1239</v>
      </c>
      <c r="FQA429" s="74" t="s">
        <v>1239</v>
      </c>
      <c r="FQB429" s="74" t="s">
        <v>1239</v>
      </c>
      <c r="FQC429" s="74" t="s">
        <v>1239</v>
      </c>
      <c r="FQD429" s="74" t="s">
        <v>1239</v>
      </c>
      <c r="FQE429" s="74" t="s">
        <v>1239</v>
      </c>
      <c r="FQF429" s="74" t="s">
        <v>1239</v>
      </c>
      <c r="FQG429" s="74" t="s">
        <v>1239</v>
      </c>
      <c r="FQH429" s="74" t="s">
        <v>1239</v>
      </c>
      <c r="FQI429" s="74" t="s">
        <v>1239</v>
      </c>
      <c r="FQJ429" s="74" t="s">
        <v>1239</v>
      </c>
      <c r="FQK429" s="74" t="s">
        <v>1239</v>
      </c>
      <c r="FQL429" s="74" t="s">
        <v>1239</v>
      </c>
      <c r="FQM429" s="74" t="s">
        <v>1239</v>
      </c>
      <c r="FQN429" s="74" t="s">
        <v>1239</v>
      </c>
      <c r="FQO429" s="74" t="s">
        <v>1239</v>
      </c>
      <c r="FQP429" s="74" t="s">
        <v>1239</v>
      </c>
      <c r="FQQ429" s="74" t="s">
        <v>1239</v>
      </c>
      <c r="FQR429" s="74" t="s">
        <v>1239</v>
      </c>
      <c r="FQS429" s="74" t="s">
        <v>1239</v>
      </c>
      <c r="FQT429" s="74" t="s">
        <v>1239</v>
      </c>
      <c r="FQU429" s="74" t="s">
        <v>1239</v>
      </c>
      <c r="FQV429" s="74" t="s">
        <v>1239</v>
      </c>
      <c r="FQW429" s="74" t="s">
        <v>1239</v>
      </c>
      <c r="FQX429" s="74" t="s">
        <v>1239</v>
      </c>
      <c r="FQY429" s="74" t="s">
        <v>1239</v>
      </c>
      <c r="FQZ429" s="74" t="s">
        <v>1239</v>
      </c>
      <c r="FRA429" s="74" t="s">
        <v>1239</v>
      </c>
      <c r="FRB429" s="74" t="s">
        <v>1239</v>
      </c>
      <c r="FRC429" s="74" t="s">
        <v>1239</v>
      </c>
      <c r="FRD429" s="74" t="s">
        <v>1239</v>
      </c>
      <c r="FRE429" s="74" t="s">
        <v>1239</v>
      </c>
      <c r="FRF429" s="74" t="s">
        <v>1239</v>
      </c>
      <c r="FRG429" s="74" t="s">
        <v>1239</v>
      </c>
      <c r="FRH429" s="74" t="s">
        <v>1239</v>
      </c>
      <c r="FRI429" s="74" t="s">
        <v>1239</v>
      </c>
      <c r="FRJ429" s="74" t="s">
        <v>1239</v>
      </c>
      <c r="FRK429" s="74" t="s">
        <v>1239</v>
      </c>
      <c r="FRL429" s="74" t="s">
        <v>1239</v>
      </c>
      <c r="FRM429" s="74" t="s">
        <v>1239</v>
      </c>
      <c r="FRN429" s="74" t="s">
        <v>1239</v>
      </c>
      <c r="FRO429" s="74" t="s">
        <v>1239</v>
      </c>
      <c r="FRP429" s="74" t="s">
        <v>1239</v>
      </c>
      <c r="FRQ429" s="74" t="s">
        <v>1239</v>
      </c>
      <c r="FRR429" s="74" t="s">
        <v>1239</v>
      </c>
      <c r="FRS429" s="74" t="s">
        <v>1239</v>
      </c>
      <c r="FRT429" s="74" t="s">
        <v>1239</v>
      </c>
      <c r="FRU429" s="74" t="s">
        <v>1239</v>
      </c>
      <c r="FRV429" s="74" t="s">
        <v>1239</v>
      </c>
      <c r="FRW429" s="74" t="s">
        <v>1239</v>
      </c>
      <c r="FRX429" s="74" t="s">
        <v>1239</v>
      </c>
      <c r="FRY429" s="74" t="s">
        <v>1239</v>
      </c>
      <c r="FRZ429" s="74" t="s">
        <v>1239</v>
      </c>
      <c r="FSA429" s="74" t="s">
        <v>1239</v>
      </c>
      <c r="FSB429" s="74" t="s">
        <v>1239</v>
      </c>
      <c r="FSC429" s="74" t="s">
        <v>1239</v>
      </c>
      <c r="FSD429" s="74" t="s">
        <v>1239</v>
      </c>
      <c r="FSE429" s="74" t="s">
        <v>1239</v>
      </c>
      <c r="FSF429" s="74" t="s">
        <v>1239</v>
      </c>
      <c r="FSG429" s="74" t="s">
        <v>1239</v>
      </c>
      <c r="FSH429" s="74" t="s">
        <v>1239</v>
      </c>
      <c r="FSI429" s="74" t="s">
        <v>1239</v>
      </c>
      <c r="FSJ429" s="74" t="s">
        <v>1239</v>
      </c>
      <c r="FSK429" s="74" t="s">
        <v>1239</v>
      </c>
      <c r="FSL429" s="74" t="s">
        <v>1239</v>
      </c>
      <c r="FSM429" s="74" t="s">
        <v>1239</v>
      </c>
      <c r="FSN429" s="74" t="s">
        <v>1239</v>
      </c>
      <c r="FSO429" s="74" t="s">
        <v>1239</v>
      </c>
      <c r="FSP429" s="74" t="s">
        <v>1239</v>
      </c>
      <c r="FSQ429" s="74" t="s">
        <v>1239</v>
      </c>
      <c r="FSR429" s="74" t="s">
        <v>1239</v>
      </c>
      <c r="FSS429" s="74" t="s">
        <v>1239</v>
      </c>
      <c r="FST429" s="74" t="s">
        <v>1239</v>
      </c>
      <c r="FSU429" s="74" t="s">
        <v>1239</v>
      </c>
      <c r="FSV429" s="74" t="s">
        <v>1239</v>
      </c>
      <c r="FSW429" s="74" t="s">
        <v>1239</v>
      </c>
      <c r="FSX429" s="74" t="s">
        <v>1239</v>
      </c>
      <c r="FSY429" s="74" t="s">
        <v>1239</v>
      </c>
      <c r="FSZ429" s="74" t="s">
        <v>1239</v>
      </c>
      <c r="FTA429" s="74" t="s">
        <v>1239</v>
      </c>
      <c r="FTB429" s="74" t="s">
        <v>1239</v>
      </c>
      <c r="FTC429" s="74" t="s">
        <v>1239</v>
      </c>
      <c r="FTD429" s="74" t="s">
        <v>1239</v>
      </c>
      <c r="FTE429" s="74" t="s">
        <v>1239</v>
      </c>
      <c r="FTF429" s="74" t="s">
        <v>1239</v>
      </c>
      <c r="FTG429" s="74" t="s">
        <v>1239</v>
      </c>
      <c r="FTH429" s="74" t="s">
        <v>1239</v>
      </c>
      <c r="FTI429" s="74" t="s">
        <v>1239</v>
      </c>
      <c r="FTJ429" s="74" t="s">
        <v>1239</v>
      </c>
      <c r="FTK429" s="74" t="s">
        <v>1239</v>
      </c>
      <c r="FTL429" s="74" t="s">
        <v>1239</v>
      </c>
      <c r="FTM429" s="74" t="s">
        <v>1239</v>
      </c>
      <c r="FTN429" s="74" t="s">
        <v>1239</v>
      </c>
      <c r="FTO429" s="74" t="s">
        <v>1239</v>
      </c>
      <c r="FTP429" s="74" t="s">
        <v>1239</v>
      </c>
      <c r="FTQ429" s="74" t="s">
        <v>1239</v>
      </c>
      <c r="FTR429" s="74" t="s">
        <v>1239</v>
      </c>
      <c r="FTS429" s="74" t="s">
        <v>1239</v>
      </c>
      <c r="FTT429" s="74" t="s">
        <v>1239</v>
      </c>
      <c r="FTU429" s="74" t="s">
        <v>1239</v>
      </c>
      <c r="FTV429" s="74" t="s">
        <v>1239</v>
      </c>
      <c r="FTW429" s="74" t="s">
        <v>1239</v>
      </c>
      <c r="FTX429" s="74" t="s">
        <v>1239</v>
      </c>
      <c r="FTY429" s="74" t="s">
        <v>1239</v>
      </c>
      <c r="FTZ429" s="74" t="s">
        <v>1239</v>
      </c>
      <c r="FUA429" s="74" t="s">
        <v>1239</v>
      </c>
      <c r="FUB429" s="74" t="s">
        <v>1239</v>
      </c>
      <c r="FUC429" s="74" t="s">
        <v>1239</v>
      </c>
      <c r="FUD429" s="74" t="s">
        <v>1239</v>
      </c>
      <c r="FUE429" s="74" t="s">
        <v>1239</v>
      </c>
      <c r="FUF429" s="74" t="s">
        <v>1239</v>
      </c>
      <c r="FUG429" s="74" t="s">
        <v>1239</v>
      </c>
      <c r="FUH429" s="74" t="s">
        <v>1239</v>
      </c>
      <c r="FUI429" s="74" t="s">
        <v>1239</v>
      </c>
      <c r="FUJ429" s="74" t="s">
        <v>1239</v>
      </c>
      <c r="FUK429" s="74" t="s">
        <v>1239</v>
      </c>
      <c r="FUL429" s="74" t="s">
        <v>1239</v>
      </c>
      <c r="FUM429" s="74" t="s">
        <v>1239</v>
      </c>
      <c r="FUN429" s="74" t="s">
        <v>1239</v>
      </c>
      <c r="FUO429" s="74" t="s">
        <v>1239</v>
      </c>
      <c r="FUP429" s="74" t="s">
        <v>1239</v>
      </c>
      <c r="FUQ429" s="74" t="s">
        <v>1239</v>
      </c>
      <c r="FUR429" s="74" t="s">
        <v>1239</v>
      </c>
      <c r="FUS429" s="74" t="s">
        <v>1239</v>
      </c>
      <c r="FUT429" s="74" t="s">
        <v>1239</v>
      </c>
      <c r="FUU429" s="74" t="s">
        <v>1239</v>
      </c>
      <c r="FUV429" s="74" t="s">
        <v>1239</v>
      </c>
      <c r="FUW429" s="74" t="s">
        <v>1239</v>
      </c>
      <c r="FUX429" s="74" t="s">
        <v>1239</v>
      </c>
      <c r="FUY429" s="74" t="s">
        <v>1239</v>
      </c>
      <c r="FUZ429" s="74" t="s">
        <v>1239</v>
      </c>
      <c r="FVA429" s="74" t="s">
        <v>1239</v>
      </c>
      <c r="FVB429" s="74" t="s">
        <v>1239</v>
      </c>
      <c r="FVC429" s="74" t="s">
        <v>1239</v>
      </c>
      <c r="FVD429" s="74" t="s">
        <v>1239</v>
      </c>
      <c r="FVE429" s="74" t="s">
        <v>1239</v>
      </c>
      <c r="FVF429" s="74" t="s">
        <v>1239</v>
      </c>
      <c r="FVG429" s="74" t="s">
        <v>1239</v>
      </c>
      <c r="FVH429" s="74" t="s">
        <v>1239</v>
      </c>
      <c r="FVI429" s="74" t="s">
        <v>1239</v>
      </c>
      <c r="FVJ429" s="74" t="s">
        <v>1239</v>
      </c>
      <c r="FVK429" s="74" t="s">
        <v>1239</v>
      </c>
      <c r="FVL429" s="74" t="s">
        <v>1239</v>
      </c>
      <c r="FVM429" s="74" t="s">
        <v>1239</v>
      </c>
      <c r="FVN429" s="74" t="s">
        <v>1239</v>
      </c>
      <c r="FVO429" s="74" t="s">
        <v>1239</v>
      </c>
      <c r="FVP429" s="74" t="s">
        <v>1239</v>
      </c>
      <c r="FVQ429" s="74" t="s">
        <v>1239</v>
      </c>
      <c r="FVR429" s="74" t="s">
        <v>1239</v>
      </c>
      <c r="FVS429" s="74" t="s">
        <v>1239</v>
      </c>
      <c r="FVT429" s="74" t="s">
        <v>1239</v>
      </c>
      <c r="FVU429" s="74" t="s">
        <v>1239</v>
      </c>
      <c r="FVV429" s="74" t="s">
        <v>1239</v>
      </c>
      <c r="FVW429" s="74" t="s">
        <v>1239</v>
      </c>
      <c r="FVX429" s="74" t="s">
        <v>1239</v>
      </c>
      <c r="FVY429" s="74" t="s">
        <v>1239</v>
      </c>
      <c r="FVZ429" s="74" t="s">
        <v>1239</v>
      </c>
      <c r="FWA429" s="74" t="s">
        <v>1239</v>
      </c>
      <c r="FWB429" s="74" t="s">
        <v>1239</v>
      </c>
      <c r="FWC429" s="74" t="s">
        <v>1239</v>
      </c>
      <c r="FWD429" s="74" t="s">
        <v>1239</v>
      </c>
      <c r="FWE429" s="74" t="s">
        <v>1239</v>
      </c>
      <c r="FWF429" s="74" t="s">
        <v>1239</v>
      </c>
      <c r="FWG429" s="74" t="s">
        <v>1239</v>
      </c>
      <c r="FWH429" s="74" t="s">
        <v>1239</v>
      </c>
      <c r="FWI429" s="74" t="s">
        <v>1239</v>
      </c>
      <c r="FWJ429" s="74" t="s">
        <v>1239</v>
      </c>
      <c r="FWK429" s="74" t="s">
        <v>1239</v>
      </c>
      <c r="FWL429" s="74" t="s">
        <v>1239</v>
      </c>
      <c r="FWM429" s="74" t="s">
        <v>1239</v>
      </c>
      <c r="FWN429" s="74" t="s">
        <v>1239</v>
      </c>
      <c r="FWO429" s="74" t="s">
        <v>1239</v>
      </c>
      <c r="FWP429" s="74" t="s">
        <v>1239</v>
      </c>
      <c r="FWQ429" s="74" t="s">
        <v>1239</v>
      </c>
      <c r="FWR429" s="74" t="s">
        <v>1239</v>
      </c>
      <c r="FWS429" s="74" t="s">
        <v>1239</v>
      </c>
      <c r="FWT429" s="74" t="s">
        <v>1239</v>
      </c>
      <c r="FWU429" s="74" t="s">
        <v>1239</v>
      </c>
      <c r="FWV429" s="74" t="s">
        <v>1239</v>
      </c>
      <c r="FWW429" s="74" t="s">
        <v>1239</v>
      </c>
      <c r="FWX429" s="74" t="s">
        <v>1239</v>
      </c>
      <c r="FWY429" s="74" t="s">
        <v>1239</v>
      </c>
      <c r="FWZ429" s="74" t="s">
        <v>1239</v>
      </c>
      <c r="FXA429" s="74" t="s">
        <v>1239</v>
      </c>
      <c r="FXB429" s="74" t="s">
        <v>1239</v>
      </c>
      <c r="FXC429" s="74" t="s">
        <v>1239</v>
      </c>
      <c r="FXD429" s="74" t="s">
        <v>1239</v>
      </c>
      <c r="FXE429" s="74" t="s">
        <v>1239</v>
      </c>
      <c r="FXF429" s="74" t="s">
        <v>1239</v>
      </c>
      <c r="FXG429" s="74" t="s">
        <v>1239</v>
      </c>
      <c r="FXH429" s="74" t="s">
        <v>1239</v>
      </c>
      <c r="FXI429" s="74" t="s">
        <v>1239</v>
      </c>
      <c r="FXJ429" s="74" t="s">
        <v>1239</v>
      </c>
      <c r="FXK429" s="74" t="s">
        <v>1239</v>
      </c>
      <c r="FXL429" s="74" t="s">
        <v>1239</v>
      </c>
      <c r="FXM429" s="74" t="s">
        <v>1239</v>
      </c>
      <c r="FXN429" s="74" t="s">
        <v>1239</v>
      </c>
      <c r="FXO429" s="74" t="s">
        <v>1239</v>
      </c>
      <c r="FXP429" s="74" t="s">
        <v>1239</v>
      </c>
      <c r="FXQ429" s="74" t="s">
        <v>1239</v>
      </c>
      <c r="FXR429" s="74" t="s">
        <v>1239</v>
      </c>
      <c r="FXS429" s="74" t="s">
        <v>1239</v>
      </c>
      <c r="FXT429" s="74" t="s">
        <v>1239</v>
      </c>
      <c r="FXU429" s="74" t="s">
        <v>1239</v>
      </c>
      <c r="FXV429" s="74" t="s">
        <v>1239</v>
      </c>
      <c r="FXW429" s="74" t="s">
        <v>1239</v>
      </c>
      <c r="FXX429" s="74" t="s">
        <v>1239</v>
      </c>
      <c r="FXY429" s="74" t="s">
        <v>1239</v>
      </c>
      <c r="FXZ429" s="74" t="s">
        <v>1239</v>
      </c>
      <c r="FYA429" s="74" t="s">
        <v>1239</v>
      </c>
      <c r="FYB429" s="74" t="s">
        <v>1239</v>
      </c>
      <c r="FYC429" s="74" t="s">
        <v>1239</v>
      </c>
      <c r="FYD429" s="74" t="s">
        <v>1239</v>
      </c>
      <c r="FYE429" s="74" t="s">
        <v>1239</v>
      </c>
      <c r="FYF429" s="74" t="s">
        <v>1239</v>
      </c>
      <c r="FYG429" s="74" t="s">
        <v>1239</v>
      </c>
      <c r="FYH429" s="74" t="s">
        <v>1239</v>
      </c>
      <c r="FYI429" s="74" t="s">
        <v>1239</v>
      </c>
      <c r="FYJ429" s="74" t="s">
        <v>1239</v>
      </c>
      <c r="FYK429" s="74" t="s">
        <v>1239</v>
      </c>
      <c r="FYL429" s="74" t="s">
        <v>1239</v>
      </c>
      <c r="FYM429" s="74" t="s">
        <v>1239</v>
      </c>
      <c r="FYN429" s="74" t="s">
        <v>1239</v>
      </c>
      <c r="FYO429" s="74" t="s">
        <v>1239</v>
      </c>
      <c r="FYP429" s="74" t="s">
        <v>1239</v>
      </c>
      <c r="FYQ429" s="74" t="s">
        <v>1239</v>
      </c>
      <c r="FYR429" s="74" t="s">
        <v>1239</v>
      </c>
      <c r="FYS429" s="74" t="s">
        <v>1239</v>
      </c>
      <c r="FYT429" s="74" t="s">
        <v>1239</v>
      </c>
      <c r="FYU429" s="74" t="s">
        <v>1239</v>
      </c>
      <c r="FYV429" s="74" t="s">
        <v>1239</v>
      </c>
      <c r="FYW429" s="74" t="s">
        <v>1239</v>
      </c>
      <c r="FYX429" s="74" t="s">
        <v>1239</v>
      </c>
      <c r="FYY429" s="74" t="s">
        <v>1239</v>
      </c>
      <c r="FYZ429" s="74" t="s">
        <v>1239</v>
      </c>
      <c r="FZA429" s="74" t="s">
        <v>1239</v>
      </c>
      <c r="FZB429" s="74" t="s">
        <v>1239</v>
      </c>
      <c r="FZC429" s="74" t="s">
        <v>1239</v>
      </c>
      <c r="FZD429" s="74" t="s">
        <v>1239</v>
      </c>
      <c r="FZE429" s="74" t="s">
        <v>1239</v>
      </c>
      <c r="FZF429" s="74" t="s">
        <v>1239</v>
      </c>
      <c r="FZG429" s="74" t="s">
        <v>1239</v>
      </c>
      <c r="FZH429" s="74" t="s">
        <v>1239</v>
      </c>
      <c r="FZI429" s="74" t="s">
        <v>1239</v>
      </c>
      <c r="FZJ429" s="74" t="s">
        <v>1239</v>
      </c>
      <c r="FZK429" s="74" t="s">
        <v>1239</v>
      </c>
      <c r="FZL429" s="74" t="s">
        <v>1239</v>
      </c>
      <c r="FZM429" s="74" t="s">
        <v>1239</v>
      </c>
      <c r="FZN429" s="74" t="s">
        <v>1239</v>
      </c>
      <c r="FZO429" s="74" t="s">
        <v>1239</v>
      </c>
      <c r="FZP429" s="74" t="s">
        <v>1239</v>
      </c>
      <c r="FZQ429" s="74" t="s">
        <v>1239</v>
      </c>
      <c r="FZR429" s="74" t="s">
        <v>1239</v>
      </c>
      <c r="FZS429" s="74" t="s">
        <v>1239</v>
      </c>
      <c r="FZT429" s="74" t="s">
        <v>1239</v>
      </c>
      <c r="FZU429" s="74" t="s">
        <v>1239</v>
      </c>
      <c r="FZV429" s="74" t="s">
        <v>1239</v>
      </c>
      <c r="FZW429" s="74" t="s">
        <v>1239</v>
      </c>
      <c r="FZX429" s="74" t="s">
        <v>1239</v>
      </c>
      <c r="FZY429" s="74" t="s">
        <v>1239</v>
      </c>
      <c r="FZZ429" s="74" t="s">
        <v>1239</v>
      </c>
      <c r="GAA429" s="74" t="s">
        <v>1239</v>
      </c>
      <c r="GAB429" s="74" t="s">
        <v>1239</v>
      </c>
      <c r="GAC429" s="74" t="s">
        <v>1239</v>
      </c>
      <c r="GAD429" s="74" t="s">
        <v>1239</v>
      </c>
      <c r="GAE429" s="74" t="s">
        <v>1239</v>
      </c>
      <c r="GAF429" s="74" t="s">
        <v>1239</v>
      </c>
      <c r="GAG429" s="74" t="s">
        <v>1239</v>
      </c>
      <c r="GAH429" s="74" t="s">
        <v>1239</v>
      </c>
      <c r="GAI429" s="74" t="s">
        <v>1239</v>
      </c>
      <c r="GAJ429" s="74" t="s">
        <v>1239</v>
      </c>
      <c r="GAK429" s="74" t="s">
        <v>1239</v>
      </c>
      <c r="GAL429" s="74" t="s">
        <v>1239</v>
      </c>
      <c r="GAM429" s="74" t="s">
        <v>1239</v>
      </c>
      <c r="GAN429" s="74" t="s">
        <v>1239</v>
      </c>
      <c r="GAO429" s="74" t="s">
        <v>1239</v>
      </c>
      <c r="GAP429" s="74" t="s">
        <v>1239</v>
      </c>
      <c r="GAQ429" s="74" t="s">
        <v>1239</v>
      </c>
      <c r="GAR429" s="74" t="s">
        <v>1239</v>
      </c>
      <c r="GAS429" s="74" t="s">
        <v>1239</v>
      </c>
      <c r="GAT429" s="74" t="s">
        <v>1239</v>
      </c>
      <c r="GAU429" s="74" t="s">
        <v>1239</v>
      </c>
      <c r="GAV429" s="74" t="s">
        <v>1239</v>
      </c>
      <c r="GAW429" s="74" t="s">
        <v>1239</v>
      </c>
      <c r="GAX429" s="74" t="s">
        <v>1239</v>
      </c>
      <c r="GAY429" s="74" t="s">
        <v>1239</v>
      </c>
      <c r="GAZ429" s="74" t="s">
        <v>1239</v>
      </c>
      <c r="GBA429" s="74" t="s">
        <v>1239</v>
      </c>
      <c r="GBB429" s="74" t="s">
        <v>1239</v>
      </c>
      <c r="GBC429" s="74" t="s">
        <v>1239</v>
      </c>
      <c r="GBD429" s="74" t="s">
        <v>1239</v>
      </c>
      <c r="GBE429" s="74" t="s">
        <v>1239</v>
      </c>
      <c r="GBF429" s="74" t="s">
        <v>1239</v>
      </c>
      <c r="GBG429" s="74" t="s">
        <v>1239</v>
      </c>
      <c r="GBH429" s="74" t="s">
        <v>1239</v>
      </c>
      <c r="GBI429" s="74" t="s">
        <v>1239</v>
      </c>
      <c r="GBJ429" s="74" t="s">
        <v>1239</v>
      </c>
      <c r="GBK429" s="74" t="s">
        <v>1239</v>
      </c>
      <c r="GBL429" s="74" t="s">
        <v>1239</v>
      </c>
      <c r="GBM429" s="74" t="s">
        <v>1239</v>
      </c>
      <c r="GBN429" s="74" t="s">
        <v>1239</v>
      </c>
      <c r="GBO429" s="74" t="s">
        <v>1239</v>
      </c>
      <c r="GBP429" s="74" t="s">
        <v>1239</v>
      </c>
      <c r="GBQ429" s="74" t="s">
        <v>1239</v>
      </c>
      <c r="GBR429" s="74" t="s">
        <v>1239</v>
      </c>
      <c r="GBS429" s="74" t="s">
        <v>1239</v>
      </c>
      <c r="GBT429" s="74" t="s">
        <v>1239</v>
      </c>
      <c r="GBU429" s="74" t="s">
        <v>1239</v>
      </c>
      <c r="GBV429" s="74" t="s">
        <v>1239</v>
      </c>
      <c r="GBW429" s="74" t="s">
        <v>1239</v>
      </c>
      <c r="GBX429" s="74" t="s">
        <v>1239</v>
      </c>
      <c r="GBY429" s="74" t="s">
        <v>1239</v>
      </c>
      <c r="GBZ429" s="74" t="s">
        <v>1239</v>
      </c>
      <c r="GCA429" s="74" t="s">
        <v>1239</v>
      </c>
      <c r="GCB429" s="74" t="s">
        <v>1239</v>
      </c>
      <c r="GCC429" s="74" t="s">
        <v>1239</v>
      </c>
      <c r="GCD429" s="74" t="s">
        <v>1239</v>
      </c>
      <c r="GCE429" s="74" t="s">
        <v>1239</v>
      </c>
      <c r="GCF429" s="74" t="s">
        <v>1239</v>
      </c>
      <c r="GCG429" s="74" t="s">
        <v>1239</v>
      </c>
      <c r="GCH429" s="74" t="s">
        <v>1239</v>
      </c>
      <c r="GCI429" s="74" t="s">
        <v>1239</v>
      </c>
      <c r="GCJ429" s="74" t="s">
        <v>1239</v>
      </c>
      <c r="GCK429" s="74" t="s">
        <v>1239</v>
      </c>
      <c r="GCL429" s="74" t="s">
        <v>1239</v>
      </c>
      <c r="GCM429" s="74" t="s">
        <v>1239</v>
      </c>
      <c r="GCN429" s="74" t="s">
        <v>1239</v>
      </c>
      <c r="GCO429" s="74" t="s">
        <v>1239</v>
      </c>
      <c r="GCP429" s="74" t="s">
        <v>1239</v>
      </c>
      <c r="GCQ429" s="74" t="s">
        <v>1239</v>
      </c>
      <c r="GCR429" s="74" t="s">
        <v>1239</v>
      </c>
      <c r="GCS429" s="74" t="s">
        <v>1239</v>
      </c>
      <c r="GCT429" s="74" t="s">
        <v>1239</v>
      </c>
      <c r="GCU429" s="74" t="s">
        <v>1239</v>
      </c>
      <c r="GCV429" s="74" t="s">
        <v>1239</v>
      </c>
      <c r="GCW429" s="74" t="s">
        <v>1239</v>
      </c>
      <c r="GCX429" s="74" t="s">
        <v>1239</v>
      </c>
      <c r="GCY429" s="74" t="s">
        <v>1239</v>
      </c>
      <c r="GCZ429" s="74" t="s">
        <v>1239</v>
      </c>
      <c r="GDA429" s="74" t="s">
        <v>1239</v>
      </c>
      <c r="GDB429" s="74" t="s">
        <v>1239</v>
      </c>
      <c r="GDC429" s="74" t="s">
        <v>1239</v>
      </c>
      <c r="GDD429" s="74" t="s">
        <v>1239</v>
      </c>
      <c r="GDE429" s="74" t="s">
        <v>1239</v>
      </c>
      <c r="GDF429" s="74" t="s">
        <v>1239</v>
      </c>
      <c r="GDG429" s="74" t="s">
        <v>1239</v>
      </c>
      <c r="GDH429" s="74" t="s">
        <v>1239</v>
      </c>
      <c r="GDI429" s="74" t="s">
        <v>1239</v>
      </c>
      <c r="GDJ429" s="74" t="s">
        <v>1239</v>
      </c>
      <c r="GDK429" s="74" t="s">
        <v>1239</v>
      </c>
      <c r="GDL429" s="74" t="s">
        <v>1239</v>
      </c>
      <c r="GDM429" s="74" t="s">
        <v>1239</v>
      </c>
      <c r="GDN429" s="74" t="s">
        <v>1239</v>
      </c>
      <c r="GDO429" s="74" t="s">
        <v>1239</v>
      </c>
      <c r="GDP429" s="74" t="s">
        <v>1239</v>
      </c>
      <c r="GDQ429" s="74" t="s">
        <v>1239</v>
      </c>
      <c r="GDR429" s="74" t="s">
        <v>1239</v>
      </c>
      <c r="GDS429" s="74" t="s">
        <v>1239</v>
      </c>
      <c r="GDT429" s="74" t="s">
        <v>1239</v>
      </c>
      <c r="GDU429" s="74" t="s">
        <v>1239</v>
      </c>
      <c r="GDV429" s="74" t="s">
        <v>1239</v>
      </c>
      <c r="GDW429" s="74" t="s">
        <v>1239</v>
      </c>
      <c r="GDX429" s="74" t="s">
        <v>1239</v>
      </c>
      <c r="GDY429" s="74" t="s">
        <v>1239</v>
      </c>
      <c r="GDZ429" s="74" t="s">
        <v>1239</v>
      </c>
      <c r="GEA429" s="74" t="s">
        <v>1239</v>
      </c>
      <c r="GEB429" s="74" t="s">
        <v>1239</v>
      </c>
      <c r="GEC429" s="74" t="s">
        <v>1239</v>
      </c>
      <c r="GED429" s="74" t="s">
        <v>1239</v>
      </c>
      <c r="GEE429" s="74" t="s">
        <v>1239</v>
      </c>
      <c r="GEF429" s="74" t="s">
        <v>1239</v>
      </c>
      <c r="GEG429" s="74" t="s">
        <v>1239</v>
      </c>
      <c r="GEH429" s="74" t="s">
        <v>1239</v>
      </c>
      <c r="GEI429" s="74" t="s">
        <v>1239</v>
      </c>
      <c r="GEJ429" s="74" t="s">
        <v>1239</v>
      </c>
      <c r="GEK429" s="74" t="s">
        <v>1239</v>
      </c>
      <c r="GEL429" s="74" t="s">
        <v>1239</v>
      </c>
      <c r="GEM429" s="74" t="s">
        <v>1239</v>
      </c>
      <c r="GEN429" s="74" t="s">
        <v>1239</v>
      </c>
      <c r="GEO429" s="74" t="s">
        <v>1239</v>
      </c>
      <c r="GEP429" s="74" t="s">
        <v>1239</v>
      </c>
      <c r="GEQ429" s="74" t="s">
        <v>1239</v>
      </c>
      <c r="GER429" s="74" t="s">
        <v>1239</v>
      </c>
      <c r="GES429" s="74" t="s">
        <v>1239</v>
      </c>
      <c r="GET429" s="74" t="s">
        <v>1239</v>
      </c>
      <c r="GEU429" s="74" t="s">
        <v>1239</v>
      </c>
      <c r="GEV429" s="74" t="s">
        <v>1239</v>
      </c>
      <c r="GEW429" s="74" t="s">
        <v>1239</v>
      </c>
      <c r="GEX429" s="74" t="s">
        <v>1239</v>
      </c>
      <c r="GEY429" s="74" t="s">
        <v>1239</v>
      </c>
      <c r="GEZ429" s="74" t="s">
        <v>1239</v>
      </c>
      <c r="GFA429" s="74" t="s">
        <v>1239</v>
      </c>
      <c r="GFB429" s="74" t="s">
        <v>1239</v>
      </c>
      <c r="GFC429" s="74" t="s">
        <v>1239</v>
      </c>
      <c r="GFD429" s="74" t="s">
        <v>1239</v>
      </c>
      <c r="GFE429" s="74" t="s">
        <v>1239</v>
      </c>
      <c r="GFF429" s="74" t="s">
        <v>1239</v>
      </c>
      <c r="GFG429" s="74" t="s">
        <v>1239</v>
      </c>
      <c r="GFH429" s="74" t="s">
        <v>1239</v>
      </c>
      <c r="GFI429" s="74" t="s">
        <v>1239</v>
      </c>
      <c r="GFJ429" s="74" t="s">
        <v>1239</v>
      </c>
      <c r="GFK429" s="74" t="s">
        <v>1239</v>
      </c>
      <c r="GFL429" s="74" t="s">
        <v>1239</v>
      </c>
      <c r="GFM429" s="74" t="s">
        <v>1239</v>
      </c>
      <c r="GFN429" s="74" t="s">
        <v>1239</v>
      </c>
      <c r="GFO429" s="74" t="s">
        <v>1239</v>
      </c>
      <c r="GFP429" s="74" t="s">
        <v>1239</v>
      </c>
      <c r="GFQ429" s="74" t="s">
        <v>1239</v>
      </c>
      <c r="GFR429" s="74" t="s">
        <v>1239</v>
      </c>
      <c r="GFS429" s="74" t="s">
        <v>1239</v>
      </c>
      <c r="GFT429" s="74" t="s">
        <v>1239</v>
      </c>
      <c r="GFU429" s="74" t="s">
        <v>1239</v>
      </c>
      <c r="GFV429" s="74" t="s">
        <v>1239</v>
      </c>
      <c r="GFW429" s="74" t="s">
        <v>1239</v>
      </c>
      <c r="GFX429" s="74" t="s">
        <v>1239</v>
      </c>
      <c r="GFY429" s="74" t="s">
        <v>1239</v>
      </c>
      <c r="GFZ429" s="74" t="s">
        <v>1239</v>
      </c>
      <c r="GGA429" s="74" t="s">
        <v>1239</v>
      </c>
      <c r="GGB429" s="74" t="s">
        <v>1239</v>
      </c>
      <c r="GGC429" s="74" t="s">
        <v>1239</v>
      </c>
      <c r="GGD429" s="74" t="s">
        <v>1239</v>
      </c>
      <c r="GGE429" s="74" t="s">
        <v>1239</v>
      </c>
      <c r="GGF429" s="74" t="s">
        <v>1239</v>
      </c>
      <c r="GGG429" s="74" t="s">
        <v>1239</v>
      </c>
      <c r="GGH429" s="74" t="s">
        <v>1239</v>
      </c>
      <c r="GGI429" s="74" t="s">
        <v>1239</v>
      </c>
      <c r="GGJ429" s="74" t="s">
        <v>1239</v>
      </c>
      <c r="GGK429" s="74" t="s">
        <v>1239</v>
      </c>
      <c r="GGL429" s="74" t="s">
        <v>1239</v>
      </c>
      <c r="GGM429" s="74" t="s">
        <v>1239</v>
      </c>
      <c r="GGN429" s="74" t="s">
        <v>1239</v>
      </c>
      <c r="GGO429" s="74" t="s">
        <v>1239</v>
      </c>
      <c r="GGP429" s="74" t="s">
        <v>1239</v>
      </c>
      <c r="GGQ429" s="74" t="s">
        <v>1239</v>
      </c>
      <c r="GGR429" s="74" t="s">
        <v>1239</v>
      </c>
      <c r="GGS429" s="74" t="s">
        <v>1239</v>
      </c>
      <c r="GGT429" s="74" t="s">
        <v>1239</v>
      </c>
      <c r="GGU429" s="74" t="s">
        <v>1239</v>
      </c>
      <c r="GGV429" s="74" t="s">
        <v>1239</v>
      </c>
      <c r="GGW429" s="74" t="s">
        <v>1239</v>
      </c>
      <c r="GGX429" s="74" t="s">
        <v>1239</v>
      </c>
      <c r="GGY429" s="74" t="s">
        <v>1239</v>
      </c>
      <c r="GGZ429" s="74" t="s">
        <v>1239</v>
      </c>
      <c r="GHA429" s="74" t="s">
        <v>1239</v>
      </c>
      <c r="GHB429" s="74" t="s">
        <v>1239</v>
      </c>
      <c r="GHC429" s="74" t="s">
        <v>1239</v>
      </c>
      <c r="GHD429" s="74" t="s">
        <v>1239</v>
      </c>
      <c r="GHE429" s="74" t="s">
        <v>1239</v>
      </c>
      <c r="GHF429" s="74" t="s">
        <v>1239</v>
      </c>
      <c r="GHG429" s="74" t="s">
        <v>1239</v>
      </c>
      <c r="GHH429" s="74" t="s">
        <v>1239</v>
      </c>
      <c r="GHI429" s="74" t="s">
        <v>1239</v>
      </c>
      <c r="GHJ429" s="74" t="s">
        <v>1239</v>
      </c>
      <c r="GHK429" s="74" t="s">
        <v>1239</v>
      </c>
      <c r="GHL429" s="74" t="s">
        <v>1239</v>
      </c>
      <c r="GHM429" s="74" t="s">
        <v>1239</v>
      </c>
      <c r="GHN429" s="74" t="s">
        <v>1239</v>
      </c>
      <c r="GHO429" s="74" t="s">
        <v>1239</v>
      </c>
      <c r="GHP429" s="74" t="s">
        <v>1239</v>
      </c>
      <c r="GHQ429" s="74" t="s">
        <v>1239</v>
      </c>
      <c r="GHR429" s="74" t="s">
        <v>1239</v>
      </c>
      <c r="GHS429" s="74" t="s">
        <v>1239</v>
      </c>
      <c r="GHT429" s="74" t="s">
        <v>1239</v>
      </c>
      <c r="GHU429" s="74" t="s">
        <v>1239</v>
      </c>
      <c r="GHV429" s="74" t="s">
        <v>1239</v>
      </c>
      <c r="GHW429" s="74" t="s">
        <v>1239</v>
      </c>
      <c r="GHX429" s="74" t="s">
        <v>1239</v>
      </c>
      <c r="GHY429" s="74" t="s">
        <v>1239</v>
      </c>
      <c r="GHZ429" s="74" t="s">
        <v>1239</v>
      </c>
      <c r="GIA429" s="74" t="s">
        <v>1239</v>
      </c>
      <c r="GIB429" s="74" t="s">
        <v>1239</v>
      </c>
      <c r="GIC429" s="74" t="s">
        <v>1239</v>
      </c>
      <c r="GID429" s="74" t="s">
        <v>1239</v>
      </c>
      <c r="GIE429" s="74" t="s">
        <v>1239</v>
      </c>
      <c r="GIF429" s="74" t="s">
        <v>1239</v>
      </c>
      <c r="GIG429" s="74" t="s">
        <v>1239</v>
      </c>
      <c r="GIH429" s="74" t="s">
        <v>1239</v>
      </c>
      <c r="GII429" s="74" t="s">
        <v>1239</v>
      </c>
      <c r="GIJ429" s="74" t="s">
        <v>1239</v>
      </c>
      <c r="GIK429" s="74" t="s">
        <v>1239</v>
      </c>
      <c r="GIL429" s="74" t="s">
        <v>1239</v>
      </c>
      <c r="GIM429" s="74" t="s">
        <v>1239</v>
      </c>
      <c r="GIN429" s="74" t="s">
        <v>1239</v>
      </c>
      <c r="GIO429" s="74" t="s">
        <v>1239</v>
      </c>
      <c r="GIP429" s="74" t="s">
        <v>1239</v>
      </c>
      <c r="GIQ429" s="74" t="s">
        <v>1239</v>
      </c>
      <c r="GIR429" s="74" t="s">
        <v>1239</v>
      </c>
      <c r="GIS429" s="74" t="s">
        <v>1239</v>
      </c>
      <c r="GIT429" s="74" t="s">
        <v>1239</v>
      </c>
      <c r="GIU429" s="74" t="s">
        <v>1239</v>
      </c>
      <c r="GIV429" s="74" t="s">
        <v>1239</v>
      </c>
      <c r="GIW429" s="74" t="s">
        <v>1239</v>
      </c>
      <c r="GIX429" s="74" t="s">
        <v>1239</v>
      </c>
      <c r="GIY429" s="74" t="s">
        <v>1239</v>
      </c>
      <c r="GIZ429" s="74" t="s">
        <v>1239</v>
      </c>
      <c r="GJA429" s="74" t="s">
        <v>1239</v>
      </c>
      <c r="GJB429" s="74" t="s">
        <v>1239</v>
      </c>
      <c r="GJC429" s="74" t="s">
        <v>1239</v>
      </c>
      <c r="GJD429" s="74" t="s">
        <v>1239</v>
      </c>
      <c r="GJE429" s="74" t="s">
        <v>1239</v>
      </c>
      <c r="GJF429" s="74" t="s">
        <v>1239</v>
      </c>
      <c r="GJG429" s="74" t="s">
        <v>1239</v>
      </c>
      <c r="GJH429" s="74" t="s">
        <v>1239</v>
      </c>
      <c r="GJI429" s="74" t="s">
        <v>1239</v>
      </c>
      <c r="GJJ429" s="74" t="s">
        <v>1239</v>
      </c>
      <c r="GJK429" s="74" t="s">
        <v>1239</v>
      </c>
      <c r="GJL429" s="74" t="s">
        <v>1239</v>
      </c>
      <c r="GJM429" s="74" t="s">
        <v>1239</v>
      </c>
      <c r="GJN429" s="74" t="s">
        <v>1239</v>
      </c>
      <c r="GJO429" s="74" t="s">
        <v>1239</v>
      </c>
      <c r="GJP429" s="74" t="s">
        <v>1239</v>
      </c>
      <c r="GJQ429" s="74" t="s">
        <v>1239</v>
      </c>
      <c r="GJR429" s="74" t="s">
        <v>1239</v>
      </c>
      <c r="GJS429" s="74" t="s">
        <v>1239</v>
      </c>
      <c r="GJT429" s="74" t="s">
        <v>1239</v>
      </c>
      <c r="GJU429" s="74" t="s">
        <v>1239</v>
      </c>
      <c r="GJV429" s="74" t="s">
        <v>1239</v>
      </c>
      <c r="GJW429" s="74" t="s">
        <v>1239</v>
      </c>
      <c r="GJX429" s="74" t="s">
        <v>1239</v>
      </c>
      <c r="GJY429" s="74" t="s">
        <v>1239</v>
      </c>
      <c r="GJZ429" s="74" t="s">
        <v>1239</v>
      </c>
      <c r="GKA429" s="74" t="s">
        <v>1239</v>
      </c>
      <c r="GKB429" s="74" t="s">
        <v>1239</v>
      </c>
      <c r="GKC429" s="74" t="s">
        <v>1239</v>
      </c>
      <c r="GKD429" s="74" t="s">
        <v>1239</v>
      </c>
      <c r="GKE429" s="74" t="s">
        <v>1239</v>
      </c>
      <c r="GKF429" s="74" t="s">
        <v>1239</v>
      </c>
      <c r="GKG429" s="74" t="s">
        <v>1239</v>
      </c>
      <c r="GKH429" s="74" t="s">
        <v>1239</v>
      </c>
      <c r="GKI429" s="74" t="s">
        <v>1239</v>
      </c>
      <c r="GKJ429" s="74" t="s">
        <v>1239</v>
      </c>
      <c r="GKK429" s="74" t="s">
        <v>1239</v>
      </c>
      <c r="GKL429" s="74" t="s">
        <v>1239</v>
      </c>
      <c r="GKM429" s="74" t="s">
        <v>1239</v>
      </c>
      <c r="GKN429" s="74" t="s">
        <v>1239</v>
      </c>
      <c r="GKO429" s="74" t="s">
        <v>1239</v>
      </c>
      <c r="GKP429" s="74" t="s">
        <v>1239</v>
      </c>
      <c r="GKQ429" s="74" t="s">
        <v>1239</v>
      </c>
      <c r="GKR429" s="74" t="s">
        <v>1239</v>
      </c>
      <c r="GKS429" s="74" t="s">
        <v>1239</v>
      </c>
      <c r="GKT429" s="74" t="s">
        <v>1239</v>
      </c>
      <c r="GKU429" s="74" t="s">
        <v>1239</v>
      </c>
      <c r="GKV429" s="74" t="s">
        <v>1239</v>
      </c>
      <c r="GKW429" s="74" t="s">
        <v>1239</v>
      </c>
      <c r="GKX429" s="74" t="s">
        <v>1239</v>
      </c>
      <c r="GKY429" s="74" t="s">
        <v>1239</v>
      </c>
      <c r="GKZ429" s="74" t="s">
        <v>1239</v>
      </c>
      <c r="GLA429" s="74" t="s">
        <v>1239</v>
      </c>
      <c r="GLB429" s="74" t="s">
        <v>1239</v>
      </c>
      <c r="GLC429" s="74" t="s">
        <v>1239</v>
      </c>
      <c r="GLD429" s="74" t="s">
        <v>1239</v>
      </c>
      <c r="GLE429" s="74" t="s">
        <v>1239</v>
      </c>
      <c r="GLF429" s="74" t="s">
        <v>1239</v>
      </c>
      <c r="GLG429" s="74" t="s">
        <v>1239</v>
      </c>
      <c r="GLH429" s="74" t="s">
        <v>1239</v>
      </c>
      <c r="GLI429" s="74" t="s">
        <v>1239</v>
      </c>
      <c r="GLJ429" s="74" t="s">
        <v>1239</v>
      </c>
      <c r="GLK429" s="74" t="s">
        <v>1239</v>
      </c>
      <c r="GLL429" s="74" t="s">
        <v>1239</v>
      </c>
      <c r="GLM429" s="74" t="s">
        <v>1239</v>
      </c>
      <c r="GLN429" s="74" t="s">
        <v>1239</v>
      </c>
      <c r="GLO429" s="74" t="s">
        <v>1239</v>
      </c>
      <c r="GLP429" s="74" t="s">
        <v>1239</v>
      </c>
      <c r="GLQ429" s="74" t="s">
        <v>1239</v>
      </c>
      <c r="GLR429" s="74" t="s">
        <v>1239</v>
      </c>
      <c r="GLS429" s="74" t="s">
        <v>1239</v>
      </c>
      <c r="GLT429" s="74" t="s">
        <v>1239</v>
      </c>
      <c r="GLU429" s="74" t="s">
        <v>1239</v>
      </c>
      <c r="GLV429" s="74" t="s">
        <v>1239</v>
      </c>
      <c r="GLW429" s="74" t="s">
        <v>1239</v>
      </c>
      <c r="GLX429" s="74" t="s">
        <v>1239</v>
      </c>
      <c r="GLY429" s="74" t="s">
        <v>1239</v>
      </c>
      <c r="GLZ429" s="74" t="s">
        <v>1239</v>
      </c>
      <c r="GMA429" s="74" t="s">
        <v>1239</v>
      </c>
      <c r="GMB429" s="74" t="s">
        <v>1239</v>
      </c>
      <c r="GMC429" s="74" t="s">
        <v>1239</v>
      </c>
      <c r="GMD429" s="74" t="s">
        <v>1239</v>
      </c>
      <c r="GME429" s="74" t="s">
        <v>1239</v>
      </c>
      <c r="GMF429" s="74" t="s">
        <v>1239</v>
      </c>
      <c r="GMG429" s="74" t="s">
        <v>1239</v>
      </c>
      <c r="GMH429" s="74" t="s">
        <v>1239</v>
      </c>
      <c r="GMI429" s="74" t="s">
        <v>1239</v>
      </c>
      <c r="GMJ429" s="74" t="s">
        <v>1239</v>
      </c>
      <c r="GMK429" s="74" t="s">
        <v>1239</v>
      </c>
      <c r="GML429" s="74" t="s">
        <v>1239</v>
      </c>
      <c r="GMM429" s="74" t="s">
        <v>1239</v>
      </c>
      <c r="GMN429" s="74" t="s">
        <v>1239</v>
      </c>
      <c r="GMO429" s="74" t="s">
        <v>1239</v>
      </c>
      <c r="GMP429" s="74" t="s">
        <v>1239</v>
      </c>
      <c r="GMQ429" s="74" t="s">
        <v>1239</v>
      </c>
      <c r="GMR429" s="74" t="s">
        <v>1239</v>
      </c>
      <c r="GMS429" s="74" t="s">
        <v>1239</v>
      </c>
      <c r="GMT429" s="74" t="s">
        <v>1239</v>
      </c>
      <c r="GMU429" s="74" t="s">
        <v>1239</v>
      </c>
      <c r="GMV429" s="74" t="s">
        <v>1239</v>
      </c>
      <c r="GMW429" s="74" t="s">
        <v>1239</v>
      </c>
      <c r="GMX429" s="74" t="s">
        <v>1239</v>
      </c>
      <c r="GMY429" s="74" t="s">
        <v>1239</v>
      </c>
      <c r="GMZ429" s="74" t="s">
        <v>1239</v>
      </c>
      <c r="GNA429" s="74" t="s">
        <v>1239</v>
      </c>
      <c r="GNB429" s="74" t="s">
        <v>1239</v>
      </c>
      <c r="GNC429" s="74" t="s">
        <v>1239</v>
      </c>
      <c r="GND429" s="74" t="s">
        <v>1239</v>
      </c>
      <c r="GNE429" s="74" t="s">
        <v>1239</v>
      </c>
      <c r="GNF429" s="74" t="s">
        <v>1239</v>
      </c>
      <c r="GNG429" s="74" t="s">
        <v>1239</v>
      </c>
      <c r="GNH429" s="74" t="s">
        <v>1239</v>
      </c>
      <c r="GNI429" s="74" t="s">
        <v>1239</v>
      </c>
      <c r="GNJ429" s="74" t="s">
        <v>1239</v>
      </c>
      <c r="GNK429" s="74" t="s">
        <v>1239</v>
      </c>
      <c r="GNL429" s="74" t="s">
        <v>1239</v>
      </c>
      <c r="GNM429" s="74" t="s">
        <v>1239</v>
      </c>
      <c r="GNN429" s="74" t="s">
        <v>1239</v>
      </c>
      <c r="GNO429" s="74" t="s">
        <v>1239</v>
      </c>
      <c r="GNP429" s="74" t="s">
        <v>1239</v>
      </c>
      <c r="GNQ429" s="74" t="s">
        <v>1239</v>
      </c>
      <c r="GNR429" s="74" t="s">
        <v>1239</v>
      </c>
      <c r="GNS429" s="74" t="s">
        <v>1239</v>
      </c>
      <c r="GNT429" s="74" t="s">
        <v>1239</v>
      </c>
      <c r="GNU429" s="74" t="s">
        <v>1239</v>
      </c>
      <c r="GNV429" s="74" t="s">
        <v>1239</v>
      </c>
      <c r="GNW429" s="74" t="s">
        <v>1239</v>
      </c>
      <c r="GNX429" s="74" t="s">
        <v>1239</v>
      </c>
      <c r="GNY429" s="74" t="s">
        <v>1239</v>
      </c>
      <c r="GNZ429" s="74" t="s">
        <v>1239</v>
      </c>
      <c r="GOA429" s="74" t="s">
        <v>1239</v>
      </c>
      <c r="GOB429" s="74" t="s">
        <v>1239</v>
      </c>
      <c r="GOC429" s="74" t="s">
        <v>1239</v>
      </c>
      <c r="GOD429" s="74" t="s">
        <v>1239</v>
      </c>
      <c r="GOE429" s="74" t="s">
        <v>1239</v>
      </c>
      <c r="GOF429" s="74" t="s">
        <v>1239</v>
      </c>
      <c r="GOG429" s="74" t="s">
        <v>1239</v>
      </c>
      <c r="GOH429" s="74" t="s">
        <v>1239</v>
      </c>
      <c r="GOI429" s="74" t="s">
        <v>1239</v>
      </c>
      <c r="GOJ429" s="74" t="s">
        <v>1239</v>
      </c>
      <c r="GOK429" s="74" t="s">
        <v>1239</v>
      </c>
      <c r="GOL429" s="74" t="s">
        <v>1239</v>
      </c>
      <c r="GOM429" s="74" t="s">
        <v>1239</v>
      </c>
      <c r="GON429" s="74" t="s">
        <v>1239</v>
      </c>
      <c r="GOO429" s="74" t="s">
        <v>1239</v>
      </c>
      <c r="GOP429" s="74" t="s">
        <v>1239</v>
      </c>
      <c r="GOQ429" s="74" t="s">
        <v>1239</v>
      </c>
      <c r="GOR429" s="74" t="s">
        <v>1239</v>
      </c>
      <c r="GOS429" s="74" t="s">
        <v>1239</v>
      </c>
      <c r="GOT429" s="74" t="s">
        <v>1239</v>
      </c>
      <c r="GOU429" s="74" t="s">
        <v>1239</v>
      </c>
      <c r="GOV429" s="74" t="s">
        <v>1239</v>
      </c>
      <c r="GOW429" s="74" t="s">
        <v>1239</v>
      </c>
      <c r="GOX429" s="74" t="s">
        <v>1239</v>
      </c>
      <c r="GOY429" s="74" t="s">
        <v>1239</v>
      </c>
      <c r="GOZ429" s="74" t="s">
        <v>1239</v>
      </c>
      <c r="GPA429" s="74" t="s">
        <v>1239</v>
      </c>
      <c r="GPB429" s="74" t="s">
        <v>1239</v>
      </c>
      <c r="GPC429" s="74" t="s">
        <v>1239</v>
      </c>
      <c r="GPD429" s="74" t="s">
        <v>1239</v>
      </c>
      <c r="GPE429" s="74" t="s">
        <v>1239</v>
      </c>
      <c r="GPF429" s="74" t="s">
        <v>1239</v>
      </c>
      <c r="GPG429" s="74" t="s">
        <v>1239</v>
      </c>
      <c r="GPH429" s="74" t="s">
        <v>1239</v>
      </c>
      <c r="GPI429" s="74" t="s">
        <v>1239</v>
      </c>
      <c r="GPJ429" s="74" t="s">
        <v>1239</v>
      </c>
      <c r="GPK429" s="74" t="s">
        <v>1239</v>
      </c>
      <c r="GPL429" s="74" t="s">
        <v>1239</v>
      </c>
      <c r="GPM429" s="74" t="s">
        <v>1239</v>
      </c>
      <c r="GPN429" s="74" t="s">
        <v>1239</v>
      </c>
      <c r="GPO429" s="74" t="s">
        <v>1239</v>
      </c>
      <c r="GPP429" s="74" t="s">
        <v>1239</v>
      </c>
      <c r="GPQ429" s="74" t="s">
        <v>1239</v>
      </c>
      <c r="GPR429" s="74" t="s">
        <v>1239</v>
      </c>
      <c r="GPS429" s="74" t="s">
        <v>1239</v>
      </c>
      <c r="GPT429" s="74" t="s">
        <v>1239</v>
      </c>
      <c r="GPU429" s="74" t="s">
        <v>1239</v>
      </c>
      <c r="GPV429" s="74" t="s">
        <v>1239</v>
      </c>
      <c r="GPW429" s="74" t="s">
        <v>1239</v>
      </c>
      <c r="GPX429" s="74" t="s">
        <v>1239</v>
      </c>
      <c r="GPY429" s="74" t="s">
        <v>1239</v>
      </c>
      <c r="GPZ429" s="74" t="s">
        <v>1239</v>
      </c>
      <c r="GQA429" s="74" t="s">
        <v>1239</v>
      </c>
      <c r="GQB429" s="74" t="s">
        <v>1239</v>
      </c>
      <c r="GQC429" s="74" t="s">
        <v>1239</v>
      </c>
      <c r="GQD429" s="74" t="s">
        <v>1239</v>
      </c>
      <c r="GQE429" s="74" t="s">
        <v>1239</v>
      </c>
      <c r="GQF429" s="74" t="s">
        <v>1239</v>
      </c>
      <c r="GQG429" s="74" t="s">
        <v>1239</v>
      </c>
      <c r="GQH429" s="74" t="s">
        <v>1239</v>
      </c>
      <c r="GQI429" s="74" t="s">
        <v>1239</v>
      </c>
      <c r="GQJ429" s="74" t="s">
        <v>1239</v>
      </c>
      <c r="GQK429" s="74" t="s">
        <v>1239</v>
      </c>
      <c r="GQL429" s="74" t="s">
        <v>1239</v>
      </c>
      <c r="GQM429" s="74" t="s">
        <v>1239</v>
      </c>
      <c r="GQN429" s="74" t="s">
        <v>1239</v>
      </c>
      <c r="GQO429" s="74" t="s">
        <v>1239</v>
      </c>
      <c r="GQP429" s="74" t="s">
        <v>1239</v>
      </c>
      <c r="GQQ429" s="74" t="s">
        <v>1239</v>
      </c>
      <c r="GQR429" s="74" t="s">
        <v>1239</v>
      </c>
      <c r="GQS429" s="74" t="s">
        <v>1239</v>
      </c>
      <c r="GQT429" s="74" t="s">
        <v>1239</v>
      </c>
      <c r="GQU429" s="74" t="s">
        <v>1239</v>
      </c>
      <c r="GQV429" s="74" t="s">
        <v>1239</v>
      </c>
      <c r="GQW429" s="74" t="s">
        <v>1239</v>
      </c>
      <c r="GQX429" s="74" t="s">
        <v>1239</v>
      </c>
      <c r="GQY429" s="74" t="s">
        <v>1239</v>
      </c>
      <c r="GQZ429" s="74" t="s">
        <v>1239</v>
      </c>
      <c r="GRA429" s="74" t="s">
        <v>1239</v>
      </c>
      <c r="GRB429" s="74" t="s">
        <v>1239</v>
      </c>
      <c r="GRC429" s="74" t="s">
        <v>1239</v>
      </c>
      <c r="GRD429" s="74" t="s">
        <v>1239</v>
      </c>
      <c r="GRE429" s="74" t="s">
        <v>1239</v>
      </c>
      <c r="GRF429" s="74" t="s">
        <v>1239</v>
      </c>
      <c r="GRG429" s="74" t="s">
        <v>1239</v>
      </c>
      <c r="GRH429" s="74" t="s">
        <v>1239</v>
      </c>
      <c r="GRI429" s="74" t="s">
        <v>1239</v>
      </c>
      <c r="GRJ429" s="74" t="s">
        <v>1239</v>
      </c>
      <c r="GRK429" s="74" t="s">
        <v>1239</v>
      </c>
      <c r="GRL429" s="74" t="s">
        <v>1239</v>
      </c>
      <c r="GRM429" s="74" t="s">
        <v>1239</v>
      </c>
      <c r="GRN429" s="74" t="s">
        <v>1239</v>
      </c>
      <c r="GRO429" s="74" t="s">
        <v>1239</v>
      </c>
      <c r="GRP429" s="74" t="s">
        <v>1239</v>
      </c>
      <c r="GRQ429" s="74" t="s">
        <v>1239</v>
      </c>
      <c r="GRR429" s="74" t="s">
        <v>1239</v>
      </c>
      <c r="GRS429" s="74" t="s">
        <v>1239</v>
      </c>
      <c r="GRT429" s="74" t="s">
        <v>1239</v>
      </c>
      <c r="GRU429" s="74" t="s">
        <v>1239</v>
      </c>
      <c r="GRV429" s="74" t="s">
        <v>1239</v>
      </c>
      <c r="GRW429" s="74" t="s">
        <v>1239</v>
      </c>
      <c r="GRX429" s="74" t="s">
        <v>1239</v>
      </c>
      <c r="GRY429" s="74" t="s">
        <v>1239</v>
      </c>
      <c r="GRZ429" s="74" t="s">
        <v>1239</v>
      </c>
      <c r="GSA429" s="74" t="s">
        <v>1239</v>
      </c>
      <c r="GSB429" s="74" t="s">
        <v>1239</v>
      </c>
      <c r="GSC429" s="74" t="s">
        <v>1239</v>
      </c>
      <c r="GSD429" s="74" t="s">
        <v>1239</v>
      </c>
      <c r="GSE429" s="74" t="s">
        <v>1239</v>
      </c>
      <c r="GSF429" s="74" t="s">
        <v>1239</v>
      </c>
      <c r="GSG429" s="74" t="s">
        <v>1239</v>
      </c>
      <c r="GSH429" s="74" t="s">
        <v>1239</v>
      </c>
      <c r="GSI429" s="74" t="s">
        <v>1239</v>
      </c>
      <c r="GSJ429" s="74" t="s">
        <v>1239</v>
      </c>
      <c r="GSK429" s="74" t="s">
        <v>1239</v>
      </c>
      <c r="GSL429" s="74" t="s">
        <v>1239</v>
      </c>
      <c r="GSM429" s="74" t="s">
        <v>1239</v>
      </c>
      <c r="GSN429" s="74" t="s">
        <v>1239</v>
      </c>
      <c r="GSO429" s="74" t="s">
        <v>1239</v>
      </c>
      <c r="GSP429" s="74" t="s">
        <v>1239</v>
      </c>
      <c r="GSQ429" s="74" t="s">
        <v>1239</v>
      </c>
      <c r="GSR429" s="74" t="s">
        <v>1239</v>
      </c>
      <c r="GSS429" s="74" t="s">
        <v>1239</v>
      </c>
      <c r="GST429" s="74" t="s">
        <v>1239</v>
      </c>
      <c r="GSU429" s="74" t="s">
        <v>1239</v>
      </c>
      <c r="GSV429" s="74" t="s">
        <v>1239</v>
      </c>
      <c r="GSW429" s="74" t="s">
        <v>1239</v>
      </c>
      <c r="GSX429" s="74" t="s">
        <v>1239</v>
      </c>
      <c r="GSY429" s="74" t="s">
        <v>1239</v>
      </c>
      <c r="GSZ429" s="74" t="s">
        <v>1239</v>
      </c>
      <c r="GTA429" s="74" t="s">
        <v>1239</v>
      </c>
      <c r="GTB429" s="74" t="s">
        <v>1239</v>
      </c>
      <c r="GTC429" s="74" t="s">
        <v>1239</v>
      </c>
      <c r="GTD429" s="74" t="s">
        <v>1239</v>
      </c>
      <c r="GTE429" s="74" t="s">
        <v>1239</v>
      </c>
      <c r="GTF429" s="74" t="s">
        <v>1239</v>
      </c>
      <c r="GTG429" s="74" t="s">
        <v>1239</v>
      </c>
      <c r="GTH429" s="74" t="s">
        <v>1239</v>
      </c>
      <c r="GTI429" s="74" t="s">
        <v>1239</v>
      </c>
      <c r="GTJ429" s="74" t="s">
        <v>1239</v>
      </c>
      <c r="GTK429" s="74" t="s">
        <v>1239</v>
      </c>
      <c r="GTL429" s="74" t="s">
        <v>1239</v>
      </c>
      <c r="GTM429" s="74" t="s">
        <v>1239</v>
      </c>
      <c r="GTN429" s="74" t="s">
        <v>1239</v>
      </c>
      <c r="GTO429" s="74" t="s">
        <v>1239</v>
      </c>
      <c r="GTP429" s="74" t="s">
        <v>1239</v>
      </c>
      <c r="GTQ429" s="74" t="s">
        <v>1239</v>
      </c>
      <c r="GTR429" s="74" t="s">
        <v>1239</v>
      </c>
      <c r="GTS429" s="74" t="s">
        <v>1239</v>
      </c>
      <c r="GTT429" s="74" t="s">
        <v>1239</v>
      </c>
      <c r="GTU429" s="74" t="s">
        <v>1239</v>
      </c>
      <c r="GTV429" s="74" t="s">
        <v>1239</v>
      </c>
      <c r="GTW429" s="74" t="s">
        <v>1239</v>
      </c>
      <c r="GTX429" s="74" t="s">
        <v>1239</v>
      </c>
      <c r="GTY429" s="74" t="s">
        <v>1239</v>
      </c>
      <c r="GTZ429" s="74" t="s">
        <v>1239</v>
      </c>
      <c r="GUA429" s="74" t="s">
        <v>1239</v>
      </c>
      <c r="GUB429" s="74" t="s">
        <v>1239</v>
      </c>
      <c r="GUC429" s="74" t="s">
        <v>1239</v>
      </c>
      <c r="GUD429" s="74" t="s">
        <v>1239</v>
      </c>
      <c r="GUE429" s="74" t="s">
        <v>1239</v>
      </c>
      <c r="GUF429" s="74" t="s">
        <v>1239</v>
      </c>
      <c r="GUG429" s="74" t="s">
        <v>1239</v>
      </c>
      <c r="GUH429" s="74" t="s">
        <v>1239</v>
      </c>
      <c r="GUI429" s="74" t="s">
        <v>1239</v>
      </c>
      <c r="GUJ429" s="74" t="s">
        <v>1239</v>
      </c>
      <c r="GUK429" s="74" t="s">
        <v>1239</v>
      </c>
      <c r="GUL429" s="74" t="s">
        <v>1239</v>
      </c>
      <c r="GUM429" s="74" t="s">
        <v>1239</v>
      </c>
      <c r="GUN429" s="74" t="s">
        <v>1239</v>
      </c>
      <c r="GUO429" s="74" t="s">
        <v>1239</v>
      </c>
      <c r="GUP429" s="74" t="s">
        <v>1239</v>
      </c>
      <c r="GUQ429" s="74" t="s">
        <v>1239</v>
      </c>
      <c r="GUR429" s="74" t="s">
        <v>1239</v>
      </c>
      <c r="GUS429" s="74" t="s">
        <v>1239</v>
      </c>
      <c r="GUT429" s="74" t="s">
        <v>1239</v>
      </c>
      <c r="GUU429" s="74" t="s">
        <v>1239</v>
      </c>
      <c r="GUV429" s="74" t="s">
        <v>1239</v>
      </c>
      <c r="GUW429" s="74" t="s">
        <v>1239</v>
      </c>
      <c r="GUX429" s="74" t="s">
        <v>1239</v>
      </c>
      <c r="GUY429" s="74" t="s">
        <v>1239</v>
      </c>
      <c r="GUZ429" s="74" t="s">
        <v>1239</v>
      </c>
      <c r="GVA429" s="74" t="s">
        <v>1239</v>
      </c>
      <c r="GVB429" s="74" t="s">
        <v>1239</v>
      </c>
      <c r="GVC429" s="74" t="s">
        <v>1239</v>
      </c>
      <c r="GVD429" s="74" t="s">
        <v>1239</v>
      </c>
      <c r="GVE429" s="74" t="s">
        <v>1239</v>
      </c>
      <c r="GVF429" s="74" t="s">
        <v>1239</v>
      </c>
      <c r="GVG429" s="74" t="s">
        <v>1239</v>
      </c>
      <c r="GVH429" s="74" t="s">
        <v>1239</v>
      </c>
      <c r="GVI429" s="74" t="s">
        <v>1239</v>
      </c>
      <c r="GVJ429" s="74" t="s">
        <v>1239</v>
      </c>
      <c r="GVK429" s="74" t="s">
        <v>1239</v>
      </c>
      <c r="GVL429" s="74" t="s">
        <v>1239</v>
      </c>
      <c r="GVM429" s="74" t="s">
        <v>1239</v>
      </c>
      <c r="GVN429" s="74" t="s">
        <v>1239</v>
      </c>
      <c r="GVO429" s="74" t="s">
        <v>1239</v>
      </c>
      <c r="GVP429" s="74" t="s">
        <v>1239</v>
      </c>
      <c r="GVQ429" s="74" t="s">
        <v>1239</v>
      </c>
      <c r="GVR429" s="74" t="s">
        <v>1239</v>
      </c>
      <c r="GVS429" s="74" t="s">
        <v>1239</v>
      </c>
      <c r="GVT429" s="74" t="s">
        <v>1239</v>
      </c>
      <c r="GVU429" s="74" t="s">
        <v>1239</v>
      </c>
      <c r="GVV429" s="74" t="s">
        <v>1239</v>
      </c>
      <c r="GVW429" s="74" t="s">
        <v>1239</v>
      </c>
      <c r="GVX429" s="74" t="s">
        <v>1239</v>
      </c>
      <c r="GVY429" s="74" t="s">
        <v>1239</v>
      </c>
      <c r="GVZ429" s="74" t="s">
        <v>1239</v>
      </c>
      <c r="GWA429" s="74" t="s">
        <v>1239</v>
      </c>
      <c r="GWB429" s="74" t="s">
        <v>1239</v>
      </c>
      <c r="GWC429" s="74" t="s">
        <v>1239</v>
      </c>
      <c r="GWD429" s="74" t="s">
        <v>1239</v>
      </c>
      <c r="GWE429" s="74" t="s">
        <v>1239</v>
      </c>
      <c r="GWF429" s="74" t="s">
        <v>1239</v>
      </c>
      <c r="GWG429" s="74" t="s">
        <v>1239</v>
      </c>
      <c r="GWH429" s="74" t="s">
        <v>1239</v>
      </c>
      <c r="GWI429" s="74" t="s">
        <v>1239</v>
      </c>
      <c r="GWJ429" s="74" t="s">
        <v>1239</v>
      </c>
      <c r="GWK429" s="74" t="s">
        <v>1239</v>
      </c>
      <c r="GWL429" s="74" t="s">
        <v>1239</v>
      </c>
      <c r="GWM429" s="74" t="s">
        <v>1239</v>
      </c>
      <c r="GWN429" s="74" t="s">
        <v>1239</v>
      </c>
      <c r="GWO429" s="74" t="s">
        <v>1239</v>
      </c>
      <c r="GWP429" s="74" t="s">
        <v>1239</v>
      </c>
      <c r="GWQ429" s="74" t="s">
        <v>1239</v>
      </c>
      <c r="GWR429" s="74" t="s">
        <v>1239</v>
      </c>
      <c r="GWS429" s="74" t="s">
        <v>1239</v>
      </c>
      <c r="GWT429" s="74" t="s">
        <v>1239</v>
      </c>
      <c r="GWU429" s="74" t="s">
        <v>1239</v>
      </c>
      <c r="GWV429" s="74" t="s">
        <v>1239</v>
      </c>
      <c r="GWW429" s="74" t="s">
        <v>1239</v>
      </c>
      <c r="GWX429" s="74" t="s">
        <v>1239</v>
      </c>
      <c r="GWY429" s="74" t="s">
        <v>1239</v>
      </c>
      <c r="GWZ429" s="74" t="s">
        <v>1239</v>
      </c>
      <c r="GXA429" s="74" t="s">
        <v>1239</v>
      </c>
      <c r="GXB429" s="74" t="s">
        <v>1239</v>
      </c>
      <c r="GXC429" s="74" t="s">
        <v>1239</v>
      </c>
      <c r="GXD429" s="74" t="s">
        <v>1239</v>
      </c>
      <c r="GXE429" s="74" t="s">
        <v>1239</v>
      </c>
      <c r="GXF429" s="74" t="s">
        <v>1239</v>
      </c>
      <c r="GXG429" s="74" t="s">
        <v>1239</v>
      </c>
      <c r="GXH429" s="74" t="s">
        <v>1239</v>
      </c>
      <c r="GXI429" s="74" t="s">
        <v>1239</v>
      </c>
      <c r="GXJ429" s="74" t="s">
        <v>1239</v>
      </c>
      <c r="GXK429" s="74" t="s">
        <v>1239</v>
      </c>
      <c r="GXL429" s="74" t="s">
        <v>1239</v>
      </c>
      <c r="GXM429" s="74" t="s">
        <v>1239</v>
      </c>
      <c r="GXN429" s="74" t="s">
        <v>1239</v>
      </c>
      <c r="GXO429" s="74" t="s">
        <v>1239</v>
      </c>
      <c r="GXP429" s="74" t="s">
        <v>1239</v>
      </c>
      <c r="GXQ429" s="74" t="s">
        <v>1239</v>
      </c>
      <c r="GXR429" s="74" t="s">
        <v>1239</v>
      </c>
      <c r="GXS429" s="74" t="s">
        <v>1239</v>
      </c>
      <c r="GXT429" s="74" t="s">
        <v>1239</v>
      </c>
      <c r="GXU429" s="74" t="s">
        <v>1239</v>
      </c>
      <c r="GXV429" s="74" t="s">
        <v>1239</v>
      </c>
      <c r="GXW429" s="74" t="s">
        <v>1239</v>
      </c>
      <c r="GXX429" s="74" t="s">
        <v>1239</v>
      </c>
      <c r="GXY429" s="74" t="s">
        <v>1239</v>
      </c>
      <c r="GXZ429" s="74" t="s">
        <v>1239</v>
      </c>
      <c r="GYA429" s="74" t="s">
        <v>1239</v>
      </c>
      <c r="GYB429" s="74" t="s">
        <v>1239</v>
      </c>
      <c r="GYC429" s="74" t="s">
        <v>1239</v>
      </c>
      <c r="GYD429" s="74" t="s">
        <v>1239</v>
      </c>
      <c r="GYE429" s="74" t="s">
        <v>1239</v>
      </c>
      <c r="GYF429" s="74" t="s">
        <v>1239</v>
      </c>
      <c r="GYG429" s="74" t="s">
        <v>1239</v>
      </c>
      <c r="GYH429" s="74" t="s">
        <v>1239</v>
      </c>
      <c r="GYI429" s="74" t="s">
        <v>1239</v>
      </c>
      <c r="GYJ429" s="74" t="s">
        <v>1239</v>
      </c>
      <c r="GYK429" s="74" t="s">
        <v>1239</v>
      </c>
      <c r="GYL429" s="74" t="s">
        <v>1239</v>
      </c>
      <c r="GYM429" s="74" t="s">
        <v>1239</v>
      </c>
      <c r="GYN429" s="74" t="s">
        <v>1239</v>
      </c>
      <c r="GYO429" s="74" t="s">
        <v>1239</v>
      </c>
      <c r="GYP429" s="74" t="s">
        <v>1239</v>
      </c>
      <c r="GYQ429" s="74" t="s">
        <v>1239</v>
      </c>
      <c r="GYR429" s="74" t="s">
        <v>1239</v>
      </c>
      <c r="GYS429" s="74" t="s">
        <v>1239</v>
      </c>
      <c r="GYT429" s="74" t="s">
        <v>1239</v>
      </c>
      <c r="GYU429" s="74" t="s">
        <v>1239</v>
      </c>
      <c r="GYV429" s="74" t="s">
        <v>1239</v>
      </c>
      <c r="GYW429" s="74" t="s">
        <v>1239</v>
      </c>
      <c r="GYX429" s="74" t="s">
        <v>1239</v>
      </c>
      <c r="GYY429" s="74" t="s">
        <v>1239</v>
      </c>
      <c r="GYZ429" s="74" t="s">
        <v>1239</v>
      </c>
      <c r="GZA429" s="74" t="s">
        <v>1239</v>
      </c>
      <c r="GZB429" s="74" t="s">
        <v>1239</v>
      </c>
      <c r="GZC429" s="74" t="s">
        <v>1239</v>
      </c>
      <c r="GZD429" s="74" t="s">
        <v>1239</v>
      </c>
      <c r="GZE429" s="74" t="s">
        <v>1239</v>
      </c>
      <c r="GZF429" s="74" t="s">
        <v>1239</v>
      </c>
      <c r="GZG429" s="74" t="s">
        <v>1239</v>
      </c>
      <c r="GZH429" s="74" t="s">
        <v>1239</v>
      </c>
      <c r="GZI429" s="74" t="s">
        <v>1239</v>
      </c>
      <c r="GZJ429" s="74" t="s">
        <v>1239</v>
      </c>
      <c r="GZK429" s="74" t="s">
        <v>1239</v>
      </c>
      <c r="GZL429" s="74" t="s">
        <v>1239</v>
      </c>
      <c r="GZM429" s="74" t="s">
        <v>1239</v>
      </c>
      <c r="GZN429" s="74" t="s">
        <v>1239</v>
      </c>
      <c r="GZO429" s="74" t="s">
        <v>1239</v>
      </c>
      <c r="GZP429" s="74" t="s">
        <v>1239</v>
      </c>
      <c r="GZQ429" s="74" t="s">
        <v>1239</v>
      </c>
      <c r="GZR429" s="74" t="s">
        <v>1239</v>
      </c>
      <c r="GZS429" s="74" t="s">
        <v>1239</v>
      </c>
      <c r="GZT429" s="74" t="s">
        <v>1239</v>
      </c>
      <c r="GZU429" s="74" t="s">
        <v>1239</v>
      </c>
      <c r="GZV429" s="74" t="s">
        <v>1239</v>
      </c>
      <c r="GZW429" s="74" t="s">
        <v>1239</v>
      </c>
      <c r="GZX429" s="74" t="s">
        <v>1239</v>
      </c>
      <c r="GZY429" s="74" t="s">
        <v>1239</v>
      </c>
      <c r="GZZ429" s="74" t="s">
        <v>1239</v>
      </c>
      <c r="HAA429" s="74" t="s">
        <v>1239</v>
      </c>
      <c r="HAB429" s="74" t="s">
        <v>1239</v>
      </c>
      <c r="HAC429" s="74" t="s">
        <v>1239</v>
      </c>
      <c r="HAD429" s="74" t="s">
        <v>1239</v>
      </c>
      <c r="HAE429" s="74" t="s">
        <v>1239</v>
      </c>
      <c r="HAF429" s="74" t="s">
        <v>1239</v>
      </c>
      <c r="HAG429" s="74" t="s">
        <v>1239</v>
      </c>
      <c r="HAH429" s="74" t="s">
        <v>1239</v>
      </c>
      <c r="HAI429" s="74" t="s">
        <v>1239</v>
      </c>
      <c r="HAJ429" s="74" t="s">
        <v>1239</v>
      </c>
      <c r="HAK429" s="74" t="s">
        <v>1239</v>
      </c>
      <c r="HAL429" s="74" t="s">
        <v>1239</v>
      </c>
      <c r="HAM429" s="74" t="s">
        <v>1239</v>
      </c>
      <c r="HAN429" s="74" t="s">
        <v>1239</v>
      </c>
      <c r="HAO429" s="74" t="s">
        <v>1239</v>
      </c>
      <c r="HAP429" s="74" t="s">
        <v>1239</v>
      </c>
      <c r="HAQ429" s="74" t="s">
        <v>1239</v>
      </c>
      <c r="HAR429" s="74" t="s">
        <v>1239</v>
      </c>
      <c r="HAS429" s="74" t="s">
        <v>1239</v>
      </c>
      <c r="HAT429" s="74" t="s">
        <v>1239</v>
      </c>
      <c r="HAU429" s="74" t="s">
        <v>1239</v>
      </c>
      <c r="HAV429" s="74" t="s">
        <v>1239</v>
      </c>
      <c r="HAW429" s="74" t="s">
        <v>1239</v>
      </c>
      <c r="HAX429" s="74" t="s">
        <v>1239</v>
      </c>
      <c r="HAY429" s="74" t="s">
        <v>1239</v>
      </c>
      <c r="HAZ429" s="74" t="s">
        <v>1239</v>
      </c>
      <c r="HBA429" s="74" t="s">
        <v>1239</v>
      </c>
      <c r="HBB429" s="74" t="s">
        <v>1239</v>
      </c>
      <c r="HBC429" s="74" t="s">
        <v>1239</v>
      </c>
      <c r="HBD429" s="74" t="s">
        <v>1239</v>
      </c>
      <c r="HBE429" s="74" t="s">
        <v>1239</v>
      </c>
      <c r="HBF429" s="74" t="s">
        <v>1239</v>
      </c>
      <c r="HBG429" s="74" t="s">
        <v>1239</v>
      </c>
      <c r="HBH429" s="74" t="s">
        <v>1239</v>
      </c>
      <c r="HBI429" s="74" t="s">
        <v>1239</v>
      </c>
      <c r="HBJ429" s="74" t="s">
        <v>1239</v>
      </c>
      <c r="HBK429" s="74" t="s">
        <v>1239</v>
      </c>
      <c r="HBL429" s="74" t="s">
        <v>1239</v>
      </c>
      <c r="HBM429" s="74" t="s">
        <v>1239</v>
      </c>
      <c r="HBN429" s="74" t="s">
        <v>1239</v>
      </c>
      <c r="HBO429" s="74" t="s">
        <v>1239</v>
      </c>
      <c r="HBP429" s="74" t="s">
        <v>1239</v>
      </c>
      <c r="HBQ429" s="74" t="s">
        <v>1239</v>
      </c>
      <c r="HBR429" s="74" t="s">
        <v>1239</v>
      </c>
      <c r="HBS429" s="74" t="s">
        <v>1239</v>
      </c>
      <c r="HBT429" s="74" t="s">
        <v>1239</v>
      </c>
      <c r="HBU429" s="74" t="s">
        <v>1239</v>
      </c>
      <c r="HBV429" s="74" t="s">
        <v>1239</v>
      </c>
      <c r="HBW429" s="74" t="s">
        <v>1239</v>
      </c>
      <c r="HBX429" s="74" t="s">
        <v>1239</v>
      </c>
      <c r="HBY429" s="74" t="s">
        <v>1239</v>
      </c>
      <c r="HBZ429" s="74" t="s">
        <v>1239</v>
      </c>
      <c r="HCA429" s="74" t="s">
        <v>1239</v>
      </c>
      <c r="HCB429" s="74" t="s">
        <v>1239</v>
      </c>
      <c r="HCC429" s="74" t="s">
        <v>1239</v>
      </c>
      <c r="HCD429" s="74" t="s">
        <v>1239</v>
      </c>
      <c r="HCE429" s="74" t="s">
        <v>1239</v>
      </c>
      <c r="HCF429" s="74" t="s">
        <v>1239</v>
      </c>
      <c r="HCG429" s="74" t="s">
        <v>1239</v>
      </c>
      <c r="HCH429" s="74" t="s">
        <v>1239</v>
      </c>
      <c r="HCI429" s="74" t="s">
        <v>1239</v>
      </c>
      <c r="HCJ429" s="74" t="s">
        <v>1239</v>
      </c>
      <c r="HCK429" s="74" t="s">
        <v>1239</v>
      </c>
      <c r="HCL429" s="74" t="s">
        <v>1239</v>
      </c>
      <c r="HCM429" s="74" t="s">
        <v>1239</v>
      </c>
      <c r="HCN429" s="74" t="s">
        <v>1239</v>
      </c>
      <c r="HCO429" s="74" t="s">
        <v>1239</v>
      </c>
      <c r="HCP429" s="74" t="s">
        <v>1239</v>
      </c>
      <c r="HCQ429" s="74" t="s">
        <v>1239</v>
      </c>
      <c r="HCR429" s="74" t="s">
        <v>1239</v>
      </c>
      <c r="HCS429" s="74" t="s">
        <v>1239</v>
      </c>
      <c r="HCT429" s="74" t="s">
        <v>1239</v>
      </c>
      <c r="HCU429" s="74" t="s">
        <v>1239</v>
      </c>
      <c r="HCV429" s="74" t="s">
        <v>1239</v>
      </c>
      <c r="HCW429" s="74" t="s">
        <v>1239</v>
      </c>
      <c r="HCX429" s="74" t="s">
        <v>1239</v>
      </c>
      <c r="HCY429" s="74" t="s">
        <v>1239</v>
      </c>
      <c r="HCZ429" s="74" t="s">
        <v>1239</v>
      </c>
      <c r="HDA429" s="74" t="s">
        <v>1239</v>
      </c>
      <c r="HDB429" s="74" t="s">
        <v>1239</v>
      </c>
      <c r="HDC429" s="74" t="s">
        <v>1239</v>
      </c>
      <c r="HDD429" s="74" t="s">
        <v>1239</v>
      </c>
      <c r="HDE429" s="74" t="s">
        <v>1239</v>
      </c>
      <c r="HDF429" s="74" t="s">
        <v>1239</v>
      </c>
      <c r="HDG429" s="74" t="s">
        <v>1239</v>
      </c>
      <c r="HDH429" s="74" t="s">
        <v>1239</v>
      </c>
      <c r="HDI429" s="74" t="s">
        <v>1239</v>
      </c>
      <c r="HDJ429" s="74" t="s">
        <v>1239</v>
      </c>
      <c r="HDK429" s="74" t="s">
        <v>1239</v>
      </c>
      <c r="HDL429" s="74" t="s">
        <v>1239</v>
      </c>
      <c r="HDM429" s="74" t="s">
        <v>1239</v>
      </c>
      <c r="HDN429" s="74" t="s">
        <v>1239</v>
      </c>
      <c r="HDO429" s="74" t="s">
        <v>1239</v>
      </c>
      <c r="HDP429" s="74" t="s">
        <v>1239</v>
      </c>
      <c r="HDQ429" s="74" t="s">
        <v>1239</v>
      </c>
      <c r="HDR429" s="74" t="s">
        <v>1239</v>
      </c>
      <c r="HDS429" s="74" t="s">
        <v>1239</v>
      </c>
      <c r="HDT429" s="74" t="s">
        <v>1239</v>
      </c>
      <c r="HDU429" s="74" t="s">
        <v>1239</v>
      </c>
      <c r="HDV429" s="74" t="s">
        <v>1239</v>
      </c>
      <c r="HDW429" s="74" t="s">
        <v>1239</v>
      </c>
      <c r="HDX429" s="74" t="s">
        <v>1239</v>
      </c>
      <c r="HDY429" s="74" t="s">
        <v>1239</v>
      </c>
      <c r="HDZ429" s="74" t="s">
        <v>1239</v>
      </c>
      <c r="HEA429" s="74" t="s">
        <v>1239</v>
      </c>
      <c r="HEB429" s="74" t="s">
        <v>1239</v>
      </c>
      <c r="HEC429" s="74" t="s">
        <v>1239</v>
      </c>
      <c r="HED429" s="74" t="s">
        <v>1239</v>
      </c>
      <c r="HEE429" s="74" t="s">
        <v>1239</v>
      </c>
      <c r="HEF429" s="74" t="s">
        <v>1239</v>
      </c>
      <c r="HEG429" s="74" t="s">
        <v>1239</v>
      </c>
      <c r="HEH429" s="74" t="s">
        <v>1239</v>
      </c>
      <c r="HEI429" s="74" t="s">
        <v>1239</v>
      </c>
      <c r="HEJ429" s="74" t="s">
        <v>1239</v>
      </c>
      <c r="HEK429" s="74" t="s">
        <v>1239</v>
      </c>
      <c r="HEL429" s="74" t="s">
        <v>1239</v>
      </c>
      <c r="HEM429" s="74" t="s">
        <v>1239</v>
      </c>
      <c r="HEN429" s="74" t="s">
        <v>1239</v>
      </c>
      <c r="HEO429" s="74" t="s">
        <v>1239</v>
      </c>
      <c r="HEP429" s="74" t="s">
        <v>1239</v>
      </c>
      <c r="HEQ429" s="74" t="s">
        <v>1239</v>
      </c>
      <c r="HER429" s="74" t="s">
        <v>1239</v>
      </c>
      <c r="HES429" s="74" t="s">
        <v>1239</v>
      </c>
      <c r="HET429" s="74" t="s">
        <v>1239</v>
      </c>
      <c r="HEU429" s="74" t="s">
        <v>1239</v>
      </c>
      <c r="HEV429" s="74" t="s">
        <v>1239</v>
      </c>
      <c r="HEW429" s="74" t="s">
        <v>1239</v>
      </c>
      <c r="HEX429" s="74" t="s">
        <v>1239</v>
      </c>
      <c r="HEY429" s="74" t="s">
        <v>1239</v>
      </c>
      <c r="HEZ429" s="74" t="s">
        <v>1239</v>
      </c>
      <c r="HFA429" s="74" t="s">
        <v>1239</v>
      </c>
      <c r="HFB429" s="74" t="s">
        <v>1239</v>
      </c>
      <c r="HFC429" s="74" t="s">
        <v>1239</v>
      </c>
      <c r="HFD429" s="74" t="s">
        <v>1239</v>
      </c>
      <c r="HFE429" s="74" t="s">
        <v>1239</v>
      </c>
      <c r="HFF429" s="74" t="s">
        <v>1239</v>
      </c>
      <c r="HFG429" s="74" t="s">
        <v>1239</v>
      </c>
      <c r="HFH429" s="74" t="s">
        <v>1239</v>
      </c>
      <c r="HFI429" s="74" t="s">
        <v>1239</v>
      </c>
      <c r="HFJ429" s="74" t="s">
        <v>1239</v>
      </c>
      <c r="HFK429" s="74" t="s">
        <v>1239</v>
      </c>
      <c r="HFL429" s="74" t="s">
        <v>1239</v>
      </c>
      <c r="HFM429" s="74" t="s">
        <v>1239</v>
      </c>
      <c r="HFN429" s="74" t="s">
        <v>1239</v>
      </c>
      <c r="HFO429" s="74" t="s">
        <v>1239</v>
      </c>
      <c r="HFP429" s="74" t="s">
        <v>1239</v>
      </c>
      <c r="HFQ429" s="74" t="s">
        <v>1239</v>
      </c>
      <c r="HFR429" s="74" t="s">
        <v>1239</v>
      </c>
      <c r="HFS429" s="74" t="s">
        <v>1239</v>
      </c>
      <c r="HFT429" s="74" t="s">
        <v>1239</v>
      </c>
      <c r="HFU429" s="74" t="s">
        <v>1239</v>
      </c>
      <c r="HFV429" s="74" t="s">
        <v>1239</v>
      </c>
      <c r="HFW429" s="74" t="s">
        <v>1239</v>
      </c>
      <c r="HFX429" s="74" t="s">
        <v>1239</v>
      </c>
      <c r="HFY429" s="74" t="s">
        <v>1239</v>
      </c>
      <c r="HFZ429" s="74" t="s">
        <v>1239</v>
      </c>
      <c r="HGA429" s="74" t="s">
        <v>1239</v>
      </c>
      <c r="HGB429" s="74" t="s">
        <v>1239</v>
      </c>
      <c r="HGC429" s="74" t="s">
        <v>1239</v>
      </c>
      <c r="HGD429" s="74" t="s">
        <v>1239</v>
      </c>
      <c r="HGE429" s="74" t="s">
        <v>1239</v>
      </c>
      <c r="HGF429" s="74" t="s">
        <v>1239</v>
      </c>
      <c r="HGG429" s="74" t="s">
        <v>1239</v>
      </c>
      <c r="HGH429" s="74" t="s">
        <v>1239</v>
      </c>
      <c r="HGI429" s="74" t="s">
        <v>1239</v>
      </c>
      <c r="HGJ429" s="74" t="s">
        <v>1239</v>
      </c>
      <c r="HGK429" s="74" t="s">
        <v>1239</v>
      </c>
      <c r="HGL429" s="74" t="s">
        <v>1239</v>
      </c>
      <c r="HGM429" s="74" t="s">
        <v>1239</v>
      </c>
      <c r="HGN429" s="74" t="s">
        <v>1239</v>
      </c>
      <c r="HGO429" s="74" t="s">
        <v>1239</v>
      </c>
      <c r="HGP429" s="74" t="s">
        <v>1239</v>
      </c>
      <c r="HGQ429" s="74" t="s">
        <v>1239</v>
      </c>
      <c r="HGR429" s="74" t="s">
        <v>1239</v>
      </c>
      <c r="HGS429" s="74" t="s">
        <v>1239</v>
      </c>
      <c r="HGT429" s="74" t="s">
        <v>1239</v>
      </c>
      <c r="HGU429" s="74" t="s">
        <v>1239</v>
      </c>
      <c r="HGV429" s="74" t="s">
        <v>1239</v>
      </c>
      <c r="HGW429" s="74" t="s">
        <v>1239</v>
      </c>
      <c r="HGX429" s="74" t="s">
        <v>1239</v>
      </c>
      <c r="HGY429" s="74" t="s">
        <v>1239</v>
      </c>
      <c r="HGZ429" s="74" t="s">
        <v>1239</v>
      </c>
      <c r="HHA429" s="74" t="s">
        <v>1239</v>
      </c>
      <c r="HHB429" s="74" t="s">
        <v>1239</v>
      </c>
      <c r="HHC429" s="74" t="s">
        <v>1239</v>
      </c>
      <c r="HHD429" s="74" t="s">
        <v>1239</v>
      </c>
      <c r="HHE429" s="74" t="s">
        <v>1239</v>
      </c>
      <c r="HHF429" s="74" t="s">
        <v>1239</v>
      </c>
      <c r="HHG429" s="74" t="s">
        <v>1239</v>
      </c>
      <c r="HHH429" s="74" t="s">
        <v>1239</v>
      </c>
      <c r="HHI429" s="74" t="s">
        <v>1239</v>
      </c>
      <c r="HHJ429" s="74" t="s">
        <v>1239</v>
      </c>
      <c r="HHK429" s="74" t="s">
        <v>1239</v>
      </c>
      <c r="HHL429" s="74" t="s">
        <v>1239</v>
      </c>
      <c r="HHM429" s="74" t="s">
        <v>1239</v>
      </c>
      <c r="HHN429" s="74" t="s">
        <v>1239</v>
      </c>
      <c r="HHO429" s="74" t="s">
        <v>1239</v>
      </c>
      <c r="HHP429" s="74" t="s">
        <v>1239</v>
      </c>
      <c r="HHQ429" s="74" t="s">
        <v>1239</v>
      </c>
      <c r="HHR429" s="74" t="s">
        <v>1239</v>
      </c>
      <c r="HHS429" s="74" t="s">
        <v>1239</v>
      </c>
      <c r="HHT429" s="74" t="s">
        <v>1239</v>
      </c>
      <c r="HHU429" s="74" t="s">
        <v>1239</v>
      </c>
      <c r="HHV429" s="74" t="s">
        <v>1239</v>
      </c>
      <c r="HHW429" s="74" t="s">
        <v>1239</v>
      </c>
      <c r="HHX429" s="74" t="s">
        <v>1239</v>
      </c>
      <c r="HHY429" s="74" t="s">
        <v>1239</v>
      </c>
      <c r="HHZ429" s="74" t="s">
        <v>1239</v>
      </c>
      <c r="HIA429" s="74" t="s">
        <v>1239</v>
      </c>
      <c r="HIB429" s="74" t="s">
        <v>1239</v>
      </c>
      <c r="HIC429" s="74" t="s">
        <v>1239</v>
      </c>
      <c r="HID429" s="74" t="s">
        <v>1239</v>
      </c>
      <c r="HIE429" s="74" t="s">
        <v>1239</v>
      </c>
      <c r="HIF429" s="74" t="s">
        <v>1239</v>
      </c>
      <c r="HIG429" s="74" t="s">
        <v>1239</v>
      </c>
      <c r="HIH429" s="74" t="s">
        <v>1239</v>
      </c>
      <c r="HII429" s="74" t="s">
        <v>1239</v>
      </c>
      <c r="HIJ429" s="74" t="s">
        <v>1239</v>
      </c>
      <c r="HIK429" s="74" t="s">
        <v>1239</v>
      </c>
      <c r="HIL429" s="74" t="s">
        <v>1239</v>
      </c>
      <c r="HIM429" s="74" t="s">
        <v>1239</v>
      </c>
      <c r="HIN429" s="74" t="s">
        <v>1239</v>
      </c>
      <c r="HIO429" s="74" t="s">
        <v>1239</v>
      </c>
      <c r="HIP429" s="74" t="s">
        <v>1239</v>
      </c>
      <c r="HIQ429" s="74" t="s">
        <v>1239</v>
      </c>
      <c r="HIR429" s="74" t="s">
        <v>1239</v>
      </c>
      <c r="HIS429" s="74" t="s">
        <v>1239</v>
      </c>
      <c r="HIT429" s="74" t="s">
        <v>1239</v>
      </c>
      <c r="HIU429" s="74" t="s">
        <v>1239</v>
      </c>
      <c r="HIV429" s="74" t="s">
        <v>1239</v>
      </c>
      <c r="HIW429" s="74" t="s">
        <v>1239</v>
      </c>
      <c r="HIX429" s="74" t="s">
        <v>1239</v>
      </c>
      <c r="HIY429" s="74" t="s">
        <v>1239</v>
      </c>
      <c r="HIZ429" s="74" t="s">
        <v>1239</v>
      </c>
      <c r="HJA429" s="74" t="s">
        <v>1239</v>
      </c>
      <c r="HJB429" s="74" t="s">
        <v>1239</v>
      </c>
      <c r="HJC429" s="74" t="s">
        <v>1239</v>
      </c>
      <c r="HJD429" s="74" t="s">
        <v>1239</v>
      </c>
      <c r="HJE429" s="74" t="s">
        <v>1239</v>
      </c>
      <c r="HJF429" s="74" t="s">
        <v>1239</v>
      </c>
      <c r="HJG429" s="74" t="s">
        <v>1239</v>
      </c>
      <c r="HJH429" s="74" t="s">
        <v>1239</v>
      </c>
      <c r="HJI429" s="74" t="s">
        <v>1239</v>
      </c>
      <c r="HJJ429" s="74" t="s">
        <v>1239</v>
      </c>
      <c r="HJK429" s="74" t="s">
        <v>1239</v>
      </c>
      <c r="HJL429" s="74" t="s">
        <v>1239</v>
      </c>
      <c r="HJM429" s="74" t="s">
        <v>1239</v>
      </c>
      <c r="HJN429" s="74" t="s">
        <v>1239</v>
      </c>
      <c r="HJO429" s="74" t="s">
        <v>1239</v>
      </c>
      <c r="HJP429" s="74" t="s">
        <v>1239</v>
      </c>
      <c r="HJQ429" s="74" t="s">
        <v>1239</v>
      </c>
      <c r="HJR429" s="74" t="s">
        <v>1239</v>
      </c>
      <c r="HJS429" s="74" t="s">
        <v>1239</v>
      </c>
      <c r="HJT429" s="74" t="s">
        <v>1239</v>
      </c>
      <c r="HJU429" s="74" t="s">
        <v>1239</v>
      </c>
      <c r="HJV429" s="74" t="s">
        <v>1239</v>
      </c>
      <c r="HJW429" s="74" t="s">
        <v>1239</v>
      </c>
      <c r="HJX429" s="74" t="s">
        <v>1239</v>
      </c>
      <c r="HJY429" s="74" t="s">
        <v>1239</v>
      </c>
      <c r="HJZ429" s="74" t="s">
        <v>1239</v>
      </c>
      <c r="HKA429" s="74" t="s">
        <v>1239</v>
      </c>
      <c r="HKB429" s="74" t="s">
        <v>1239</v>
      </c>
      <c r="HKC429" s="74" t="s">
        <v>1239</v>
      </c>
      <c r="HKD429" s="74" t="s">
        <v>1239</v>
      </c>
      <c r="HKE429" s="74" t="s">
        <v>1239</v>
      </c>
      <c r="HKF429" s="74" t="s">
        <v>1239</v>
      </c>
      <c r="HKG429" s="74" t="s">
        <v>1239</v>
      </c>
      <c r="HKH429" s="74" t="s">
        <v>1239</v>
      </c>
      <c r="HKI429" s="74" t="s">
        <v>1239</v>
      </c>
      <c r="HKJ429" s="74" t="s">
        <v>1239</v>
      </c>
      <c r="HKK429" s="74" t="s">
        <v>1239</v>
      </c>
      <c r="HKL429" s="74" t="s">
        <v>1239</v>
      </c>
      <c r="HKM429" s="74" t="s">
        <v>1239</v>
      </c>
      <c r="HKN429" s="74" t="s">
        <v>1239</v>
      </c>
      <c r="HKO429" s="74" t="s">
        <v>1239</v>
      </c>
      <c r="HKP429" s="74" t="s">
        <v>1239</v>
      </c>
      <c r="HKQ429" s="74" t="s">
        <v>1239</v>
      </c>
      <c r="HKR429" s="74" t="s">
        <v>1239</v>
      </c>
      <c r="HKS429" s="74" t="s">
        <v>1239</v>
      </c>
      <c r="HKT429" s="74" t="s">
        <v>1239</v>
      </c>
      <c r="HKU429" s="74" t="s">
        <v>1239</v>
      </c>
      <c r="HKV429" s="74" t="s">
        <v>1239</v>
      </c>
      <c r="HKW429" s="74" t="s">
        <v>1239</v>
      </c>
      <c r="HKX429" s="74" t="s">
        <v>1239</v>
      </c>
      <c r="HKY429" s="74" t="s">
        <v>1239</v>
      </c>
      <c r="HKZ429" s="74" t="s">
        <v>1239</v>
      </c>
      <c r="HLA429" s="74" t="s">
        <v>1239</v>
      </c>
      <c r="HLB429" s="74" t="s">
        <v>1239</v>
      </c>
      <c r="HLC429" s="74" t="s">
        <v>1239</v>
      </c>
      <c r="HLD429" s="74" t="s">
        <v>1239</v>
      </c>
      <c r="HLE429" s="74" t="s">
        <v>1239</v>
      </c>
      <c r="HLF429" s="74" t="s">
        <v>1239</v>
      </c>
      <c r="HLG429" s="74" t="s">
        <v>1239</v>
      </c>
      <c r="HLH429" s="74" t="s">
        <v>1239</v>
      </c>
      <c r="HLI429" s="74" t="s">
        <v>1239</v>
      </c>
      <c r="HLJ429" s="74" t="s">
        <v>1239</v>
      </c>
      <c r="HLK429" s="74" t="s">
        <v>1239</v>
      </c>
      <c r="HLL429" s="74" t="s">
        <v>1239</v>
      </c>
      <c r="HLM429" s="74" t="s">
        <v>1239</v>
      </c>
      <c r="HLN429" s="74" t="s">
        <v>1239</v>
      </c>
      <c r="HLO429" s="74" t="s">
        <v>1239</v>
      </c>
      <c r="HLP429" s="74" t="s">
        <v>1239</v>
      </c>
      <c r="HLQ429" s="74" t="s">
        <v>1239</v>
      </c>
      <c r="HLR429" s="74" t="s">
        <v>1239</v>
      </c>
      <c r="HLS429" s="74" t="s">
        <v>1239</v>
      </c>
      <c r="HLT429" s="74" t="s">
        <v>1239</v>
      </c>
      <c r="HLU429" s="74" t="s">
        <v>1239</v>
      </c>
      <c r="HLV429" s="74" t="s">
        <v>1239</v>
      </c>
      <c r="HLW429" s="74" t="s">
        <v>1239</v>
      </c>
      <c r="HLX429" s="74" t="s">
        <v>1239</v>
      </c>
      <c r="HLY429" s="74" t="s">
        <v>1239</v>
      </c>
      <c r="HLZ429" s="74" t="s">
        <v>1239</v>
      </c>
      <c r="HMA429" s="74" t="s">
        <v>1239</v>
      </c>
      <c r="HMB429" s="74" t="s">
        <v>1239</v>
      </c>
      <c r="HMC429" s="74" t="s">
        <v>1239</v>
      </c>
      <c r="HMD429" s="74" t="s">
        <v>1239</v>
      </c>
      <c r="HME429" s="74" t="s">
        <v>1239</v>
      </c>
      <c r="HMF429" s="74" t="s">
        <v>1239</v>
      </c>
      <c r="HMG429" s="74" t="s">
        <v>1239</v>
      </c>
      <c r="HMH429" s="74" t="s">
        <v>1239</v>
      </c>
      <c r="HMI429" s="74" t="s">
        <v>1239</v>
      </c>
      <c r="HMJ429" s="74" t="s">
        <v>1239</v>
      </c>
      <c r="HMK429" s="74" t="s">
        <v>1239</v>
      </c>
      <c r="HML429" s="74" t="s">
        <v>1239</v>
      </c>
      <c r="HMM429" s="74" t="s">
        <v>1239</v>
      </c>
      <c r="HMN429" s="74" t="s">
        <v>1239</v>
      </c>
      <c r="HMO429" s="74" t="s">
        <v>1239</v>
      </c>
      <c r="HMP429" s="74" t="s">
        <v>1239</v>
      </c>
      <c r="HMQ429" s="74" t="s">
        <v>1239</v>
      </c>
      <c r="HMR429" s="74" t="s">
        <v>1239</v>
      </c>
      <c r="HMS429" s="74" t="s">
        <v>1239</v>
      </c>
      <c r="HMT429" s="74" t="s">
        <v>1239</v>
      </c>
      <c r="HMU429" s="74" t="s">
        <v>1239</v>
      </c>
      <c r="HMV429" s="74" t="s">
        <v>1239</v>
      </c>
      <c r="HMW429" s="74" t="s">
        <v>1239</v>
      </c>
      <c r="HMX429" s="74" t="s">
        <v>1239</v>
      </c>
      <c r="HMY429" s="74" t="s">
        <v>1239</v>
      </c>
      <c r="HMZ429" s="74" t="s">
        <v>1239</v>
      </c>
      <c r="HNA429" s="74" t="s">
        <v>1239</v>
      </c>
      <c r="HNB429" s="74" t="s">
        <v>1239</v>
      </c>
      <c r="HNC429" s="74" t="s">
        <v>1239</v>
      </c>
      <c r="HND429" s="74" t="s">
        <v>1239</v>
      </c>
      <c r="HNE429" s="74" t="s">
        <v>1239</v>
      </c>
      <c r="HNF429" s="74" t="s">
        <v>1239</v>
      </c>
      <c r="HNG429" s="74" t="s">
        <v>1239</v>
      </c>
      <c r="HNH429" s="74" t="s">
        <v>1239</v>
      </c>
      <c r="HNI429" s="74" t="s">
        <v>1239</v>
      </c>
      <c r="HNJ429" s="74" t="s">
        <v>1239</v>
      </c>
      <c r="HNK429" s="74" t="s">
        <v>1239</v>
      </c>
      <c r="HNL429" s="74" t="s">
        <v>1239</v>
      </c>
      <c r="HNM429" s="74" t="s">
        <v>1239</v>
      </c>
      <c r="HNN429" s="74" t="s">
        <v>1239</v>
      </c>
      <c r="HNO429" s="74" t="s">
        <v>1239</v>
      </c>
      <c r="HNP429" s="74" t="s">
        <v>1239</v>
      </c>
      <c r="HNQ429" s="74" t="s">
        <v>1239</v>
      </c>
      <c r="HNR429" s="74" t="s">
        <v>1239</v>
      </c>
      <c r="HNS429" s="74" t="s">
        <v>1239</v>
      </c>
      <c r="HNT429" s="74" t="s">
        <v>1239</v>
      </c>
      <c r="HNU429" s="74" t="s">
        <v>1239</v>
      </c>
      <c r="HNV429" s="74" t="s">
        <v>1239</v>
      </c>
      <c r="HNW429" s="74" t="s">
        <v>1239</v>
      </c>
      <c r="HNX429" s="74" t="s">
        <v>1239</v>
      </c>
      <c r="HNY429" s="74" t="s">
        <v>1239</v>
      </c>
      <c r="HNZ429" s="74" t="s">
        <v>1239</v>
      </c>
      <c r="HOA429" s="74" t="s">
        <v>1239</v>
      </c>
      <c r="HOB429" s="74" t="s">
        <v>1239</v>
      </c>
      <c r="HOC429" s="74" t="s">
        <v>1239</v>
      </c>
      <c r="HOD429" s="74" t="s">
        <v>1239</v>
      </c>
      <c r="HOE429" s="74" t="s">
        <v>1239</v>
      </c>
      <c r="HOF429" s="74" t="s">
        <v>1239</v>
      </c>
      <c r="HOG429" s="74" t="s">
        <v>1239</v>
      </c>
      <c r="HOH429" s="74" t="s">
        <v>1239</v>
      </c>
      <c r="HOI429" s="74" t="s">
        <v>1239</v>
      </c>
      <c r="HOJ429" s="74" t="s">
        <v>1239</v>
      </c>
      <c r="HOK429" s="74" t="s">
        <v>1239</v>
      </c>
      <c r="HOL429" s="74" t="s">
        <v>1239</v>
      </c>
      <c r="HOM429" s="74" t="s">
        <v>1239</v>
      </c>
      <c r="HON429" s="74" t="s">
        <v>1239</v>
      </c>
      <c r="HOO429" s="74" t="s">
        <v>1239</v>
      </c>
      <c r="HOP429" s="74" t="s">
        <v>1239</v>
      </c>
      <c r="HOQ429" s="74" t="s">
        <v>1239</v>
      </c>
      <c r="HOR429" s="74" t="s">
        <v>1239</v>
      </c>
      <c r="HOS429" s="74" t="s">
        <v>1239</v>
      </c>
      <c r="HOT429" s="74" t="s">
        <v>1239</v>
      </c>
      <c r="HOU429" s="74" t="s">
        <v>1239</v>
      </c>
      <c r="HOV429" s="74" t="s">
        <v>1239</v>
      </c>
      <c r="HOW429" s="74" t="s">
        <v>1239</v>
      </c>
      <c r="HOX429" s="74" t="s">
        <v>1239</v>
      </c>
      <c r="HOY429" s="74" t="s">
        <v>1239</v>
      </c>
      <c r="HOZ429" s="74" t="s">
        <v>1239</v>
      </c>
      <c r="HPA429" s="74" t="s">
        <v>1239</v>
      </c>
      <c r="HPB429" s="74" t="s">
        <v>1239</v>
      </c>
      <c r="HPC429" s="74" t="s">
        <v>1239</v>
      </c>
      <c r="HPD429" s="74" t="s">
        <v>1239</v>
      </c>
      <c r="HPE429" s="74" t="s">
        <v>1239</v>
      </c>
      <c r="HPF429" s="74" t="s">
        <v>1239</v>
      </c>
      <c r="HPG429" s="74" t="s">
        <v>1239</v>
      </c>
      <c r="HPH429" s="74" t="s">
        <v>1239</v>
      </c>
      <c r="HPI429" s="74" t="s">
        <v>1239</v>
      </c>
      <c r="HPJ429" s="74" t="s">
        <v>1239</v>
      </c>
      <c r="HPK429" s="74" t="s">
        <v>1239</v>
      </c>
      <c r="HPL429" s="74" t="s">
        <v>1239</v>
      </c>
      <c r="HPM429" s="74" t="s">
        <v>1239</v>
      </c>
      <c r="HPN429" s="74" t="s">
        <v>1239</v>
      </c>
      <c r="HPO429" s="74" t="s">
        <v>1239</v>
      </c>
      <c r="HPP429" s="74" t="s">
        <v>1239</v>
      </c>
      <c r="HPQ429" s="74" t="s">
        <v>1239</v>
      </c>
      <c r="HPR429" s="74" t="s">
        <v>1239</v>
      </c>
      <c r="HPS429" s="74" t="s">
        <v>1239</v>
      </c>
      <c r="HPT429" s="74" t="s">
        <v>1239</v>
      </c>
      <c r="HPU429" s="74" t="s">
        <v>1239</v>
      </c>
      <c r="HPV429" s="74" t="s">
        <v>1239</v>
      </c>
      <c r="HPW429" s="74" t="s">
        <v>1239</v>
      </c>
      <c r="HPX429" s="74" t="s">
        <v>1239</v>
      </c>
      <c r="HPY429" s="74" t="s">
        <v>1239</v>
      </c>
      <c r="HPZ429" s="74" t="s">
        <v>1239</v>
      </c>
      <c r="HQA429" s="74" t="s">
        <v>1239</v>
      </c>
      <c r="HQB429" s="74" t="s">
        <v>1239</v>
      </c>
      <c r="HQC429" s="74" t="s">
        <v>1239</v>
      </c>
      <c r="HQD429" s="74" t="s">
        <v>1239</v>
      </c>
      <c r="HQE429" s="74" t="s">
        <v>1239</v>
      </c>
      <c r="HQF429" s="74" t="s">
        <v>1239</v>
      </c>
      <c r="HQG429" s="74" t="s">
        <v>1239</v>
      </c>
      <c r="HQH429" s="74" t="s">
        <v>1239</v>
      </c>
      <c r="HQI429" s="74" t="s">
        <v>1239</v>
      </c>
      <c r="HQJ429" s="74" t="s">
        <v>1239</v>
      </c>
      <c r="HQK429" s="74" t="s">
        <v>1239</v>
      </c>
      <c r="HQL429" s="74" t="s">
        <v>1239</v>
      </c>
      <c r="HQM429" s="74" t="s">
        <v>1239</v>
      </c>
      <c r="HQN429" s="74" t="s">
        <v>1239</v>
      </c>
      <c r="HQO429" s="74" t="s">
        <v>1239</v>
      </c>
      <c r="HQP429" s="74" t="s">
        <v>1239</v>
      </c>
      <c r="HQQ429" s="74" t="s">
        <v>1239</v>
      </c>
      <c r="HQR429" s="74" t="s">
        <v>1239</v>
      </c>
      <c r="HQS429" s="74" t="s">
        <v>1239</v>
      </c>
      <c r="HQT429" s="74" t="s">
        <v>1239</v>
      </c>
      <c r="HQU429" s="74" t="s">
        <v>1239</v>
      </c>
      <c r="HQV429" s="74" t="s">
        <v>1239</v>
      </c>
      <c r="HQW429" s="74" t="s">
        <v>1239</v>
      </c>
      <c r="HQX429" s="74" t="s">
        <v>1239</v>
      </c>
      <c r="HQY429" s="74" t="s">
        <v>1239</v>
      </c>
      <c r="HQZ429" s="74" t="s">
        <v>1239</v>
      </c>
      <c r="HRA429" s="74" t="s">
        <v>1239</v>
      </c>
      <c r="HRB429" s="74" t="s">
        <v>1239</v>
      </c>
      <c r="HRC429" s="74" t="s">
        <v>1239</v>
      </c>
      <c r="HRD429" s="74" t="s">
        <v>1239</v>
      </c>
      <c r="HRE429" s="74" t="s">
        <v>1239</v>
      </c>
      <c r="HRF429" s="74" t="s">
        <v>1239</v>
      </c>
      <c r="HRG429" s="74" t="s">
        <v>1239</v>
      </c>
      <c r="HRH429" s="74" t="s">
        <v>1239</v>
      </c>
      <c r="HRI429" s="74" t="s">
        <v>1239</v>
      </c>
      <c r="HRJ429" s="74" t="s">
        <v>1239</v>
      </c>
      <c r="HRK429" s="74" t="s">
        <v>1239</v>
      </c>
      <c r="HRL429" s="74" t="s">
        <v>1239</v>
      </c>
      <c r="HRM429" s="74" t="s">
        <v>1239</v>
      </c>
      <c r="HRN429" s="74" t="s">
        <v>1239</v>
      </c>
      <c r="HRO429" s="74" t="s">
        <v>1239</v>
      </c>
      <c r="HRP429" s="74" t="s">
        <v>1239</v>
      </c>
      <c r="HRQ429" s="74" t="s">
        <v>1239</v>
      </c>
      <c r="HRR429" s="74" t="s">
        <v>1239</v>
      </c>
      <c r="HRS429" s="74" t="s">
        <v>1239</v>
      </c>
      <c r="HRT429" s="74" t="s">
        <v>1239</v>
      </c>
      <c r="HRU429" s="74" t="s">
        <v>1239</v>
      </c>
      <c r="HRV429" s="74" t="s">
        <v>1239</v>
      </c>
      <c r="HRW429" s="74" t="s">
        <v>1239</v>
      </c>
      <c r="HRX429" s="74" t="s">
        <v>1239</v>
      </c>
      <c r="HRY429" s="74" t="s">
        <v>1239</v>
      </c>
      <c r="HRZ429" s="74" t="s">
        <v>1239</v>
      </c>
      <c r="HSA429" s="74" t="s">
        <v>1239</v>
      </c>
      <c r="HSB429" s="74" t="s">
        <v>1239</v>
      </c>
      <c r="HSC429" s="74" t="s">
        <v>1239</v>
      </c>
      <c r="HSD429" s="74" t="s">
        <v>1239</v>
      </c>
      <c r="HSE429" s="74" t="s">
        <v>1239</v>
      </c>
      <c r="HSF429" s="74" t="s">
        <v>1239</v>
      </c>
      <c r="HSG429" s="74" t="s">
        <v>1239</v>
      </c>
      <c r="HSH429" s="74" t="s">
        <v>1239</v>
      </c>
      <c r="HSI429" s="74" t="s">
        <v>1239</v>
      </c>
      <c r="HSJ429" s="74" t="s">
        <v>1239</v>
      </c>
      <c r="HSK429" s="74" t="s">
        <v>1239</v>
      </c>
      <c r="HSL429" s="74" t="s">
        <v>1239</v>
      </c>
      <c r="HSM429" s="74" t="s">
        <v>1239</v>
      </c>
      <c r="HSN429" s="74" t="s">
        <v>1239</v>
      </c>
      <c r="HSO429" s="74" t="s">
        <v>1239</v>
      </c>
      <c r="HSP429" s="74" t="s">
        <v>1239</v>
      </c>
      <c r="HSQ429" s="74" t="s">
        <v>1239</v>
      </c>
      <c r="HSR429" s="74" t="s">
        <v>1239</v>
      </c>
      <c r="HSS429" s="74" t="s">
        <v>1239</v>
      </c>
      <c r="HST429" s="74" t="s">
        <v>1239</v>
      </c>
      <c r="HSU429" s="74" t="s">
        <v>1239</v>
      </c>
      <c r="HSV429" s="74" t="s">
        <v>1239</v>
      </c>
      <c r="HSW429" s="74" t="s">
        <v>1239</v>
      </c>
      <c r="HSX429" s="74" t="s">
        <v>1239</v>
      </c>
      <c r="HSY429" s="74" t="s">
        <v>1239</v>
      </c>
      <c r="HSZ429" s="74" t="s">
        <v>1239</v>
      </c>
      <c r="HTA429" s="74" t="s">
        <v>1239</v>
      </c>
      <c r="HTB429" s="74" t="s">
        <v>1239</v>
      </c>
      <c r="HTC429" s="74" t="s">
        <v>1239</v>
      </c>
      <c r="HTD429" s="74" t="s">
        <v>1239</v>
      </c>
      <c r="HTE429" s="74" t="s">
        <v>1239</v>
      </c>
      <c r="HTF429" s="74" t="s">
        <v>1239</v>
      </c>
      <c r="HTG429" s="74" t="s">
        <v>1239</v>
      </c>
      <c r="HTH429" s="74" t="s">
        <v>1239</v>
      </c>
      <c r="HTI429" s="74" t="s">
        <v>1239</v>
      </c>
      <c r="HTJ429" s="74" t="s">
        <v>1239</v>
      </c>
      <c r="HTK429" s="74" t="s">
        <v>1239</v>
      </c>
      <c r="HTL429" s="74" t="s">
        <v>1239</v>
      </c>
      <c r="HTM429" s="74" t="s">
        <v>1239</v>
      </c>
      <c r="HTN429" s="74" t="s">
        <v>1239</v>
      </c>
      <c r="HTO429" s="74" t="s">
        <v>1239</v>
      </c>
      <c r="HTP429" s="74" t="s">
        <v>1239</v>
      </c>
      <c r="HTQ429" s="74" t="s">
        <v>1239</v>
      </c>
      <c r="HTR429" s="74" t="s">
        <v>1239</v>
      </c>
      <c r="HTS429" s="74" t="s">
        <v>1239</v>
      </c>
      <c r="HTT429" s="74" t="s">
        <v>1239</v>
      </c>
      <c r="HTU429" s="74" t="s">
        <v>1239</v>
      </c>
      <c r="HTV429" s="74" t="s">
        <v>1239</v>
      </c>
      <c r="HTW429" s="74" t="s">
        <v>1239</v>
      </c>
      <c r="HTX429" s="74" t="s">
        <v>1239</v>
      </c>
      <c r="HTY429" s="74" t="s">
        <v>1239</v>
      </c>
      <c r="HTZ429" s="74" t="s">
        <v>1239</v>
      </c>
      <c r="HUA429" s="74" t="s">
        <v>1239</v>
      </c>
      <c r="HUB429" s="74" t="s">
        <v>1239</v>
      </c>
      <c r="HUC429" s="74" t="s">
        <v>1239</v>
      </c>
      <c r="HUD429" s="74" t="s">
        <v>1239</v>
      </c>
      <c r="HUE429" s="74" t="s">
        <v>1239</v>
      </c>
      <c r="HUF429" s="74" t="s">
        <v>1239</v>
      </c>
      <c r="HUG429" s="74" t="s">
        <v>1239</v>
      </c>
      <c r="HUH429" s="74" t="s">
        <v>1239</v>
      </c>
      <c r="HUI429" s="74" t="s">
        <v>1239</v>
      </c>
      <c r="HUJ429" s="74" t="s">
        <v>1239</v>
      </c>
      <c r="HUK429" s="74" t="s">
        <v>1239</v>
      </c>
      <c r="HUL429" s="74" t="s">
        <v>1239</v>
      </c>
      <c r="HUM429" s="74" t="s">
        <v>1239</v>
      </c>
      <c r="HUN429" s="74" t="s">
        <v>1239</v>
      </c>
      <c r="HUO429" s="74" t="s">
        <v>1239</v>
      </c>
      <c r="HUP429" s="74" t="s">
        <v>1239</v>
      </c>
      <c r="HUQ429" s="74" t="s">
        <v>1239</v>
      </c>
      <c r="HUR429" s="74" t="s">
        <v>1239</v>
      </c>
      <c r="HUS429" s="74" t="s">
        <v>1239</v>
      </c>
      <c r="HUT429" s="74" t="s">
        <v>1239</v>
      </c>
      <c r="HUU429" s="74" t="s">
        <v>1239</v>
      </c>
      <c r="HUV429" s="74" t="s">
        <v>1239</v>
      </c>
      <c r="HUW429" s="74" t="s">
        <v>1239</v>
      </c>
      <c r="HUX429" s="74" t="s">
        <v>1239</v>
      </c>
      <c r="HUY429" s="74" t="s">
        <v>1239</v>
      </c>
      <c r="HUZ429" s="74" t="s">
        <v>1239</v>
      </c>
      <c r="HVA429" s="74" t="s">
        <v>1239</v>
      </c>
      <c r="HVB429" s="74" t="s">
        <v>1239</v>
      </c>
      <c r="HVC429" s="74" t="s">
        <v>1239</v>
      </c>
      <c r="HVD429" s="74" t="s">
        <v>1239</v>
      </c>
      <c r="HVE429" s="74" t="s">
        <v>1239</v>
      </c>
      <c r="HVF429" s="74" t="s">
        <v>1239</v>
      </c>
      <c r="HVG429" s="74" t="s">
        <v>1239</v>
      </c>
      <c r="HVH429" s="74" t="s">
        <v>1239</v>
      </c>
      <c r="HVI429" s="74" t="s">
        <v>1239</v>
      </c>
      <c r="HVJ429" s="74" t="s">
        <v>1239</v>
      </c>
      <c r="HVK429" s="74" t="s">
        <v>1239</v>
      </c>
      <c r="HVL429" s="74" t="s">
        <v>1239</v>
      </c>
      <c r="HVM429" s="74" t="s">
        <v>1239</v>
      </c>
      <c r="HVN429" s="74" t="s">
        <v>1239</v>
      </c>
      <c r="HVO429" s="74" t="s">
        <v>1239</v>
      </c>
      <c r="HVP429" s="74" t="s">
        <v>1239</v>
      </c>
      <c r="HVQ429" s="74" t="s">
        <v>1239</v>
      </c>
      <c r="HVR429" s="74" t="s">
        <v>1239</v>
      </c>
      <c r="HVS429" s="74" t="s">
        <v>1239</v>
      </c>
      <c r="HVT429" s="74" t="s">
        <v>1239</v>
      </c>
      <c r="HVU429" s="74" t="s">
        <v>1239</v>
      </c>
      <c r="HVV429" s="74" t="s">
        <v>1239</v>
      </c>
      <c r="HVW429" s="74" t="s">
        <v>1239</v>
      </c>
      <c r="HVX429" s="74" t="s">
        <v>1239</v>
      </c>
      <c r="HVY429" s="74" t="s">
        <v>1239</v>
      </c>
      <c r="HVZ429" s="74" t="s">
        <v>1239</v>
      </c>
      <c r="HWA429" s="74" t="s">
        <v>1239</v>
      </c>
      <c r="HWB429" s="74" t="s">
        <v>1239</v>
      </c>
      <c r="HWC429" s="74" t="s">
        <v>1239</v>
      </c>
      <c r="HWD429" s="74" t="s">
        <v>1239</v>
      </c>
      <c r="HWE429" s="74" t="s">
        <v>1239</v>
      </c>
      <c r="HWF429" s="74" t="s">
        <v>1239</v>
      </c>
      <c r="HWG429" s="74" t="s">
        <v>1239</v>
      </c>
      <c r="HWH429" s="74" t="s">
        <v>1239</v>
      </c>
      <c r="HWI429" s="74" t="s">
        <v>1239</v>
      </c>
      <c r="HWJ429" s="74" t="s">
        <v>1239</v>
      </c>
      <c r="HWK429" s="74" t="s">
        <v>1239</v>
      </c>
      <c r="HWL429" s="74" t="s">
        <v>1239</v>
      </c>
      <c r="HWM429" s="74" t="s">
        <v>1239</v>
      </c>
      <c r="HWN429" s="74" t="s">
        <v>1239</v>
      </c>
      <c r="HWO429" s="74" t="s">
        <v>1239</v>
      </c>
      <c r="HWP429" s="74" t="s">
        <v>1239</v>
      </c>
      <c r="HWQ429" s="74" t="s">
        <v>1239</v>
      </c>
      <c r="HWR429" s="74" t="s">
        <v>1239</v>
      </c>
      <c r="HWS429" s="74" t="s">
        <v>1239</v>
      </c>
      <c r="HWT429" s="74" t="s">
        <v>1239</v>
      </c>
      <c r="HWU429" s="74" t="s">
        <v>1239</v>
      </c>
      <c r="HWV429" s="74" t="s">
        <v>1239</v>
      </c>
      <c r="HWW429" s="74" t="s">
        <v>1239</v>
      </c>
      <c r="HWX429" s="74" t="s">
        <v>1239</v>
      </c>
      <c r="HWY429" s="74" t="s">
        <v>1239</v>
      </c>
      <c r="HWZ429" s="74" t="s">
        <v>1239</v>
      </c>
      <c r="HXA429" s="74" t="s">
        <v>1239</v>
      </c>
      <c r="HXB429" s="74" t="s">
        <v>1239</v>
      </c>
      <c r="HXC429" s="74" t="s">
        <v>1239</v>
      </c>
      <c r="HXD429" s="74" t="s">
        <v>1239</v>
      </c>
      <c r="HXE429" s="74" t="s">
        <v>1239</v>
      </c>
      <c r="HXF429" s="74" t="s">
        <v>1239</v>
      </c>
      <c r="HXG429" s="74" t="s">
        <v>1239</v>
      </c>
      <c r="HXH429" s="74" t="s">
        <v>1239</v>
      </c>
      <c r="HXI429" s="74" t="s">
        <v>1239</v>
      </c>
      <c r="HXJ429" s="74" t="s">
        <v>1239</v>
      </c>
      <c r="HXK429" s="74" t="s">
        <v>1239</v>
      </c>
      <c r="HXL429" s="74" t="s">
        <v>1239</v>
      </c>
      <c r="HXM429" s="74" t="s">
        <v>1239</v>
      </c>
      <c r="HXN429" s="74" t="s">
        <v>1239</v>
      </c>
      <c r="HXO429" s="74" t="s">
        <v>1239</v>
      </c>
      <c r="HXP429" s="74" t="s">
        <v>1239</v>
      </c>
      <c r="HXQ429" s="74" t="s">
        <v>1239</v>
      </c>
      <c r="HXR429" s="74" t="s">
        <v>1239</v>
      </c>
      <c r="HXS429" s="74" t="s">
        <v>1239</v>
      </c>
      <c r="HXT429" s="74" t="s">
        <v>1239</v>
      </c>
      <c r="HXU429" s="74" t="s">
        <v>1239</v>
      </c>
      <c r="HXV429" s="74" t="s">
        <v>1239</v>
      </c>
      <c r="HXW429" s="74" t="s">
        <v>1239</v>
      </c>
      <c r="HXX429" s="74" t="s">
        <v>1239</v>
      </c>
      <c r="HXY429" s="74" t="s">
        <v>1239</v>
      </c>
      <c r="HXZ429" s="74" t="s">
        <v>1239</v>
      </c>
      <c r="HYA429" s="74" t="s">
        <v>1239</v>
      </c>
      <c r="HYB429" s="74" t="s">
        <v>1239</v>
      </c>
      <c r="HYC429" s="74" t="s">
        <v>1239</v>
      </c>
      <c r="HYD429" s="74" t="s">
        <v>1239</v>
      </c>
      <c r="HYE429" s="74" t="s">
        <v>1239</v>
      </c>
      <c r="HYF429" s="74" t="s">
        <v>1239</v>
      </c>
      <c r="HYG429" s="74" t="s">
        <v>1239</v>
      </c>
      <c r="HYH429" s="74" t="s">
        <v>1239</v>
      </c>
      <c r="HYI429" s="74" t="s">
        <v>1239</v>
      </c>
      <c r="HYJ429" s="74" t="s">
        <v>1239</v>
      </c>
      <c r="HYK429" s="74" t="s">
        <v>1239</v>
      </c>
      <c r="HYL429" s="74" t="s">
        <v>1239</v>
      </c>
      <c r="HYM429" s="74" t="s">
        <v>1239</v>
      </c>
      <c r="HYN429" s="74" t="s">
        <v>1239</v>
      </c>
      <c r="HYO429" s="74" t="s">
        <v>1239</v>
      </c>
      <c r="HYP429" s="74" t="s">
        <v>1239</v>
      </c>
      <c r="HYQ429" s="74" t="s">
        <v>1239</v>
      </c>
      <c r="HYR429" s="74" t="s">
        <v>1239</v>
      </c>
      <c r="HYS429" s="74" t="s">
        <v>1239</v>
      </c>
      <c r="HYT429" s="74" t="s">
        <v>1239</v>
      </c>
      <c r="HYU429" s="74" t="s">
        <v>1239</v>
      </c>
      <c r="HYV429" s="74" t="s">
        <v>1239</v>
      </c>
      <c r="HYW429" s="74" t="s">
        <v>1239</v>
      </c>
      <c r="HYX429" s="74" t="s">
        <v>1239</v>
      </c>
      <c r="HYY429" s="74" t="s">
        <v>1239</v>
      </c>
      <c r="HYZ429" s="74" t="s">
        <v>1239</v>
      </c>
      <c r="HZA429" s="74" t="s">
        <v>1239</v>
      </c>
      <c r="HZB429" s="74" t="s">
        <v>1239</v>
      </c>
      <c r="HZC429" s="74" t="s">
        <v>1239</v>
      </c>
      <c r="HZD429" s="74" t="s">
        <v>1239</v>
      </c>
      <c r="HZE429" s="74" t="s">
        <v>1239</v>
      </c>
      <c r="HZF429" s="74" t="s">
        <v>1239</v>
      </c>
      <c r="HZG429" s="74" t="s">
        <v>1239</v>
      </c>
      <c r="HZH429" s="74" t="s">
        <v>1239</v>
      </c>
      <c r="HZI429" s="74" t="s">
        <v>1239</v>
      </c>
      <c r="HZJ429" s="74" t="s">
        <v>1239</v>
      </c>
      <c r="HZK429" s="74" t="s">
        <v>1239</v>
      </c>
      <c r="HZL429" s="74" t="s">
        <v>1239</v>
      </c>
      <c r="HZM429" s="74" t="s">
        <v>1239</v>
      </c>
      <c r="HZN429" s="74" t="s">
        <v>1239</v>
      </c>
      <c r="HZO429" s="74" t="s">
        <v>1239</v>
      </c>
      <c r="HZP429" s="74" t="s">
        <v>1239</v>
      </c>
      <c r="HZQ429" s="74" t="s">
        <v>1239</v>
      </c>
      <c r="HZR429" s="74" t="s">
        <v>1239</v>
      </c>
      <c r="HZS429" s="74" t="s">
        <v>1239</v>
      </c>
      <c r="HZT429" s="74" t="s">
        <v>1239</v>
      </c>
      <c r="HZU429" s="74" t="s">
        <v>1239</v>
      </c>
      <c r="HZV429" s="74" t="s">
        <v>1239</v>
      </c>
      <c r="HZW429" s="74" t="s">
        <v>1239</v>
      </c>
      <c r="HZX429" s="74" t="s">
        <v>1239</v>
      </c>
      <c r="HZY429" s="74" t="s">
        <v>1239</v>
      </c>
      <c r="HZZ429" s="74" t="s">
        <v>1239</v>
      </c>
      <c r="IAA429" s="74" t="s">
        <v>1239</v>
      </c>
      <c r="IAB429" s="74" t="s">
        <v>1239</v>
      </c>
      <c r="IAC429" s="74" t="s">
        <v>1239</v>
      </c>
      <c r="IAD429" s="74" t="s">
        <v>1239</v>
      </c>
      <c r="IAE429" s="74" t="s">
        <v>1239</v>
      </c>
      <c r="IAF429" s="74" t="s">
        <v>1239</v>
      </c>
      <c r="IAG429" s="74" t="s">
        <v>1239</v>
      </c>
      <c r="IAH429" s="74" t="s">
        <v>1239</v>
      </c>
      <c r="IAI429" s="74" t="s">
        <v>1239</v>
      </c>
      <c r="IAJ429" s="74" t="s">
        <v>1239</v>
      </c>
      <c r="IAK429" s="74" t="s">
        <v>1239</v>
      </c>
      <c r="IAL429" s="74" t="s">
        <v>1239</v>
      </c>
      <c r="IAM429" s="74" t="s">
        <v>1239</v>
      </c>
      <c r="IAN429" s="74" t="s">
        <v>1239</v>
      </c>
      <c r="IAO429" s="74" t="s">
        <v>1239</v>
      </c>
      <c r="IAP429" s="74" t="s">
        <v>1239</v>
      </c>
      <c r="IAQ429" s="74" t="s">
        <v>1239</v>
      </c>
      <c r="IAR429" s="74" t="s">
        <v>1239</v>
      </c>
      <c r="IAS429" s="74" t="s">
        <v>1239</v>
      </c>
      <c r="IAT429" s="74" t="s">
        <v>1239</v>
      </c>
      <c r="IAU429" s="74" t="s">
        <v>1239</v>
      </c>
      <c r="IAV429" s="74" t="s">
        <v>1239</v>
      </c>
      <c r="IAW429" s="74" t="s">
        <v>1239</v>
      </c>
      <c r="IAX429" s="74" t="s">
        <v>1239</v>
      </c>
      <c r="IAY429" s="74" t="s">
        <v>1239</v>
      </c>
      <c r="IAZ429" s="74" t="s">
        <v>1239</v>
      </c>
      <c r="IBA429" s="74" t="s">
        <v>1239</v>
      </c>
      <c r="IBB429" s="74" t="s">
        <v>1239</v>
      </c>
      <c r="IBC429" s="74" t="s">
        <v>1239</v>
      </c>
      <c r="IBD429" s="74" t="s">
        <v>1239</v>
      </c>
      <c r="IBE429" s="74" t="s">
        <v>1239</v>
      </c>
      <c r="IBF429" s="74" t="s">
        <v>1239</v>
      </c>
      <c r="IBG429" s="74" t="s">
        <v>1239</v>
      </c>
      <c r="IBH429" s="74" t="s">
        <v>1239</v>
      </c>
      <c r="IBI429" s="74" t="s">
        <v>1239</v>
      </c>
      <c r="IBJ429" s="74" t="s">
        <v>1239</v>
      </c>
      <c r="IBK429" s="74" t="s">
        <v>1239</v>
      </c>
      <c r="IBL429" s="74" t="s">
        <v>1239</v>
      </c>
      <c r="IBM429" s="74" t="s">
        <v>1239</v>
      </c>
      <c r="IBN429" s="74" t="s">
        <v>1239</v>
      </c>
      <c r="IBO429" s="74" t="s">
        <v>1239</v>
      </c>
      <c r="IBP429" s="74" t="s">
        <v>1239</v>
      </c>
      <c r="IBQ429" s="74" t="s">
        <v>1239</v>
      </c>
      <c r="IBR429" s="74" t="s">
        <v>1239</v>
      </c>
      <c r="IBS429" s="74" t="s">
        <v>1239</v>
      </c>
      <c r="IBT429" s="74" t="s">
        <v>1239</v>
      </c>
      <c r="IBU429" s="74" t="s">
        <v>1239</v>
      </c>
      <c r="IBV429" s="74" t="s">
        <v>1239</v>
      </c>
      <c r="IBW429" s="74" t="s">
        <v>1239</v>
      </c>
      <c r="IBX429" s="74" t="s">
        <v>1239</v>
      </c>
      <c r="IBY429" s="74" t="s">
        <v>1239</v>
      </c>
      <c r="IBZ429" s="74" t="s">
        <v>1239</v>
      </c>
      <c r="ICA429" s="74" t="s">
        <v>1239</v>
      </c>
      <c r="ICB429" s="74" t="s">
        <v>1239</v>
      </c>
      <c r="ICC429" s="74" t="s">
        <v>1239</v>
      </c>
      <c r="ICD429" s="74" t="s">
        <v>1239</v>
      </c>
      <c r="ICE429" s="74" t="s">
        <v>1239</v>
      </c>
      <c r="ICF429" s="74" t="s">
        <v>1239</v>
      </c>
      <c r="ICG429" s="74" t="s">
        <v>1239</v>
      </c>
      <c r="ICH429" s="74" t="s">
        <v>1239</v>
      </c>
      <c r="ICI429" s="74" t="s">
        <v>1239</v>
      </c>
      <c r="ICJ429" s="74" t="s">
        <v>1239</v>
      </c>
      <c r="ICK429" s="74" t="s">
        <v>1239</v>
      </c>
      <c r="ICL429" s="74" t="s">
        <v>1239</v>
      </c>
      <c r="ICM429" s="74" t="s">
        <v>1239</v>
      </c>
      <c r="ICN429" s="74" t="s">
        <v>1239</v>
      </c>
      <c r="ICO429" s="74" t="s">
        <v>1239</v>
      </c>
      <c r="ICP429" s="74" t="s">
        <v>1239</v>
      </c>
      <c r="ICQ429" s="74" t="s">
        <v>1239</v>
      </c>
      <c r="ICR429" s="74" t="s">
        <v>1239</v>
      </c>
      <c r="ICS429" s="74" t="s">
        <v>1239</v>
      </c>
      <c r="ICT429" s="74" t="s">
        <v>1239</v>
      </c>
      <c r="ICU429" s="74" t="s">
        <v>1239</v>
      </c>
      <c r="ICV429" s="74" t="s">
        <v>1239</v>
      </c>
      <c r="ICW429" s="74" t="s">
        <v>1239</v>
      </c>
      <c r="ICX429" s="74" t="s">
        <v>1239</v>
      </c>
      <c r="ICY429" s="74" t="s">
        <v>1239</v>
      </c>
      <c r="ICZ429" s="74" t="s">
        <v>1239</v>
      </c>
      <c r="IDA429" s="74" t="s">
        <v>1239</v>
      </c>
      <c r="IDB429" s="74" t="s">
        <v>1239</v>
      </c>
      <c r="IDC429" s="74" t="s">
        <v>1239</v>
      </c>
      <c r="IDD429" s="74" t="s">
        <v>1239</v>
      </c>
      <c r="IDE429" s="74" t="s">
        <v>1239</v>
      </c>
      <c r="IDF429" s="74" t="s">
        <v>1239</v>
      </c>
      <c r="IDG429" s="74" t="s">
        <v>1239</v>
      </c>
      <c r="IDH429" s="74" t="s">
        <v>1239</v>
      </c>
      <c r="IDI429" s="74" t="s">
        <v>1239</v>
      </c>
      <c r="IDJ429" s="74" t="s">
        <v>1239</v>
      </c>
      <c r="IDK429" s="74" t="s">
        <v>1239</v>
      </c>
      <c r="IDL429" s="74" t="s">
        <v>1239</v>
      </c>
      <c r="IDM429" s="74" t="s">
        <v>1239</v>
      </c>
      <c r="IDN429" s="74" t="s">
        <v>1239</v>
      </c>
      <c r="IDO429" s="74" t="s">
        <v>1239</v>
      </c>
      <c r="IDP429" s="74" t="s">
        <v>1239</v>
      </c>
      <c r="IDQ429" s="74" t="s">
        <v>1239</v>
      </c>
      <c r="IDR429" s="74" t="s">
        <v>1239</v>
      </c>
      <c r="IDS429" s="74" t="s">
        <v>1239</v>
      </c>
      <c r="IDT429" s="74" t="s">
        <v>1239</v>
      </c>
      <c r="IDU429" s="74" t="s">
        <v>1239</v>
      </c>
      <c r="IDV429" s="74" t="s">
        <v>1239</v>
      </c>
      <c r="IDW429" s="74" t="s">
        <v>1239</v>
      </c>
      <c r="IDX429" s="74" t="s">
        <v>1239</v>
      </c>
      <c r="IDY429" s="74" t="s">
        <v>1239</v>
      </c>
      <c r="IDZ429" s="74" t="s">
        <v>1239</v>
      </c>
      <c r="IEA429" s="74" t="s">
        <v>1239</v>
      </c>
      <c r="IEB429" s="74" t="s">
        <v>1239</v>
      </c>
      <c r="IEC429" s="74" t="s">
        <v>1239</v>
      </c>
      <c r="IED429" s="74" t="s">
        <v>1239</v>
      </c>
      <c r="IEE429" s="74" t="s">
        <v>1239</v>
      </c>
      <c r="IEF429" s="74" t="s">
        <v>1239</v>
      </c>
      <c r="IEG429" s="74" t="s">
        <v>1239</v>
      </c>
      <c r="IEH429" s="74" t="s">
        <v>1239</v>
      </c>
      <c r="IEI429" s="74" t="s">
        <v>1239</v>
      </c>
      <c r="IEJ429" s="74" t="s">
        <v>1239</v>
      </c>
      <c r="IEK429" s="74" t="s">
        <v>1239</v>
      </c>
      <c r="IEL429" s="74" t="s">
        <v>1239</v>
      </c>
      <c r="IEM429" s="74" t="s">
        <v>1239</v>
      </c>
      <c r="IEN429" s="74" t="s">
        <v>1239</v>
      </c>
      <c r="IEO429" s="74" t="s">
        <v>1239</v>
      </c>
      <c r="IEP429" s="74" t="s">
        <v>1239</v>
      </c>
      <c r="IEQ429" s="74" t="s">
        <v>1239</v>
      </c>
      <c r="IER429" s="74" t="s">
        <v>1239</v>
      </c>
      <c r="IES429" s="74" t="s">
        <v>1239</v>
      </c>
      <c r="IET429" s="74" t="s">
        <v>1239</v>
      </c>
      <c r="IEU429" s="74" t="s">
        <v>1239</v>
      </c>
      <c r="IEV429" s="74" t="s">
        <v>1239</v>
      </c>
      <c r="IEW429" s="74" t="s">
        <v>1239</v>
      </c>
      <c r="IEX429" s="74" t="s">
        <v>1239</v>
      </c>
      <c r="IEY429" s="74" t="s">
        <v>1239</v>
      </c>
      <c r="IEZ429" s="74" t="s">
        <v>1239</v>
      </c>
      <c r="IFA429" s="74" t="s">
        <v>1239</v>
      </c>
      <c r="IFB429" s="74" t="s">
        <v>1239</v>
      </c>
      <c r="IFC429" s="74" t="s">
        <v>1239</v>
      </c>
      <c r="IFD429" s="74" t="s">
        <v>1239</v>
      </c>
      <c r="IFE429" s="74" t="s">
        <v>1239</v>
      </c>
      <c r="IFF429" s="74" t="s">
        <v>1239</v>
      </c>
      <c r="IFG429" s="74" t="s">
        <v>1239</v>
      </c>
      <c r="IFH429" s="74" t="s">
        <v>1239</v>
      </c>
      <c r="IFI429" s="74" t="s">
        <v>1239</v>
      </c>
      <c r="IFJ429" s="74" t="s">
        <v>1239</v>
      </c>
      <c r="IFK429" s="74" t="s">
        <v>1239</v>
      </c>
      <c r="IFL429" s="74" t="s">
        <v>1239</v>
      </c>
      <c r="IFM429" s="74" t="s">
        <v>1239</v>
      </c>
      <c r="IFN429" s="74" t="s">
        <v>1239</v>
      </c>
      <c r="IFO429" s="74" t="s">
        <v>1239</v>
      </c>
      <c r="IFP429" s="74" t="s">
        <v>1239</v>
      </c>
      <c r="IFQ429" s="74" t="s">
        <v>1239</v>
      </c>
      <c r="IFR429" s="74" t="s">
        <v>1239</v>
      </c>
      <c r="IFS429" s="74" t="s">
        <v>1239</v>
      </c>
      <c r="IFT429" s="74" t="s">
        <v>1239</v>
      </c>
      <c r="IFU429" s="74" t="s">
        <v>1239</v>
      </c>
      <c r="IFV429" s="74" t="s">
        <v>1239</v>
      </c>
      <c r="IFW429" s="74" t="s">
        <v>1239</v>
      </c>
      <c r="IFX429" s="74" t="s">
        <v>1239</v>
      </c>
      <c r="IFY429" s="74" t="s">
        <v>1239</v>
      </c>
      <c r="IFZ429" s="74" t="s">
        <v>1239</v>
      </c>
      <c r="IGA429" s="74" t="s">
        <v>1239</v>
      </c>
      <c r="IGB429" s="74" t="s">
        <v>1239</v>
      </c>
      <c r="IGC429" s="74" t="s">
        <v>1239</v>
      </c>
      <c r="IGD429" s="74" t="s">
        <v>1239</v>
      </c>
      <c r="IGE429" s="74" t="s">
        <v>1239</v>
      </c>
      <c r="IGF429" s="74" t="s">
        <v>1239</v>
      </c>
      <c r="IGG429" s="74" t="s">
        <v>1239</v>
      </c>
      <c r="IGH429" s="74" t="s">
        <v>1239</v>
      </c>
      <c r="IGI429" s="74" t="s">
        <v>1239</v>
      </c>
      <c r="IGJ429" s="74" t="s">
        <v>1239</v>
      </c>
      <c r="IGK429" s="74" t="s">
        <v>1239</v>
      </c>
      <c r="IGL429" s="74" t="s">
        <v>1239</v>
      </c>
      <c r="IGM429" s="74" t="s">
        <v>1239</v>
      </c>
      <c r="IGN429" s="74" t="s">
        <v>1239</v>
      </c>
      <c r="IGO429" s="74" t="s">
        <v>1239</v>
      </c>
      <c r="IGP429" s="74" t="s">
        <v>1239</v>
      </c>
      <c r="IGQ429" s="74" t="s">
        <v>1239</v>
      </c>
      <c r="IGR429" s="74" t="s">
        <v>1239</v>
      </c>
      <c r="IGS429" s="74" t="s">
        <v>1239</v>
      </c>
      <c r="IGT429" s="74" t="s">
        <v>1239</v>
      </c>
      <c r="IGU429" s="74" t="s">
        <v>1239</v>
      </c>
      <c r="IGV429" s="74" t="s">
        <v>1239</v>
      </c>
      <c r="IGW429" s="74" t="s">
        <v>1239</v>
      </c>
      <c r="IGX429" s="74" t="s">
        <v>1239</v>
      </c>
      <c r="IGY429" s="74" t="s">
        <v>1239</v>
      </c>
      <c r="IGZ429" s="74" t="s">
        <v>1239</v>
      </c>
      <c r="IHA429" s="74" t="s">
        <v>1239</v>
      </c>
      <c r="IHB429" s="74" t="s">
        <v>1239</v>
      </c>
      <c r="IHC429" s="74" t="s">
        <v>1239</v>
      </c>
      <c r="IHD429" s="74" t="s">
        <v>1239</v>
      </c>
      <c r="IHE429" s="74" t="s">
        <v>1239</v>
      </c>
      <c r="IHF429" s="74" t="s">
        <v>1239</v>
      </c>
      <c r="IHG429" s="74" t="s">
        <v>1239</v>
      </c>
      <c r="IHH429" s="74" t="s">
        <v>1239</v>
      </c>
      <c r="IHI429" s="74" t="s">
        <v>1239</v>
      </c>
      <c r="IHJ429" s="74" t="s">
        <v>1239</v>
      </c>
      <c r="IHK429" s="74" t="s">
        <v>1239</v>
      </c>
      <c r="IHL429" s="74" t="s">
        <v>1239</v>
      </c>
      <c r="IHM429" s="74" t="s">
        <v>1239</v>
      </c>
      <c r="IHN429" s="74" t="s">
        <v>1239</v>
      </c>
      <c r="IHO429" s="74" t="s">
        <v>1239</v>
      </c>
      <c r="IHP429" s="74" t="s">
        <v>1239</v>
      </c>
      <c r="IHQ429" s="74" t="s">
        <v>1239</v>
      </c>
      <c r="IHR429" s="74" t="s">
        <v>1239</v>
      </c>
      <c r="IHS429" s="74" t="s">
        <v>1239</v>
      </c>
      <c r="IHT429" s="74" t="s">
        <v>1239</v>
      </c>
      <c r="IHU429" s="74" t="s">
        <v>1239</v>
      </c>
      <c r="IHV429" s="74" t="s">
        <v>1239</v>
      </c>
      <c r="IHW429" s="74" t="s">
        <v>1239</v>
      </c>
      <c r="IHX429" s="74" t="s">
        <v>1239</v>
      </c>
      <c r="IHY429" s="74" t="s">
        <v>1239</v>
      </c>
      <c r="IHZ429" s="74" t="s">
        <v>1239</v>
      </c>
      <c r="IIA429" s="74" t="s">
        <v>1239</v>
      </c>
      <c r="IIB429" s="74" t="s">
        <v>1239</v>
      </c>
      <c r="IIC429" s="74" t="s">
        <v>1239</v>
      </c>
      <c r="IID429" s="74" t="s">
        <v>1239</v>
      </c>
      <c r="IIE429" s="74" t="s">
        <v>1239</v>
      </c>
      <c r="IIF429" s="74" t="s">
        <v>1239</v>
      </c>
      <c r="IIG429" s="74" t="s">
        <v>1239</v>
      </c>
      <c r="IIH429" s="74" t="s">
        <v>1239</v>
      </c>
      <c r="III429" s="74" t="s">
        <v>1239</v>
      </c>
      <c r="IIJ429" s="74" t="s">
        <v>1239</v>
      </c>
      <c r="IIK429" s="74" t="s">
        <v>1239</v>
      </c>
      <c r="IIL429" s="74" t="s">
        <v>1239</v>
      </c>
      <c r="IIM429" s="74" t="s">
        <v>1239</v>
      </c>
      <c r="IIN429" s="74" t="s">
        <v>1239</v>
      </c>
      <c r="IIO429" s="74" t="s">
        <v>1239</v>
      </c>
      <c r="IIP429" s="74" t="s">
        <v>1239</v>
      </c>
      <c r="IIQ429" s="74" t="s">
        <v>1239</v>
      </c>
      <c r="IIR429" s="74" t="s">
        <v>1239</v>
      </c>
      <c r="IIS429" s="74" t="s">
        <v>1239</v>
      </c>
      <c r="IIT429" s="74" t="s">
        <v>1239</v>
      </c>
      <c r="IIU429" s="74" t="s">
        <v>1239</v>
      </c>
      <c r="IIV429" s="74" t="s">
        <v>1239</v>
      </c>
      <c r="IIW429" s="74" t="s">
        <v>1239</v>
      </c>
      <c r="IIX429" s="74" t="s">
        <v>1239</v>
      </c>
      <c r="IIY429" s="74" t="s">
        <v>1239</v>
      </c>
      <c r="IIZ429" s="74" t="s">
        <v>1239</v>
      </c>
      <c r="IJA429" s="74" t="s">
        <v>1239</v>
      </c>
      <c r="IJB429" s="74" t="s">
        <v>1239</v>
      </c>
      <c r="IJC429" s="74" t="s">
        <v>1239</v>
      </c>
      <c r="IJD429" s="74" t="s">
        <v>1239</v>
      </c>
      <c r="IJE429" s="74" t="s">
        <v>1239</v>
      </c>
      <c r="IJF429" s="74" t="s">
        <v>1239</v>
      </c>
      <c r="IJG429" s="74" t="s">
        <v>1239</v>
      </c>
      <c r="IJH429" s="74" t="s">
        <v>1239</v>
      </c>
      <c r="IJI429" s="74" t="s">
        <v>1239</v>
      </c>
      <c r="IJJ429" s="74" t="s">
        <v>1239</v>
      </c>
      <c r="IJK429" s="74" t="s">
        <v>1239</v>
      </c>
      <c r="IJL429" s="74" t="s">
        <v>1239</v>
      </c>
      <c r="IJM429" s="74" t="s">
        <v>1239</v>
      </c>
      <c r="IJN429" s="74" t="s">
        <v>1239</v>
      </c>
      <c r="IJO429" s="74" t="s">
        <v>1239</v>
      </c>
      <c r="IJP429" s="74" t="s">
        <v>1239</v>
      </c>
      <c r="IJQ429" s="74" t="s">
        <v>1239</v>
      </c>
      <c r="IJR429" s="74" t="s">
        <v>1239</v>
      </c>
      <c r="IJS429" s="74" t="s">
        <v>1239</v>
      </c>
      <c r="IJT429" s="74" t="s">
        <v>1239</v>
      </c>
      <c r="IJU429" s="74" t="s">
        <v>1239</v>
      </c>
      <c r="IJV429" s="74" t="s">
        <v>1239</v>
      </c>
      <c r="IJW429" s="74" t="s">
        <v>1239</v>
      </c>
      <c r="IJX429" s="74" t="s">
        <v>1239</v>
      </c>
      <c r="IJY429" s="74" t="s">
        <v>1239</v>
      </c>
      <c r="IJZ429" s="74" t="s">
        <v>1239</v>
      </c>
      <c r="IKA429" s="74" t="s">
        <v>1239</v>
      </c>
      <c r="IKB429" s="74" t="s">
        <v>1239</v>
      </c>
      <c r="IKC429" s="74" t="s">
        <v>1239</v>
      </c>
      <c r="IKD429" s="74" t="s">
        <v>1239</v>
      </c>
      <c r="IKE429" s="74" t="s">
        <v>1239</v>
      </c>
      <c r="IKF429" s="74" t="s">
        <v>1239</v>
      </c>
      <c r="IKG429" s="74" t="s">
        <v>1239</v>
      </c>
      <c r="IKH429" s="74" t="s">
        <v>1239</v>
      </c>
      <c r="IKI429" s="74" t="s">
        <v>1239</v>
      </c>
      <c r="IKJ429" s="74" t="s">
        <v>1239</v>
      </c>
      <c r="IKK429" s="74" t="s">
        <v>1239</v>
      </c>
      <c r="IKL429" s="74" t="s">
        <v>1239</v>
      </c>
      <c r="IKM429" s="74" t="s">
        <v>1239</v>
      </c>
      <c r="IKN429" s="74" t="s">
        <v>1239</v>
      </c>
      <c r="IKO429" s="74" t="s">
        <v>1239</v>
      </c>
      <c r="IKP429" s="74" t="s">
        <v>1239</v>
      </c>
      <c r="IKQ429" s="74" t="s">
        <v>1239</v>
      </c>
      <c r="IKR429" s="74" t="s">
        <v>1239</v>
      </c>
      <c r="IKS429" s="74" t="s">
        <v>1239</v>
      </c>
      <c r="IKT429" s="74" t="s">
        <v>1239</v>
      </c>
      <c r="IKU429" s="74" t="s">
        <v>1239</v>
      </c>
      <c r="IKV429" s="74" t="s">
        <v>1239</v>
      </c>
      <c r="IKW429" s="74" t="s">
        <v>1239</v>
      </c>
      <c r="IKX429" s="74" t="s">
        <v>1239</v>
      </c>
      <c r="IKY429" s="74" t="s">
        <v>1239</v>
      </c>
      <c r="IKZ429" s="74" t="s">
        <v>1239</v>
      </c>
      <c r="ILA429" s="74" t="s">
        <v>1239</v>
      </c>
      <c r="ILB429" s="74" t="s">
        <v>1239</v>
      </c>
      <c r="ILC429" s="74" t="s">
        <v>1239</v>
      </c>
      <c r="ILD429" s="74" t="s">
        <v>1239</v>
      </c>
      <c r="ILE429" s="74" t="s">
        <v>1239</v>
      </c>
      <c r="ILF429" s="74" t="s">
        <v>1239</v>
      </c>
      <c r="ILG429" s="74" t="s">
        <v>1239</v>
      </c>
      <c r="ILH429" s="74" t="s">
        <v>1239</v>
      </c>
      <c r="ILI429" s="74" t="s">
        <v>1239</v>
      </c>
      <c r="ILJ429" s="74" t="s">
        <v>1239</v>
      </c>
      <c r="ILK429" s="74" t="s">
        <v>1239</v>
      </c>
      <c r="ILL429" s="74" t="s">
        <v>1239</v>
      </c>
      <c r="ILM429" s="74" t="s">
        <v>1239</v>
      </c>
      <c r="ILN429" s="74" t="s">
        <v>1239</v>
      </c>
      <c r="ILO429" s="74" t="s">
        <v>1239</v>
      </c>
      <c r="ILP429" s="74" t="s">
        <v>1239</v>
      </c>
      <c r="ILQ429" s="74" t="s">
        <v>1239</v>
      </c>
      <c r="ILR429" s="74" t="s">
        <v>1239</v>
      </c>
      <c r="ILS429" s="74" t="s">
        <v>1239</v>
      </c>
      <c r="ILT429" s="74" t="s">
        <v>1239</v>
      </c>
      <c r="ILU429" s="74" t="s">
        <v>1239</v>
      </c>
      <c r="ILV429" s="74" t="s">
        <v>1239</v>
      </c>
      <c r="ILW429" s="74" t="s">
        <v>1239</v>
      </c>
      <c r="ILX429" s="74" t="s">
        <v>1239</v>
      </c>
      <c r="ILY429" s="74" t="s">
        <v>1239</v>
      </c>
      <c r="ILZ429" s="74" t="s">
        <v>1239</v>
      </c>
      <c r="IMA429" s="74" t="s">
        <v>1239</v>
      </c>
      <c r="IMB429" s="74" t="s">
        <v>1239</v>
      </c>
      <c r="IMC429" s="74" t="s">
        <v>1239</v>
      </c>
      <c r="IMD429" s="74" t="s">
        <v>1239</v>
      </c>
      <c r="IME429" s="74" t="s">
        <v>1239</v>
      </c>
      <c r="IMF429" s="74" t="s">
        <v>1239</v>
      </c>
      <c r="IMG429" s="74" t="s">
        <v>1239</v>
      </c>
      <c r="IMH429" s="74" t="s">
        <v>1239</v>
      </c>
      <c r="IMI429" s="74" t="s">
        <v>1239</v>
      </c>
      <c r="IMJ429" s="74" t="s">
        <v>1239</v>
      </c>
      <c r="IMK429" s="74" t="s">
        <v>1239</v>
      </c>
      <c r="IML429" s="74" t="s">
        <v>1239</v>
      </c>
      <c r="IMM429" s="74" t="s">
        <v>1239</v>
      </c>
      <c r="IMN429" s="74" t="s">
        <v>1239</v>
      </c>
      <c r="IMO429" s="74" t="s">
        <v>1239</v>
      </c>
      <c r="IMP429" s="74" t="s">
        <v>1239</v>
      </c>
      <c r="IMQ429" s="74" t="s">
        <v>1239</v>
      </c>
      <c r="IMR429" s="74" t="s">
        <v>1239</v>
      </c>
      <c r="IMS429" s="74" t="s">
        <v>1239</v>
      </c>
      <c r="IMT429" s="74" t="s">
        <v>1239</v>
      </c>
      <c r="IMU429" s="74" t="s">
        <v>1239</v>
      </c>
      <c r="IMV429" s="74" t="s">
        <v>1239</v>
      </c>
      <c r="IMW429" s="74" t="s">
        <v>1239</v>
      </c>
      <c r="IMX429" s="74" t="s">
        <v>1239</v>
      </c>
      <c r="IMY429" s="74" t="s">
        <v>1239</v>
      </c>
      <c r="IMZ429" s="74" t="s">
        <v>1239</v>
      </c>
      <c r="INA429" s="74" t="s">
        <v>1239</v>
      </c>
      <c r="INB429" s="74" t="s">
        <v>1239</v>
      </c>
      <c r="INC429" s="74" t="s">
        <v>1239</v>
      </c>
      <c r="IND429" s="74" t="s">
        <v>1239</v>
      </c>
      <c r="INE429" s="74" t="s">
        <v>1239</v>
      </c>
      <c r="INF429" s="74" t="s">
        <v>1239</v>
      </c>
      <c r="ING429" s="74" t="s">
        <v>1239</v>
      </c>
      <c r="INH429" s="74" t="s">
        <v>1239</v>
      </c>
      <c r="INI429" s="74" t="s">
        <v>1239</v>
      </c>
      <c r="INJ429" s="74" t="s">
        <v>1239</v>
      </c>
      <c r="INK429" s="74" t="s">
        <v>1239</v>
      </c>
      <c r="INL429" s="74" t="s">
        <v>1239</v>
      </c>
      <c r="INM429" s="74" t="s">
        <v>1239</v>
      </c>
      <c r="INN429" s="74" t="s">
        <v>1239</v>
      </c>
      <c r="INO429" s="74" t="s">
        <v>1239</v>
      </c>
      <c r="INP429" s="74" t="s">
        <v>1239</v>
      </c>
      <c r="INQ429" s="74" t="s">
        <v>1239</v>
      </c>
      <c r="INR429" s="74" t="s">
        <v>1239</v>
      </c>
      <c r="INS429" s="74" t="s">
        <v>1239</v>
      </c>
      <c r="INT429" s="74" t="s">
        <v>1239</v>
      </c>
      <c r="INU429" s="74" t="s">
        <v>1239</v>
      </c>
      <c r="INV429" s="74" t="s">
        <v>1239</v>
      </c>
      <c r="INW429" s="74" t="s">
        <v>1239</v>
      </c>
      <c r="INX429" s="74" t="s">
        <v>1239</v>
      </c>
      <c r="INY429" s="74" t="s">
        <v>1239</v>
      </c>
      <c r="INZ429" s="74" t="s">
        <v>1239</v>
      </c>
      <c r="IOA429" s="74" t="s">
        <v>1239</v>
      </c>
      <c r="IOB429" s="74" t="s">
        <v>1239</v>
      </c>
      <c r="IOC429" s="74" t="s">
        <v>1239</v>
      </c>
      <c r="IOD429" s="74" t="s">
        <v>1239</v>
      </c>
      <c r="IOE429" s="74" t="s">
        <v>1239</v>
      </c>
      <c r="IOF429" s="74" t="s">
        <v>1239</v>
      </c>
      <c r="IOG429" s="74" t="s">
        <v>1239</v>
      </c>
      <c r="IOH429" s="74" t="s">
        <v>1239</v>
      </c>
      <c r="IOI429" s="74" t="s">
        <v>1239</v>
      </c>
      <c r="IOJ429" s="74" t="s">
        <v>1239</v>
      </c>
      <c r="IOK429" s="74" t="s">
        <v>1239</v>
      </c>
      <c r="IOL429" s="74" t="s">
        <v>1239</v>
      </c>
      <c r="IOM429" s="74" t="s">
        <v>1239</v>
      </c>
      <c r="ION429" s="74" t="s">
        <v>1239</v>
      </c>
      <c r="IOO429" s="74" t="s">
        <v>1239</v>
      </c>
      <c r="IOP429" s="74" t="s">
        <v>1239</v>
      </c>
      <c r="IOQ429" s="74" t="s">
        <v>1239</v>
      </c>
      <c r="IOR429" s="74" t="s">
        <v>1239</v>
      </c>
      <c r="IOS429" s="74" t="s">
        <v>1239</v>
      </c>
      <c r="IOT429" s="74" t="s">
        <v>1239</v>
      </c>
      <c r="IOU429" s="74" t="s">
        <v>1239</v>
      </c>
      <c r="IOV429" s="74" t="s">
        <v>1239</v>
      </c>
      <c r="IOW429" s="74" t="s">
        <v>1239</v>
      </c>
      <c r="IOX429" s="74" t="s">
        <v>1239</v>
      </c>
      <c r="IOY429" s="74" t="s">
        <v>1239</v>
      </c>
      <c r="IOZ429" s="74" t="s">
        <v>1239</v>
      </c>
      <c r="IPA429" s="74" t="s">
        <v>1239</v>
      </c>
      <c r="IPB429" s="74" t="s">
        <v>1239</v>
      </c>
      <c r="IPC429" s="74" t="s">
        <v>1239</v>
      </c>
      <c r="IPD429" s="74" t="s">
        <v>1239</v>
      </c>
      <c r="IPE429" s="74" t="s">
        <v>1239</v>
      </c>
      <c r="IPF429" s="74" t="s">
        <v>1239</v>
      </c>
      <c r="IPG429" s="74" t="s">
        <v>1239</v>
      </c>
      <c r="IPH429" s="74" t="s">
        <v>1239</v>
      </c>
      <c r="IPI429" s="74" t="s">
        <v>1239</v>
      </c>
      <c r="IPJ429" s="74" t="s">
        <v>1239</v>
      </c>
      <c r="IPK429" s="74" t="s">
        <v>1239</v>
      </c>
      <c r="IPL429" s="74" t="s">
        <v>1239</v>
      </c>
      <c r="IPM429" s="74" t="s">
        <v>1239</v>
      </c>
      <c r="IPN429" s="74" t="s">
        <v>1239</v>
      </c>
      <c r="IPO429" s="74" t="s">
        <v>1239</v>
      </c>
      <c r="IPP429" s="74" t="s">
        <v>1239</v>
      </c>
      <c r="IPQ429" s="74" t="s">
        <v>1239</v>
      </c>
      <c r="IPR429" s="74" t="s">
        <v>1239</v>
      </c>
      <c r="IPS429" s="74" t="s">
        <v>1239</v>
      </c>
      <c r="IPT429" s="74" t="s">
        <v>1239</v>
      </c>
      <c r="IPU429" s="74" t="s">
        <v>1239</v>
      </c>
      <c r="IPV429" s="74" t="s">
        <v>1239</v>
      </c>
      <c r="IPW429" s="74" t="s">
        <v>1239</v>
      </c>
      <c r="IPX429" s="74" t="s">
        <v>1239</v>
      </c>
      <c r="IPY429" s="74" t="s">
        <v>1239</v>
      </c>
      <c r="IPZ429" s="74" t="s">
        <v>1239</v>
      </c>
      <c r="IQA429" s="74" t="s">
        <v>1239</v>
      </c>
      <c r="IQB429" s="74" t="s">
        <v>1239</v>
      </c>
      <c r="IQC429" s="74" t="s">
        <v>1239</v>
      </c>
      <c r="IQD429" s="74" t="s">
        <v>1239</v>
      </c>
      <c r="IQE429" s="74" t="s">
        <v>1239</v>
      </c>
      <c r="IQF429" s="74" t="s">
        <v>1239</v>
      </c>
      <c r="IQG429" s="74" t="s">
        <v>1239</v>
      </c>
      <c r="IQH429" s="74" t="s">
        <v>1239</v>
      </c>
      <c r="IQI429" s="74" t="s">
        <v>1239</v>
      </c>
      <c r="IQJ429" s="74" t="s">
        <v>1239</v>
      </c>
      <c r="IQK429" s="74" t="s">
        <v>1239</v>
      </c>
      <c r="IQL429" s="74" t="s">
        <v>1239</v>
      </c>
      <c r="IQM429" s="74" t="s">
        <v>1239</v>
      </c>
      <c r="IQN429" s="74" t="s">
        <v>1239</v>
      </c>
      <c r="IQO429" s="74" t="s">
        <v>1239</v>
      </c>
      <c r="IQP429" s="74" t="s">
        <v>1239</v>
      </c>
      <c r="IQQ429" s="74" t="s">
        <v>1239</v>
      </c>
      <c r="IQR429" s="74" t="s">
        <v>1239</v>
      </c>
      <c r="IQS429" s="74" t="s">
        <v>1239</v>
      </c>
      <c r="IQT429" s="74" t="s">
        <v>1239</v>
      </c>
      <c r="IQU429" s="74" t="s">
        <v>1239</v>
      </c>
      <c r="IQV429" s="74" t="s">
        <v>1239</v>
      </c>
      <c r="IQW429" s="74" t="s">
        <v>1239</v>
      </c>
      <c r="IQX429" s="74" t="s">
        <v>1239</v>
      </c>
      <c r="IQY429" s="74" t="s">
        <v>1239</v>
      </c>
      <c r="IQZ429" s="74" t="s">
        <v>1239</v>
      </c>
      <c r="IRA429" s="74" t="s">
        <v>1239</v>
      </c>
      <c r="IRB429" s="74" t="s">
        <v>1239</v>
      </c>
      <c r="IRC429" s="74" t="s">
        <v>1239</v>
      </c>
      <c r="IRD429" s="74" t="s">
        <v>1239</v>
      </c>
      <c r="IRE429" s="74" t="s">
        <v>1239</v>
      </c>
      <c r="IRF429" s="74" t="s">
        <v>1239</v>
      </c>
      <c r="IRG429" s="74" t="s">
        <v>1239</v>
      </c>
      <c r="IRH429" s="74" t="s">
        <v>1239</v>
      </c>
      <c r="IRI429" s="74" t="s">
        <v>1239</v>
      </c>
      <c r="IRJ429" s="74" t="s">
        <v>1239</v>
      </c>
      <c r="IRK429" s="74" t="s">
        <v>1239</v>
      </c>
      <c r="IRL429" s="74" t="s">
        <v>1239</v>
      </c>
      <c r="IRM429" s="74" t="s">
        <v>1239</v>
      </c>
      <c r="IRN429" s="74" t="s">
        <v>1239</v>
      </c>
      <c r="IRO429" s="74" t="s">
        <v>1239</v>
      </c>
      <c r="IRP429" s="74" t="s">
        <v>1239</v>
      </c>
      <c r="IRQ429" s="74" t="s">
        <v>1239</v>
      </c>
      <c r="IRR429" s="74" t="s">
        <v>1239</v>
      </c>
      <c r="IRS429" s="74" t="s">
        <v>1239</v>
      </c>
      <c r="IRT429" s="74" t="s">
        <v>1239</v>
      </c>
      <c r="IRU429" s="74" t="s">
        <v>1239</v>
      </c>
      <c r="IRV429" s="74" t="s">
        <v>1239</v>
      </c>
      <c r="IRW429" s="74" t="s">
        <v>1239</v>
      </c>
      <c r="IRX429" s="74" t="s">
        <v>1239</v>
      </c>
      <c r="IRY429" s="74" t="s">
        <v>1239</v>
      </c>
      <c r="IRZ429" s="74" t="s">
        <v>1239</v>
      </c>
      <c r="ISA429" s="74" t="s">
        <v>1239</v>
      </c>
      <c r="ISB429" s="74" t="s">
        <v>1239</v>
      </c>
      <c r="ISC429" s="74" t="s">
        <v>1239</v>
      </c>
      <c r="ISD429" s="74" t="s">
        <v>1239</v>
      </c>
      <c r="ISE429" s="74" t="s">
        <v>1239</v>
      </c>
      <c r="ISF429" s="74" t="s">
        <v>1239</v>
      </c>
      <c r="ISG429" s="74" t="s">
        <v>1239</v>
      </c>
      <c r="ISH429" s="74" t="s">
        <v>1239</v>
      </c>
      <c r="ISI429" s="74" t="s">
        <v>1239</v>
      </c>
      <c r="ISJ429" s="74" t="s">
        <v>1239</v>
      </c>
      <c r="ISK429" s="74" t="s">
        <v>1239</v>
      </c>
      <c r="ISL429" s="74" t="s">
        <v>1239</v>
      </c>
      <c r="ISM429" s="74" t="s">
        <v>1239</v>
      </c>
      <c r="ISN429" s="74" t="s">
        <v>1239</v>
      </c>
      <c r="ISO429" s="74" t="s">
        <v>1239</v>
      </c>
      <c r="ISP429" s="74" t="s">
        <v>1239</v>
      </c>
      <c r="ISQ429" s="74" t="s">
        <v>1239</v>
      </c>
      <c r="ISR429" s="74" t="s">
        <v>1239</v>
      </c>
      <c r="ISS429" s="74" t="s">
        <v>1239</v>
      </c>
      <c r="IST429" s="74" t="s">
        <v>1239</v>
      </c>
      <c r="ISU429" s="74" t="s">
        <v>1239</v>
      </c>
      <c r="ISV429" s="74" t="s">
        <v>1239</v>
      </c>
      <c r="ISW429" s="74" t="s">
        <v>1239</v>
      </c>
      <c r="ISX429" s="74" t="s">
        <v>1239</v>
      </c>
      <c r="ISY429" s="74" t="s">
        <v>1239</v>
      </c>
      <c r="ISZ429" s="74" t="s">
        <v>1239</v>
      </c>
      <c r="ITA429" s="74" t="s">
        <v>1239</v>
      </c>
      <c r="ITB429" s="74" t="s">
        <v>1239</v>
      </c>
      <c r="ITC429" s="74" t="s">
        <v>1239</v>
      </c>
      <c r="ITD429" s="74" t="s">
        <v>1239</v>
      </c>
      <c r="ITE429" s="74" t="s">
        <v>1239</v>
      </c>
      <c r="ITF429" s="74" t="s">
        <v>1239</v>
      </c>
      <c r="ITG429" s="74" t="s">
        <v>1239</v>
      </c>
      <c r="ITH429" s="74" t="s">
        <v>1239</v>
      </c>
      <c r="ITI429" s="74" t="s">
        <v>1239</v>
      </c>
      <c r="ITJ429" s="74" t="s">
        <v>1239</v>
      </c>
      <c r="ITK429" s="74" t="s">
        <v>1239</v>
      </c>
      <c r="ITL429" s="74" t="s">
        <v>1239</v>
      </c>
      <c r="ITM429" s="74" t="s">
        <v>1239</v>
      </c>
      <c r="ITN429" s="74" t="s">
        <v>1239</v>
      </c>
      <c r="ITO429" s="74" t="s">
        <v>1239</v>
      </c>
      <c r="ITP429" s="74" t="s">
        <v>1239</v>
      </c>
      <c r="ITQ429" s="74" t="s">
        <v>1239</v>
      </c>
      <c r="ITR429" s="74" t="s">
        <v>1239</v>
      </c>
      <c r="ITS429" s="74" t="s">
        <v>1239</v>
      </c>
      <c r="ITT429" s="74" t="s">
        <v>1239</v>
      </c>
      <c r="ITU429" s="74" t="s">
        <v>1239</v>
      </c>
      <c r="ITV429" s="74" t="s">
        <v>1239</v>
      </c>
      <c r="ITW429" s="74" t="s">
        <v>1239</v>
      </c>
      <c r="ITX429" s="74" t="s">
        <v>1239</v>
      </c>
      <c r="ITY429" s="74" t="s">
        <v>1239</v>
      </c>
      <c r="ITZ429" s="74" t="s">
        <v>1239</v>
      </c>
      <c r="IUA429" s="74" t="s">
        <v>1239</v>
      </c>
      <c r="IUB429" s="74" t="s">
        <v>1239</v>
      </c>
      <c r="IUC429" s="74" t="s">
        <v>1239</v>
      </c>
      <c r="IUD429" s="74" t="s">
        <v>1239</v>
      </c>
      <c r="IUE429" s="74" t="s">
        <v>1239</v>
      </c>
      <c r="IUF429" s="74" t="s">
        <v>1239</v>
      </c>
      <c r="IUG429" s="74" t="s">
        <v>1239</v>
      </c>
      <c r="IUH429" s="74" t="s">
        <v>1239</v>
      </c>
      <c r="IUI429" s="74" t="s">
        <v>1239</v>
      </c>
      <c r="IUJ429" s="74" t="s">
        <v>1239</v>
      </c>
      <c r="IUK429" s="74" t="s">
        <v>1239</v>
      </c>
      <c r="IUL429" s="74" t="s">
        <v>1239</v>
      </c>
      <c r="IUM429" s="74" t="s">
        <v>1239</v>
      </c>
      <c r="IUN429" s="74" t="s">
        <v>1239</v>
      </c>
      <c r="IUO429" s="74" t="s">
        <v>1239</v>
      </c>
      <c r="IUP429" s="74" t="s">
        <v>1239</v>
      </c>
      <c r="IUQ429" s="74" t="s">
        <v>1239</v>
      </c>
      <c r="IUR429" s="74" t="s">
        <v>1239</v>
      </c>
      <c r="IUS429" s="74" t="s">
        <v>1239</v>
      </c>
      <c r="IUT429" s="74" t="s">
        <v>1239</v>
      </c>
      <c r="IUU429" s="74" t="s">
        <v>1239</v>
      </c>
      <c r="IUV429" s="74" t="s">
        <v>1239</v>
      </c>
      <c r="IUW429" s="74" t="s">
        <v>1239</v>
      </c>
      <c r="IUX429" s="74" t="s">
        <v>1239</v>
      </c>
      <c r="IUY429" s="74" t="s">
        <v>1239</v>
      </c>
      <c r="IUZ429" s="74" t="s">
        <v>1239</v>
      </c>
      <c r="IVA429" s="74" t="s">
        <v>1239</v>
      </c>
      <c r="IVB429" s="74" t="s">
        <v>1239</v>
      </c>
      <c r="IVC429" s="74" t="s">
        <v>1239</v>
      </c>
      <c r="IVD429" s="74" t="s">
        <v>1239</v>
      </c>
      <c r="IVE429" s="74" t="s">
        <v>1239</v>
      </c>
      <c r="IVF429" s="74" t="s">
        <v>1239</v>
      </c>
      <c r="IVG429" s="74" t="s">
        <v>1239</v>
      </c>
      <c r="IVH429" s="74" t="s">
        <v>1239</v>
      </c>
      <c r="IVI429" s="74" t="s">
        <v>1239</v>
      </c>
      <c r="IVJ429" s="74" t="s">
        <v>1239</v>
      </c>
      <c r="IVK429" s="74" t="s">
        <v>1239</v>
      </c>
      <c r="IVL429" s="74" t="s">
        <v>1239</v>
      </c>
      <c r="IVM429" s="74" t="s">
        <v>1239</v>
      </c>
      <c r="IVN429" s="74" t="s">
        <v>1239</v>
      </c>
      <c r="IVO429" s="74" t="s">
        <v>1239</v>
      </c>
      <c r="IVP429" s="74" t="s">
        <v>1239</v>
      </c>
      <c r="IVQ429" s="74" t="s">
        <v>1239</v>
      </c>
      <c r="IVR429" s="74" t="s">
        <v>1239</v>
      </c>
      <c r="IVS429" s="74" t="s">
        <v>1239</v>
      </c>
      <c r="IVT429" s="74" t="s">
        <v>1239</v>
      </c>
      <c r="IVU429" s="74" t="s">
        <v>1239</v>
      </c>
      <c r="IVV429" s="74" t="s">
        <v>1239</v>
      </c>
      <c r="IVW429" s="74" t="s">
        <v>1239</v>
      </c>
      <c r="IVX429" s="74" t="s">
        <v>1239</v>
      </c>
      <c r="IVY429" s="74" t="s">
        <v>1239</v>
      </c>
      <c r="IVZ429" s="74" t="s">
        <v>1239</v>
      </c>
      <c r="IWA429" s="74" t="s">
        <v>1239</v>
      </c>
      <c r="IWB429" s="74" t="s">
        <v>1239</v>
      </c>
      <c r="IWC429" s="74" t="s">
        <v>1239</v>
      </c>
      <c r="IWD429" s="74" t="s">
        <v>1239</v>
      </c>
      <c r="IWE429" s="74" t="s">
        <v>1239</v>
      </c>
      <c r="IWF429" s="74" t="s">
        <v>1239</v>
      </c>
      <c r="IWG429" s="74" t="s">
        <v>1239</v>
      </c>
      <c r="IWH429" s="74" t="s">
        <v>1239</v>
      </c>
      <c r="IWI429" s="74" t="s">
        <v>1239</v>
      </c>
      <c r="IWJ429" s="74" t="s">
        <v>1239</v>
      </c>
      <c r="IWK429" s="74" t="s">
        <v>1239</v>
      </c>
      <c r="IWL429" s="74" t="s">
        <v>1239</v>
      </c>
      <c r="IWM429" s="74" t="s">
        <v>1239</v>
      </c>
      <c r="IWN429" s="74" t="s">
        <v>1239</v>
      </c>
      <c r="IWO429" s="74" t="s">
        <v>1239</v>
      </c>
      <c r="IWP429" s="74" t="s">
        <v>1239</v>
      </c>
      <c r="IWQ429" s="74" t="s">
        <v>1239</v>
      </c>
      <c r="IWR429" s="74" t="s">
        <v>1239</v>
      </c>
      <c r="IWS429" s="74" t="s">
        <v>1239</v>
      </c>
      <c r="IWT429" s="74" t="s">
        <v>1239</v>
      </c>
      <c r="IWU429" s="74" t="s">
        <v>1239</v>
      </c>
      <c r="IWV429" s="74" t="s">
        <v>1239</v>
      </c>
      <c r="IWW429" s="74" t="s">
        <v>1239</v>
      </c>
      <c r="IWX429" s="74" t="s">
        <v>1239</v>
      </c>
      <c r="IWY429" s="74" t="s">
        <v>1239</v>
      </c>
      <c r="IWZ429" s="74" t="s">
        <v>1239</v>
      </c>
      <c r="IXA429" s="74" t="s">
        <v>1239</v>
      </c>
      <c r="IXB429" s="74" t="s">
        <v>1239</v>
      </c>
      <c r="IXC429" s="74" t="s">
        <v>1239</v>
      </c>
      <c r="IXD429" s="74" t="s">
        <v>1239</v>
      </c>
      <c r="IXE429" s="74" t="s">
        <v>1239</v>
      </c>
      <c r="IXF429" s="74" t="s">
        <v>1239</v>
      </c>
      <c r="IXG429" s="74" t="s">
        <v>1239</v>
      </c>
      <c r="IXH429" s="74" t="s">
        <v>1239</v>
      </c>
      <c r="IXI429" s="74" t="s">
        <v>1239</v>
      </c>
      <c r="IXJ429" s="74" t="s">
        <v>1239</v>
      </c>
      <c r="IXK429" s="74" t="s">
        <v>1239</v>
      </c>
      <c r="IXL429" s="74" t="s">
        <v>1239</v>
      </c>
      <c r="IXM429" s="74" t="s">
        <v>1239</v>
      </c>
      <c r="IXN429" s="74" t="s">
        <v>1239</v>
      </c>
      <c r="IXO429" s="74" t="s">
        <v>1239</v>
      </c>
      <c r="IXP429" s="74" t="s">
        <v>1239</v>
      </c>
      <c r="IXQ429" s="74" t="s">
        <v>1239</v>
      </c>
      <c r="IXR429" s="74" t="s">
        <v>1239</v>
      </c>
      <c r="IXS429" s="74" t="s">
        <v>1239</v>
      </c>
      <c r="IXT429" s="74" t="s">
        <v>1239</v>
      </c>
      <c r="IXU429" s="74" t="s">
        <v>1239</v>
      </c>
      <c r="IXV429" s="74" t="s">
        <v>1239</v>
      </c>
      <c r="IXW429" s="74" t="s">
        <v>1239</v>
      </c>
      <c r="IXX429" s="74" t="s">
        <v>1239</v>
      </c>
      <c r="IXY429" s="74" t="s">
        <v>1239</v>
      </c>
      <c r="IXZ429" s="74" t="s">
        <v>1239</v>
      </c>
      <c r="IYA429" s="74" t="s">
        <v>1239</v>
      </c>
      <c r="IYB429" s="74" t="s">
        <v>1239</v>
      </c>
      <c r="IYC429" s="74" t="s">
        <v>1239</v>
      </c>
      <c r="IYD429" s="74" t="s">
        <v>1239</v>
      </c>
      <c r="IYE429" s="74" t="s">
        <v>1239</v>
      </c>
      <c r="IYF429" s="74" t="s">
        <v>1239</v>
      </c>
      <c r="IYG429" s="74" t="s">
        <v>1239</v>
      </c>
      <c r="IYH429" s="74" t="s">
        <v>1239</v>
      </c>
      <c r="IYI429" s="74" t="s">
        <v>1239</v>
      </c>
      <c r="IYJ429" s="74" t="s">
        <v>1239</v>
      </c>
      <c r="IYK429" s="74" t="s">
        <v>1239</v>
      </c>
      <c r="IYL429" s="74" t="s">
        <v>1239</v>
      </c>
      <c r="IYM429" s="74" t="s">
        <v>1239</v>
      </c>
      <c r="IYN429" s="74" t="s">
        <v>1239</v>
      </c>
      <c r="IYO429" s="74" t="s">
        <v>1239</v>
      </c>
      <c r="IYP429" s="74" t="s">
        <v>1239</v>
      </c>
      <c r="IYQ429" s="74" t="s">
        <v>1239</v>
      </c>
      <c r="IYR429" s="74" t="s">
        <v>1239</v>
      </c>
      <c r="IYS429" s="74" t="s">
        <v>1239</v>
      </c>
      <c r="IYT429" s="74" t="s">
        <v>1239</v>
      </c>
      <c r="IYU429" s="74" t="s">
        <v>1239</v>
      </c>
      <c r="IYV429" s="74" t="s">
        <v>1239</v>
      </c>
      <c r="IYW429" s="74" t="s">
        <v>1239</v>
      </c>
      <c r="IYX429" s="74" t="s">
        <v>1239</v>
      </c>
      <c r="IYY429" s="74" t="s">
        <v>1239</v>
      </c>
      <c r="IYZ429" s="74" t="s">
        <v>1239</v>
      </c>
      <c r="IZA429" s="74" t="s">
        <v>1239</v>
      </c>
      <c r="IZB429" s="74" t="s">
        <v>1239</v>
      </c>
      <c r="IZC429" s="74" t="s">
        <v>1239</v>
      </c>
      <c r="IZD429" s="74" t="s">
        <v>1239</v>
      </c>
      <c r="IZE429" s="74" t="s">
        <v>1239</v>
      </c>
      <c r="IZF429" s="74" t="s">
        <v>1239</v>
      </c>
      <c r="IZG429" s="74" t="s">
        <v>1239</v>
      </c>
      <c r="IZH429" s="74" t="s">
        <v>1239</v>
      </c>
      <c r="IZI429" s="74" t="s">
        <v>1239</v>
      </c>
      <c r="IZJ429" s="74" t="s">
        <v>1239</v>
      </c>
      <c r="IZK429" s="74" t="s">
        <v>1239</v>
      </c>
      <c r="IZL429" s="74" t="s">
        <v>1239</v>
      </c>
      <c r="IZM429" s="74" t="s">
        <v>1239</v>
      </c>
      <c r="IZN429" s="74" t="s">
        <v>1239</v>
      </c>
      <c r="IZO429" s="74" t="s">
        <v>1239</v>
      </c>
      <c r="IZP429" s="74" t="s">
        <v>1239</v>
      </c>
      <c r="IZQ429" s="74" t="s">
        <v>1239</v>
      </c>
      <c r="IZR429" s="74" t="s">
        <v>1239</v>
      </c>
      <c r="IZS429" s="74" t="s">
        <v>1239</v>
      </c>
      <c r="IZT429" s="74" t="s">
        <v>1239</v>
      </c>
      <c r="IZU429" s="74" t="s">
        <v>1239</v>
      </c>
      <c r="IZV429" s="74" t="s">
        <v>1239</v>
      </c>
      <c r="IZW429" s="74" t="s">
        <v>1239</v>
      </c>
      <c r="IZX429" s="74" t="s">
        <v>1239</v>
      </c>
      <c r="IZY429" s="74" t="s">
        <v>1239</v>
      </c>
      <c r="IZZ429" s="74" t="s">
        <v>1239</v>
      </c>
      <c r="JAA429" s="74" t="s">
        <v>1239</v>
      </c>
      <c r="JAB429" s="74" t="s">
        <v>1239</v>
      </c>
      <c r="JAC429" s="74" t="s">
        <v>1239</v>
      </c>
      <c r="JAD429" s="74" t="s">
        <v>1239</v>
      </c>
      <c r="JAE429" s="74" t="s">
        <v>1239</v>
      </c>
      <c r="JAF429" s="74" t="s">
        <v>1239</v>
      </c>
      <c r="JAG429" s="74" t="s">
        <v>1239</v>
      </c>
      <c r="JAH429" s="74" t="s">
        <v>1239</v>
      </c>
      <c r="JAI429" s="74" t="s">
        <v>1239</v>
      </c>
      <c r="JAJ429" s="74" t="s">
        <v>1239</v>
      </c>
      <c r="JAK429" s="74" t="s">
        <v>1239</v>
      </c>
      <c r="JAL429" s="74" t="s">
        <v>1239</v>
      </c>
      <c r="JAM429" s="74" t="s">
        <v>1239</v>
      </c>
      <c r="JAN429" s="74" t="s">
        <v>1239</v>
      </c>
      <c r="JAO429" s="74" t="s">
        <v>1239</v>
      </c>
      <c r="JAP429" s="74" t="s">
        <v>1239</v>
      </c>
      <c r="JAQ429" s="74" t="s">
        <v>1239</v>
      </c>
      <c r="JAR429" s="74" t="s">
        <v>1239</v>
      </c>
      <c r="JAS429" s="74" t="s">
        <v>1239</v>
      </c>
      <c r="JAT429" s="74" t="s">
        <v>1239</v>
      </c>
      <c r="JAU429" s="74" t="s">
        <v>1239</v>
      </c>
      <c r="JAV429" s="74" t="s">
        <v>1239</v>
      </c>
      <c r="JAW429" s="74" t="s">
        <v>1239</v>
      </c>
      <c r="JAX429" s="74" t="s">
        <v>1239</v>
      </c>
      <c r="JAY429" s="74" t="s">
        <v>1239</v>
      </c>
      <c r="JAZ429" s="74" t="s">
        <v>1239</v>
      </c>
      <c r="JBA429" s="74" t="s">
        <v>1239</v>
      </c>
      <c r="JBB429" s="74" t="s">
        <v>1239</v>
      </c>
      <c r="JBC429" s="74" t="s">
        <v>1239</v>
      </c>
      <c r="JBD429" s="74" t="s">
        <v>1239</v>
      </c>
      <c r="JBE429" s="74" t="s">
        <v>1239</v>
      </c>
      <c r="JBF429" s="74" t="s">
        <v>1239</v>
      </c>
      <c r="JBG429" s="74" t="s">
        <v>1239</v>
      </c>
      <c r="JBH429" s="74" t="s">
        <v>1239</v>
      </c>
      <c r="JBI429" s="74" t="s">
        <v>1239</v>
      </c>
      <c r="JBJ429" s="74" t="s">
        <v>1239</v>
      </c>
      <c r="JBK429" s="74" t="s">
        <v>1239</v>
      </c>
      <c r="JBL429" s="74" t="s">
        <v>1239</v>
      </c>
      <c r="JBM429" s="74" t="s">
        <v>1239</v>
      </c>
      <c r="JBN429" s="74" t="s">
        <v>1239</v>
      </c>
      <c r="JBO429" s="74" t="s">
        <v>1239</v>
      </c>
      <c r="JBP429" s="74" t="s">
        <v>1239</v>
      </c>
      <c r="JBQ429" s="74" t="s">
        <v>1239</v>
      </c>
      <c r="JBR429" s="74" t="s">
        <v>1239</v>
      </c>
      <c r="JBS429" s="74" t="s">
        <v>1239</v>
      </c>
      <c r="JBT429" s="74" t="s">
        <v>1239</v>
      </c>
      <c r="JBU429" s="74" t="s">
        <v>1239</v>
      </c>
      <c r="JBV429" s="74" t="s">
        <v>1239</v>
      </c>
      <c r="JBW429" s="74" t="s">
        <v>1239</v>
      </c>
      <c r="JBX429" s="74" t="s">
        <v>1239</v>
      </c>
      <c r="JBY429" s="74" t="s">
        <v>1239</v>
      </c>
      <c r="JBZ429" s="74" t="s">
        <v>1239</v>
      </c>
      <c r="JCA429" s="74" t="s">
        <v>1239</v>
      </c>
      <c r="JCB429" s="74" t="s">
        <v>1239</v>
      </c>
      <c r="JCC429" s="74" t="s">
        <v>1239</v>
      </c>
      <c r="JCD429" s="74" t="s">
        <v>1239</v>
      </c>
      <c r="JCE429" s="74" t="s">
        <v>1239</v>
      </c>
      <c r="JCF429" s="74" t="s">
        <v>1239</v>
      </c>
      <c r="JCG429" s="74" t="s">
        <v>1239</v>
      </c>
      <c r="JCH429" s="74" t="s">
        <v>1239</v>
      </c>
      <c r="JCI429" s="74" t="s">
        <v>1239</v>
      </c>
      <c r="JCJ429" s="74" t="s">
        <v>1239</v>
      </c>
      <c r="JCK429" s="74" t="s">
        <v>1239</v>
      </c>
      <c r="JCL429" s="74" t="s">
        <v>1239</v>
      </c>
      <c r="JCM429" s="74" t="s">
        <v>1239</v>
      </c>
      <c r="JCN429" s="74" t="s">
        <v>1239</v>
      </c>
      <c r="JCO429" s="74" t="s">
        <v>1239</v>
      </c>
      <c r="JCP429" s="74" t="s">
        <v>1239</v>
      </c>
      <c r="JCQ429" s="74" t="s">
        <v>1239</v>
      </c>
      <c r="JCR429" s="74" t="s">
        <v>1239</v>
      </c>
      <c r="JCS429" s="74" t="s">
        <v>1239</v>
      </c>
      <c r="JCT429" s="74" t="s">
        <v>1239</v>
      </c>
      <c r="JCU429" s="74" t="s">
        <v>1239</v>
      </c>
      <c r="JCV429" s="74" t="s">
        <v>1239</v>
      </c>
      <c r="JCW429" s="74" t="s">
        <v>1239</v>
      </c>
      <c r="JCX429" s="74" t="s">
        <v>1239</v>
      </c>
      <c r="JCY429" s="74" t="s">
        <v>1239</v>
      </c>
      <c r="JCZ429" s="74" t="s">
        <v>1239</v>
      </c>
      <c r="JDA429" s="74" t="s">
        <v>1239</v>
      </c>
      <c r="JDB429" s="74" t="s">
        <v>1239</v>
      </c>
      <c r="JDC429" s="74" t="s">
        <v>1239</v>
      </c>
      <c r="JDD429" s="74" t="s">
        <v>1239</v>
      </c>
      <c r="JDE429" s="74" t="s">
        <v>1239</v>
      </c>
      <c r="JDF429" s="74" t="s">
        <v>1239</v>
      </c>
      <c r="JDG429" s="74" t="s">
        <v>1239</v>
      </c>
      <c r="JDH429" s="74" t="s">
        <v>1239</v>
      </c>
      <c r="JDI429" s="74" t="s">
        <v>1239</v>
      </c>
      <c r="JDJ429" s="74" t="s">
        <v>1239</v>
      </c>
      <c r="JDK429" s="74" t="s">
        <v>1239</v>
      </c>
      <c r="JDL429" s="74" t="s">
        <v>1239</v>
      </c>
      <c r="JDM429" s="74" t="s">
        <v>1239</v>
      </c>
      <c r="JDN429" s="74" t="s">
        <v>1239</v>
      </c>
      <c r="JDO429" s="74" t="s">
        <v>1239</v>
      </c>
      <c r="JDP429" s="74" t="s">
        <v>1239</v>
      </c>
      <c r="JDQ429" s="74" t="s">
        <v>1239</v>
      </c>
      <c r="JDR429" s="74" t="s">
        <v>1239</v>
      </c>
      <c r="JDS429" s="74" t="s">
        <v>1239</v>
      </c>
      <c r="JDT429" s="74" t="s">
        <v>1239</v>
      </c>
      <c r="JDU429" s="74" t="s">
        <v>1239</v>
      </c>
      <c r="JDV429" s="74" t="s">
        <v>1239</v>
      </c>
      <c r="JDW429" s="74" t="s">
        <v>1239</v>
      </c>
      <c r="JDX429" s="74" t="s">
        <v>1239</v>
      </c>
      <c r="JDY429" s="74" t="s">
        <v>1239</v>
      </c>
      <c r="JDZ429" s="74" t="s">
        <v>1239</v>
      </c>
      <c r="JEA429" s="74" t="s">
        <v>1239</v>
      </c>
      <c r="JEB429" s="74" t="s">
        <v>1239</v>
      </c>
      <c r="JEC429" s="74" t="s">
        <v>1239</v>
      </c>
      <c r="JED429" s="74" t="s">
        <v>1239</v>
      </c>
      <c r="JEE429" s="74" t="s">
        <v>1239</v>
      </c>
      <c r="JEF429" s="74" t="s">
        <v>1239</v>
      </c>
      <c r="JEG429" s="74" t="s">
        <v>1239</v>
      </c>
      <c r="JEH429" s="74" t="s">
        <v>1239</v>
      </c>
      <c r="JEI429" s="74" t="s">
        <v>1239</v>
      </c>
      <c r="JEJ429" s="74" t="s">
        <v>1239</v>
      </c>
      <c r="JEK429" s="74" t="s">
        <v>1239</v>
      </c>
      <c r="JEL429" s="74" t="s">
        <v>1239</v>
      </c>
      <c r="JEM429" s="74" t="s">
        <v>1239</v>
      </c>
      <c r="JEN429" s="74" t="s">
        <v>1239</v>
      </c>
      <c r="JEO429" s="74" t="s">
        <v>1239</v>
      </c>
      <c r="JEP429" s="74" t="s">
        <v>1239</v>
      </c>
      <c r="JEQ429" s="74" t="s">
        <v>1239</v>
      </c>
      <c r="JER429" s="74" t="s">
        <v>1239</v>
      </c>
      <c r="JES429" s="74" t="s">
        <v>1239</v>
      </c>
      <c r="JET429" s="74" t="s">
        <v>1239</v>
      </c>
      <c r="JEU429" s="74" t="s">
        <v>1239</v>
      </c>
      <c r="JEV429" s="74" t="s">
        <v>1239</v>
      </c>
      <c r="JEW429" s="74" t="s">
        <v>1239</v>
      </c>
      <c r="JEX429" s="74" t="s">
        <v>1239</v>
      </c>
      <c r="JEY429" s="74" t="s">
        <v>1239</v>
      </c>
      <c r="JEZ429" s="74" t="s">
        <v>1239</v>
      </c>
      <c r="JFA429" s="74" t="s">
        <v>1239</v>
      </c>
      <c r="JFB429" s="74" t="s">
        <v>1239</v>
      </c>
      <c r="JFC429" s="74" t="s">
        <v>1239</v>
      </c>
      <c r="JFD429" s="74" t="s">
        <v>1239</v>
      </c>
      <c r="JFE429" s="74" t="s">
        <v>1239</v>
      </c>
      <c r="JFF429" s="74" t="s">
        <v>1239</v>
      </c>
      <c r="JFG429" s="74" t="s">
        <v>1239</v>
      </c>
      <c r="JFH429" s="74" t="s">
        <v>1239</v>
      </c>
      <c r="JFI429" s="74" t="s">
        <v>1239</v>
      </c>
      <c r="JFJ429" s="74" t="s">
        <v>1239</v>
      </c>
      <c r="JFK429" s="74" t="s">
        <v>1239</v>
      </c>
      <c r="JFL429" s="74" t="s">
        <v>1239</v>
      </c>
      <c r="JFM429" s="74" t="s">
        <v>1239</v>
      </c>
      <c r="JFN429" s="74" t="s">
        <v>1239</v>
      </c>
      <c r="JFO429" s="74" t="s">
        <v>1239</v>
      </c>
      <c r="JFP429" s="74" t="s">
        <v>1239</v>
      </c>
      <c r="JFQ429" s="74" t="s">
        <v>1239</v>
      </c>
      <c r="JFR429" s="74" t="s">
        <v>1239</v>
      </c>
      <c r="JFS429" s="74" t="s">
        <v>1239</v>
      </c>
      <c r="JFT429" s="74" t="s">
        <v>1239</v>
      </c>
      <c r="JFU429" s="74" t="s">
        <v>1239</v>
      </c>
      <c r="JFV429" s="74" t="s">
        <v>1239</v>
      </c>
      <c r="JFW429" s="74" t="s">
        <v>1239</v>
      </c>
      <c r="JFX429" s="74" t="s">
        <v>1239</v>
      </c>
      <c r="JFY429" s="74" t="s">
        <v>1239</v>
      </c>
      <c r="JFZ429" s="74" t="s">
        <v>1239</v>
      </c>
      <c r="JGA429" s="74" t="s">
        <v>1239</v>
      </c>
      <c r="JGB429" s="74" t="s">
        <v>1239</v>
      </c>
      <c r="JGC429" s="74" t="s">
        <v>1239</v>
      </c>
      <c r="JGD429" s="74" t="s">
        <v>1239</v>
      </c>
      <c r="JGE429" s="74" t="s">
        <v>1239</v>
      </c>
      <c r="JGF429" s="74" t="s">
        <v>1239</v>
      </c>
      <c r="JGG429" s="74" t="s">
        <v>1239</v>
      </c>
      <c r="JGH429" s="74" t="s">
        <v>1239</v>
      </c>
      <c r="JGI429" s="74" t="s">
        <v>1239</v>
      </c>
      <c r="JGJ429" s="74" t="s">
        <v>1239</v>
      </c>
      <c r="JGK429" s="74" t="s">
        <v>1239</v>
      </c>
      <c r="JGL429" s="74" t="s">
        <v>1239</v>
      </c>
      <c r="JGM429" s="74" t="s">
        <v>1239</v>
      </c>
      <c r="JGN429" s="74" t="s">
        <v>1239</v>
      </c>
      <c r="JGO429" s="74" t="s">
        <v>1239</v>
      </c>
      <c r="JGP429" s="74" t="s">
        <v>1239</v>
      </c>
      <c r="JGQ429" s="74" t="s">
        <v>1239</v>
      </c>
      <c r="JGR429" s="74" t="s">
        <v>1239</v>
      </c>
      <c r="JGS429" s="74" t="s">
        <v>1239</v>
      </c>
      <c r="JGT429" s="74" t="s">
        <v>1239</v>
      </c>
      <c r="JGU429" s="74" t="s">
        <v>1239</v>
      </c>
      <c r="JGV429" s="74" t="s">
        <v>1239</v>
      </c>
      <c r="JGW429" s="74" t="s">
        <v>1239</v>
      </c>
      <c r="JGX429" s="74" t="s">
        <v>1239</v>
      </c>
      <c r="JGY429" s="74" t="s">
        <v>1239</v>
      </c>
      <c r="JGZ429" s="74" t="s">
        <v>1239</v>
      </c>
      <c r="JHA429" s="74" t="s">
        <v>1239</v>
      </c>
      <c r="JHB429" s="74" t="s">
        <v>1239</v>
      </c>
      <c r="JHC429" s="74" t="s">
        <v>1239</v>
      </c>
      <c r="JHD429" s="74" t="s">
        <v>1239</v>
      </c>
      <c r="JHE429" s="74" t="s">
        <v>1239</v>
      </c>
      <c r="JHF429" s="74" t="s">
        <v>1239</v>
      </c>
      <c r="JHG429" s="74" t="s">
        <v>1239</v>
      </c>
      <c r="JHH429" s="74" t="s">
        <v>1239</v>
      </c>
      <c r="JHI429" s="74" t="s">
        <v>1239</v>
      </c>
      <c r="JHJ429" s="74" t="s">
        <v>1239</v>
      </c>
      <c r="JHK429" s="74" t="s">
        <v>1239</v>
      </c>
      <c r="JHL429" s="74" t="s">
        <v>1239</v>
      </c>
      <c r="JHM429" s="74" t="s">
        <v>1239</v>
      </c>
      <c r="JHN429" s="74" t="s">
        <v>1239</v>
      </c>
      <c r="JHO429" s="74" t="s">
        <v>1239</v>
      </c>
      <c r="JHP429" s="74" t="s">
        <v>1239</v>
      </c>
      <c r="JHQ429" s="74" t="s">
        <v>1239</v>
      </c>
      <c r="JHR429" s="74" t="s">
        <v>1239</v>
      </c>
      <c r="JHS429" s="74" t="s">
        <v>1239</v>
      </c>
      <c r="JHT429" s="74" t="s">
        <v>1239</v>
      </c>
      <c r="JHU429" s="74" t="s">
        <v>1239</v>
      </c>
      <c r="JHV429" s="74" t="s">
        <v>1239</v>
      </c>
      <c r="JHW429" s="74" t="s">
        <v>1239</v>
      </c>
      <c r="JHX429" s="74" t="s">
        <v>1239</v>
      </c>
      <c r="JHY429" s="74" t="s">
        <v>1239</v>
      </c>
      <c r="JHZ429" s="74" t="s">
        <v>1239</v>
      </c>
      <c r="JIA429" s="74" t="s">
        <v>1239</v>
      </c>
      <c r="JIB429" s="74" t="s">
        <v>1239</v>
      </c>
      <c r="JIC429" s="74" t="s">
        <v>1239</v>
      </c>
      <c r="JID429" s="74" t="s">
        <v>1239</v>
      </c>
      <c r="JIE429" s="74" t="s">
        <v>1239</v>
      </c>
      <c r="JIF429" s="74" t="s">
        <v>1239</v>
      </c>
      <c r="JIG429" s="74" t="s">
        <v>1239</v>
      </c>
      <c r="JIH429" s="74" t="s">
        <v>1239</v>
      </c>
      <c r="JII429" s="74" t="s">
        <v>1239</v>
      </c>
      <c r="JIJ429" s="74" t="s">
        <v>1239</v>
      </c>
      <c r="JIK429" s="74" t="s">
        <v>1239</v>
      </c>
      <c r="JIL429" s="74" t="s">
        <v>1239</v>
      </c>
      <c r="JIM429" s="74" t="s">
        <v>1239</v>
      </c>
      <c r="JIN429" s="74" t="s">
        <v>1239</v>
      </c>
      <c r="JIO429" s="74" t="s">
        <v>1239</v>
      </c>
      <c r="JIP429" s="74" t="s">
        <v>1239</v>
      </c>
      <c r="JIQ429" s="74" t="s">
        <v>1239</v>
      </c>
      <c r="JIR429" s="74" t="s">
        <v>1239</v>
      </c>
      <c r="JIS429" s="74" t="s">
        <v>1239</v>
      </c>
      <c r="JIT429" s="74" t="s">
        <v>1239</v>
      </c>
      <c r="JIU429" s="74" t="s">
        <v>1239</v>
      </c>
      <c r="JIV429" s="74" t="s">
        <v>1239</v>
      </c>
      <c r="JIW429" s="74" t="s">
        <v>1239</v>
      </c>
      <c r="JIX429" s="74" t="s">
        <v>1239</v>
      </c>
      <c r="JIY429" s="74" t="s">
        <v>1239</v>
      </c>
      <c r="JIZ429" s="74" t="s">
        <v>1239</v>
      </c>
      <c r="JJA429" s="74" t="s">
        <v>1239</v>
      </c>
      <c r="JJB429" s="74" t="s">
        <v>1239</v>
      </c>
      <c r="JJC429" s="74" t="s">
        <v>1239</v>
      </c>
      <c r="JJD429" s="74" t="s">
        <v>1239</v>
      </c>
      <c r="JJE429" s="74" t="s">
        <v>1239</v>
      </c>
      <c r="JJF429" s="74" t="s">
        <v>1239</v>
      </c>
      <c r="JJG429" s="74" t="s">
        <v>1239</v>
      </c>
      <c r="JJH429" s="74" t="s">
        <v>1239</v>
      </c>
      <c r="JJI429" s="74" t="s">
        <v>1239</v>
      </c>
      <c r="JJJ429" s="74" t="s">
        <v>1239</v>
      </c>
      <c r="JJK429" s="74" t="s">
        <v>1239</v>
      </c>
      <c r="JJL429" s="74" t="s">
        <v>1239</v>
      </c>
      <c r="JJM429" s="74" t="s">
        <v>1239</v>
      </c>
      <c r="JJN429" s="74" t="s">
        <v>1239</v>
      </c>
      <c r="JJO429" s="74" t="s">
        <v>1239</v>
      </c>
      <c r="JJP429" s="74" t="s">
        <v>1239</v>
      </c>
      <c r="JJQ429" s="74" t="s">
        <v>1239</v>
      </c>
      <c r="JJR429" s="74" t="s">
        <v>1239</v>
      </c>
      <c r="JJS429" s="74" t="s">
        <v>1239</v>
      </c>
      <c r="JJT429" s="74" t="s">
        <v>1239</v>
      </c>
      <c r="JJU429" s="74" t="s">
        <v>1239</v>
      </c>
      <c r="JJV429" s="74" t="s">
        <v>1239</v>
      </c>
      <c r="JJW429" s="74" t="s">
        <v>1239</v>
      </c>
      <c r="JJX429" s="74" t="s">
        <v>1239</v>
      </c>
      <c r="JJY429" s="74" t="s">
        <v>1239</v>
      </c>
      <c r="JJZ429" s="74" t="s">
        <v>1239</v>
      </c>
      <c r="JKA429" s="74" t="s">
        <v>1239</v>
      </c>
      <c r="JKB429" s="74" t="s">
        <v>1239</v>
      </c>
      <c r="JKC429" s="74" t="s">
        <v>1239</v>
      </c>
      <c r="JKD429" s="74" t="s">
        <v>1239</v>
      </c>
      <c r="JKE429" s="74" t="s">
        <v>1239</v>
      </c>
      <c r="JKF429" s="74" t="s">
        <v>1239</v>
      </c>
      <c r="JKG429" s="74" t="s">
        <v>1239</v>
      </c>
      <c r="JKH429" s="74" t="s">
        <v>1239</v>
      </c>
      <c r="JKI429" s="74" t="s">
        <v>1239</v>
      </c>
      <c r="JKJ429" s="74" t="s">
        <v>1239</v>
      </c>
      <c r="JKK429" s="74" t="s">
        <v>1239</v>
      </c>
      <c r="JKL429" s="74" t="s">
        <v>1239</v>
      </c>
      <c r="JKM429" s="74" t="s">
        <v>1239</v>
      </c>
      <c r="JKN429" s="74" t="s">
        <v>1239</v>
      </c>
      <c r="JKO429" s="74" t="s">
        <v>1239</v>
      </c>
      <c r="JKP429" s="74" t="s">
        <v>1239</v>
      </c>
      <c r="JKQ429" s="74" t="s">
        <v>1239</v>
      </c>
      <c r="JKR429" s="74" t="s">
        <v>1239</v>
      </c>
      <c r="JKS429" s="74" t="s">
        <v>1239</v>
      </c>
      <c r="JKT429" s="74" t="s">
        <v>1239</v>
      </c>
      <c r="JKU429" s="74" t="s">
        <v>1239</v>
      </c>
      <c r="JKV429" s="74" t="s">
        <v>1239</v>
      </c>
      <c r="JKW429" s="74" t="s">
        <v>1239</v>
      </c>
      <c r="JKX429" s="74" t="s">
        <v>1239</v>
      </c>
      <c r="JKY429" s="74" t="s">
        <v>1239</v>
      </c>
      <c r="JKZ429" s="74" t="s">
        <v>1239</v>
      </c>
      <c r="JLA429" s="74" t="s">
        <v>1239</v>
      </c>
      <c r="JLB429" s="74" t="s">
        <v>1239</v>
      </c>
      <c r="JLC429" s="74" t="s">
        <v>1239</v>
      </c>
      <c r="JLD429" s="74" t="s">
        <v>1239</v>
      </c>
      <c r="JLE429" s="74" t="s">
        <v>1239</v>
      </c>
      <c r="JLF429" s="74" t="s">
        <v>1239</v>
      </c>
      <c r="JLG429" s="74" t="s">
        <v>1239</v>
      </c>
      <c r="JLH429" s="74" t="s">
        <v>1239</v>
      </c>
      <c r="JLI429" s="74" t="s">
        <v>1239</v>
      </c>
      <c r="JLJ429" s="74" t="s">
        <v>1239</v>
      </c>
      <c r="JLK429" s="74" t="s">
        <v>1239</v>
      </c>
      <c r="JLL429" s="74" t="s">
        <v>1239</v>
      </c>
      <c r="JLM429" s="74" t="s">
        <v>1239</v>
      </c>
      <c r="JLN429" s="74" t="s">
        <v>1239</v>
      </c>
      <c r="JLO429" s="74" t="s">
        <v>1239</v>
      </c>
      <c r="JLP429" s="74" t="s">
        <v>1239</v>
      </c>
      <c r="JLQ429" s="74" t="s">
        <v>1239</v>
      </c>
      <c r="JLR429" s="74" t="s">
        <v>1239</v>
      </c>
      <c r="JLS429" s="74" t="s">
        <v>1239</v>
      </c>
      <c r="JLT429" s="74" t="s">
        <v>1239</v>
      </c>
      <c r="JLU429" s="74" t="s">
        <v>1239</v>
      </c>
      <c r="JLV429" s="74" t="s">
        <v>1239</v>
      </c>
      <c r="JLW429" s="74" t="s">
        <v>1239</v>
      </c>
      <c r="JLX429" s="74" t="s">
        <v>1239</v>
      </c>
      <c r="JLY429" s="74" t="s">
        <v>1239</v>
      </c>
      <c r="JLZ429" s="74" t="s">
        <v>1239</v>
      </c>
      <c r="JMA429" s="74" t="s">
        <v>1239</v>
      </c>
      <c r="JMB429" s="74" t="s">
        <v>1239</v>
      </c>
      <c r="JMC429" s="74" t="s">
        <v>1239</v>
      </c>
      <c r="JMD429" s="74" t="s">
        <v>1239</v>
      </c>
      <c r="JME429" s="74" t="s">
        <v>1239</v>
      </c>
      <c r="JMF429" s="74" t="s">
        <v>1239</v>
      </c>
      <c r="JMG429" s="74" t="s">
        <v>1239</v>
      </c>
      <c r="JMH429" s="74" t="s">
        <v>1239</v>
      </c>
      <c r="JMI429" s="74" t="s">
        <v>1239</v>
      </c>
      <c r="JMJ429" s="74" t="s">
        <v>1239</v>
      </c>
      <c r="JMK429" s="74" t="s">
        <v>1239</v>
      </c>
      <c r="JML429" s="74" t="s">
        <v>1239</v>
      </c>
      <c r="JMM429" s="74" t="s">
        <v>1239</v>
      </c>
      <c r="JMN429" s="74" t="s">
        <v>1239</v>
      </c>
      <c r="JMO429" s="74" t="s">
        <v>1239</v>
      </c>
      <c r="JMP429" s="74" t="s">
        <v>1239</v>
      </c>
      <c r="JMQ429" s="74" t="s">
        <v>1239</v>
      </c>
      <c r="JMR429" s="74" t="s">
        <v>1239</v>
      </c>
      <c r="JMS429" s="74" t="s">
        <v>1239</v>
      </c>
      <c r="JMT429" s="74" t="s">
        <v>1239</v>
      </c>
      <c r="JMU429" s="74" t="s">
        <v>1239</v>
      </c>
      <c r="JMV429" s="74" t="s">
        <v>1239</v>
      </c>
      <c r="JMW429" s="74" t="s">
        <v>1239</v>
      </c>
      <c r="JMX429" s="74" t="s">
        <v>1239</v>
      </c>
      <c r="JMY429" s="74" t="s">
        <v>1239</v>
      </c>
      <c r="JMZ429" s="74" t="s">
        <v>1239</v>
      </c>
      <c r="JNA429" s="74" t="s">
        <v>1239</v>
      </c>
      <c r="JNB429" s="74" t="s">
        <v>1239</v>
      </c>
      <c r="JNC429" s="74" t="s">
        <v>1239</v>
      </c>
      <c r="JND429" s="74" t="s">
        <v>1239</v>
      </c>
      <c r="JNE429" s="74" t="s">
        <v>1239</v>
      </c>
      <c r="JNF429" s="74" t="s">
        <v>1239</v>
      </c>
      <c r="JNG429" s="74" t="s">
        <v>1239</v>
      </c>
      <c r="JNH429" s="74" t="s">
        <v>1239</v>
      </c>
      <c r="JNI429" s="74" t="s">
        <v>1239</v>
      </c>
      <c r="JNJ429" s="74" t="s">
        <v>1239</v>
      </c>
      <c r="JNK429" s="74" t="s">
        <v>1239</v>
      </c>
      <c r="JNL429" s="74" t="s">
        <v>1239</v>
      </c>
      <c r="JNM429" s="74" t="s">
        <v>1239</v>
      </c>
      <c r="JNN429" s="74" t="s">
        <v>1239</v>
      </c>
      <c r="JNO429" s="74" t="s">
        <v>1239</v>
      </c>
      <c r="JNP429" s="74" t="s">
        <v>1239</v>
      </c>
      <c r="JNQ429" s="74" t="s">
        <v>1239</v>
      </c>
      <c r="JNR429" s="74" t="s">
        <v>1239</v>
      </c>
      <c r="JNS429" s="74" t="s">
        <v>1239</v>
      </c>
      <c r="JNT429" s="74" t="s">
        <v>1239</v>
      </c>
      <c r="JNU429" s="74" t="s">
        <v>1239</v>
      </c>
      <c r="JNV429" s="74" t="s">
        <v>1239</v>
      </c>
      <c r="JNW429" s="74" t="s">
        <v>1239</v>
      </c>
      <c r="JNX429" s="74" t="s">
        <v>1239</v>
      </c>
      <c r="JNY429" s="74" t="s">
        <v>1239</v>
      </c>
      <c r="JNZ429" s="74" t="s">
        <v>1239</v>
      </c>
      <c r="JOA429" s="74" t="s">
        <v>1239</v>
      </c>
      <c r="JOB429" s="74" t="s">
        <v>1239</v>
      </c>
      <c r="JOC429" s="74" t="s">
        <v>1239</v>
      </c>
      <c r="JOD429" s="74" t="s">
        <v>1239</v>
      </c>
      <c r="JOE429" s="74" t="s">
        <v>1239</v>
      </c>
      <c r="JOF429" s="74" t="s">
        <v>1239</v>
      </c>
      <c r="JOG429" s="74" t="s">
        <v>1239</v>
      </c>
      <c r="JOH429" s="74" t="s">
        <v>1239</v>
      </c>
      <c r="JOI429" s="74" t="s">
        <v>1239</v>
      </c>
      <c r="JOJ429" s="74" t="s">
        <v>1239</v>
      </c>
      <c r="JOK429" s="74" t="s">
        <v>1239</v>
      </c>
      <c r="JOL429" s="74" t="s">
        <v>1239</v>
      </c>
      <c r="JOM429" s="74" t="s">
        <v>1239</v>
      </c>
      <c r="JON429" s="74" t="s">
        <v>1239</v>
      </c>
      <c r="JOO429" s="74" t="s">
        <v>1239</v>
      </c>
      <c r="JOP429" s="74" t="s">
        <v>1239</v>
      </c>
      <c r="JOQ429" s="74" t="s">
        <v>1239</v>
      </c>
      <c r="JOR429" s="74" t="s">
        <v>1239</v>
      </c>
      <c r="JOS429" s="74" t="s">
        <v>1239</v>
      </c>
      <c r="JOT429" s="74" t="s">
        <v>1239</v>
      </c>
      <c r="JOU429" s="74" t="s">
        <v>1239</v>
      </c>
      <c r="JOV429" s="74" t="s">
        <v>1239</v>
      </c>
      <c r="JOW429" s="74" t="s">
        <v>1239</v>
      </c>
      <c r="JOX429" s="74" t="s">
        <v>1239</v>
      </c>
      <c r="JOY429" s="74" t="s">
        <v>1239</v>
      </c>
      <c r="JOZ429" s="74" t="s">
        <v>1239</v>
      </c>
      <c r="JPA429" s="74" t="s">
        <v>1239</v>
      </c>
      <c r="JPB429" s="74" t="s">
        <v>1239</v>
      </c>
      <c r="JPC429" s="74" t="s">
        <v>1239</v>
      </c>
      <c r="JPD429" s="74" t="s">
        <v>1239</v>
      </c>
      <c r="JPE429" s="74" t="s">
        <v>1239</v>
      </c>
      <c r="JPF429" s="74" t="s">
        <v>1239</v>
      </c>
      <c r="JPG429" s="74" t="s">
        <v>1239</v>
      </c>
      <c r="JPH429" s="74" t="s">
        <v>1239</v>
      </c>
      <c r="JPI429" s="74" t="s">
        <v>1239</v>
      </c>
      <c r="JPJ429" s="74" t="s">
        <v>1239</v>
      </c>
      <c r="JPK429" s="74" t="s">
        <v>1239</v>
      </c>
      <c r="JPL429" s="74" t="s">
        <v>1239</v>
      </c>
      <c r="JPM429" s="74" t="s">
        <v>1239</v>
      </c>
      <c r="JPN429" s="74" t="s">
        <v>1239</v>
      </c>
      <c r="JPO429" s="74" t="s">
        <v>1239</v>
      </c>
      <c r="JPP429" s="74" t="s">
        <v>1239</v>
      </c>
      <c r="JPQ429" s="74" t="s">
        <v>1239</v>
      </c>
      <c r="JPR429" s="74" t="s">
        <v>1239</v>
      </c>
      <c r="JPS429" s="74" t="s">
        <v>1239</v>
      </c>
      <c r="JPT429" s="74" t="s">
        <v>1239</v>
      </c>
      <c r="JPU429" s="74" t="s">
        <v>1239</v>
      </c>
      <c r="JPV429" s="74" t="s">
        <v>1239</v>
      </c>
      <c r="JPW429" s="74" t="s">
        <v>1239</v>
      </c>
      <c r="JPX429" s="74" t="s">
        <v>1239</v>
      </c>
      <c r="JPY429" s="74" t="s">
        <v>1239</v>
      </c>
      <c r="JPZ429" s="74" t="s">
        <v>1239</v>
      </c>
      <c r="JQA429" s="74" t="s">
        <v>1239</v>
      </c>
      <c r="JQB429" s="74" t="s">
        <v>1239</v>
      </c>
      <c r="JQC429" s="74" t="s">
        <v>1239</v>
      </c>
      <c r="JQD429" s="74" t="s">
        <v>1239</v>
      </c>
      <c r="JQE429" s="74" t="s">
        <v>1239</v>
      </c>
      <c r="JQF429" s="74" t="s">
        <v>1239</v>
      </c>
      <c r="JQG429" s="74" t="s">
        <v>1239</v>
      </c>
      <c r="JQH429" s="74" t="s">
        <v>1239</v>
      </c>
      <c r="JQI429" s="74" t="s">
        <v>1239</v>
      </c>
      <c r="JQJ429" s="74" t="s">
        <v>1239</v>
      </c>
      <c r="JQK429" s="74" t="s">
        <v>1239</v>
      </c>
      <c r="JQL429" s="74" t="s">
        <v>1239</v>
      </c>
      <c r="JQM429" s="74" t="s">
        <v>1239</v>
      </c>
      <c r="JQN429" s="74" t="s">
        <v>1239</v>
      </c>
      <c r="JQO429" s="74" t="s">
        <v>1239</v>
      </c>
      <c r="JQP429" s="74" t="s">
        <v>1239</v>
      </c>
      <c r="JQQ429" s="74" t="s">
        <v>1239</v>
      </c>
      <c r="JQR429" s="74" t="s">
        <v>1239</v>
      </c>
      <c r="JQS429" s="74" t="s">
        <v>1239</v>
      </c>
      <c r="JQT429" s="74" t="s">
        <v>1239</v>
      </c>
      <c r="JQU429" s="74" t="s">
        <v>1239</v>
      </c>
      <c r="JQV429" s="74" t="s">
        <v>1239</v>
      </c>
      <c r="JQW429" s="74" t="s">
        <v>1239</v>
      </c>
      <c r="JQX429" s="74" t="s">
        <v>1239</v>
      </c>
      <c r="JQY429" s="74" t="s">
        <v>1239</v>
      </c>
      <c r="JQZ429" s="74" t="s">
        <v>1239</v>
      </c>
      <c r="JRA429" s="74" t="s">
        <v>1239</v>
      </c>
      <c r="JRB429" s="74" t="s">
        <v>1239</v>
      </c>
      <c r="JRC429" s="74" t="s">
        <v>1239</v>
      </c>
      <c r="JRD429" s="74" t="s">
        <v>1239</v>
      </c>
      <c r="JRE429" s="74" t="s">
        <v>1239</v>
      </c>
      <c r="JRF429" s="74" t="s">
        <v>1239</v>
      </c>
      <c r="JRG429" s="74" t="s">
        <v>1239</v>
      </c>
      <c r="JRH429" s="74" t="s">
        <v>1239</v>
      </c>
      <c r="JRI429" s="74" t="s">
        <v>1239</v>
      </c>
      <c r="JRJ429" s="74" t="s">
        <v>1239</v>
      </c>
      <c r="JRK429" s="74" t="s">
        <v>1239</v>
      </c>
      <c r="JRL429" s="74" t="s">
        <v>1239</v>
      </c>
      <c r="JRM429" s="74" t="s">
        <v>1239</v>
      </c>
      <c r="JRN429" s="74" t="s">
        <v>1239</v>
      </c>
      <c r="JRO429" s="74" t="s">
        <v>1239</v>
      </c>
      <c r="JRP429" s="74" t="s">
        <v>1239</v>
      </c>
      <c r="JRQ429" s="74" t="s">
        <v>1239</v>
      </c>
      <c r="JRR429" s="74" t="s">
        <v>1239</v>
      </c>
      <c r="JRS429" s="74" t="s">
        <v>1239</v>
      </c>
      <c r="JRT429" s="74" t="s">
        <v>1239</v>
      </c>
      <c r="JRU429" s="74" t="s">
        <v>1239</v>
      </c>
      <c r="JRV429" s="74" t="s">
        <v>1239</v>
      </c>
      <c r="JRW429" s="74" t="s">
        <v>1239</v>
      </c>
      <c r="JRX429" s="74" t="s">
        <v>1239</v>
      </c>
      <c r="JRY429" s="74" t="s">
        <v>1239</v>
      </c>
      <c r="JRZ429" s="74" t="s">
        <v>1239</v>
      </c>
      <c r="JSA429" s="74" t="s">
        <v>1239</v>
      </c>
      <c r="JSB429" s="74" t="s">
        <v>1239</v>
      </c>
      <c r="JSC429" s="74" t="s">
        <v>1239</v>
      </c>
      <c r="JSD429" s="74" t="s">
        <v>1239</v>
      </c>
      <c r="JSE429" s="74" t="s">
        <v>1239</v>
      </c>
      <c r="JSF429" s="74" t="s">
        <v>1239</v>
      </c>
      <c r="JSG429" s="74" t="s">
        <v>1239</v>
      </c>
      <c r="JSH429" s="74" t="s">
        <v>1239</v>
      </c>
      <c r="JSI429" s="74" t="s">
        <v>1239</v>
      </c>
      <c r="JSJ429" s="74" t="s">
        <v>1239</v>
      </c>
      <c r="JSK429" s="74" t="s">
        <v>1239</v>
      </c>
      <c r="JSL429" s="74" t="s">
        <v>1239</v>
      </c>
      <c r="JSM429" s="74" t="s">
        <v>1239</v>
      </c>
      <c r="JSN429" s="74" t="s">
        <v>1239</v>
      </c>
      <c r="JSO429" s="74" t="s">
        <v>1239</v>
      </c>
      <c r="JSP429" s="74" t="s">
        <v>1239</v>
      </c>
      <c r="JSQ429" s="74" t="s">
        <v>1239</v>
      </c>
      <c r="JSR429" s="74" t="s">
        <v>1239</v>
      </c>
      <c r="JSS429" s="74" t="s">
        <v>1239</v>
      </c>
      <c r="JST429" s="74" t="s">
        <v>1239</v>
      </c>
      <c r="JSU429" s="74" t="s">
        <v>1239</v>
      </c>
      <c r="JSV429" s="74" t="s">
        <v>1239</v>
      </c>
      <c r="JSW429" s="74" t="s">
        <v>1239</v>
      </c>
      <c r="JSX429" s="74" t="s">
        <v>1239</v>
      </c>
      <c r="JSY429" s="74" t="s">
        <v>1239</v>
      </c>
      <c r="JSZ429" s="74" t="s">
        <v>1239</v>
      </c>
      <c r="JTA429" s="74" t="s">
        <v>1239</v>
      </c>
      <c r="JTB429" s="74" t="s">
        <v>1239</v>
      </c>
      <c r="JTC429" s="74" t="s">
        <v>1239</v>
      </c>
      <c r="JTD429" s="74" t="s">
        <v>1239</v>
      </c>
      <c r="JTE429" s="74" t="s">
        <v>1239</v>
      </c>
      <c r="JTF429" s="74" t="s">
        <v>1239</v>
      </c>
      <c r="JTG429" s="74" t="s">
        <v>1239</v>
      </c>
      <c r="JTH429" s="74" t="s">
        <v>1239</v>
      </c>
      <c r="JTI429" s="74" t="s">
        <v>1239</v>
      </c>
      <c r="JTJ429" s="74" t="s">
        <v>1239</v>
      </c>
      <c r="JTK429" s="74" t="s">
        <v>1239</v>
      </c>
      <c r="JTL429" s="74" t="s">
        <v>1239</v>
      </c>
      <c r="JTM429" s="74" t="s">
        <v>1239</v>
      </c>
      <c r="JTN429" s="74" t="s">
        <v>1239</v>
      </c>
      <c r="JTO429" s="74" t="s">
        <v>1239</v>
      </c>
      <c r="JTP429" s="74" t="s">
        <v>1239</v>
      </c>
      <c r="JTQ429" s="74" t="s">
        <v>1239</v>
      </c>
      <c r="JTR429" s="74" t="s">
        <v>1239</v>
      </c>
      <c r="JTS429" s="74" t="s">
        <v>1239</v>
      </c>
      <c r="JTT429" s="74" t="s">
        <v>1239</v>
      </c>
      <c r="JTU429" s="74" t="s">
        <v>1239</v>
      </c>
      <c r="JTV429" s="74" t="s">
        <v>1239</v>
      </c>
      <c r="JTW429" s="74" t="s">
        <v>1239</v>
      </c>
      <c r="JTX429" s="74" t="s">
        <v>1239</v>
      </c>
      <c r="JTY429" s="74" t="s">
        <v>1239</v>
      </c>
      <c r="JTZ429" s="74" t="s">
        <v>1239</v>
      </c>
      <c r="JUA429" s="74" t="s">
        <v>1239</v>
      </c>
      <c r="JUB429" s="74" t="s">
        <v>1239</v>
      </c>
      <c r="JUC429" s="74" t="s">
        <v>1239</v>
      </c>
      <c r="JUD429" s="74" t="s">
        <v>1239</v>
      </c>
      <c r="JUE429" s="74" t="s">
        <v>1239</v>
      </c>
      <c r="JUF429" s="74" t="s">
        <v>1239</v>
      </c>
      <c r="JUG429" s="74" t="s">
        <v>1239</v>
      </c>
      <c r="JUH429" s="74" t="s">
        <v>1239</v>
      </c>
      <c r="JUI429" s="74" t="s">
        <v>1239</v>
      </c>
      <c r="JUJ429" s="74" t="s">
        <v>1239</v>
      </c>
      <c r="JUK429" s="74" t="s">
        <v>1239</v>
      </c>
      <c r="JUL429" s="74" t="s">
        <v>1239</v>
      </c>
      <c r="JUM429" s="74" t="s">
        <v>1239</v>
      </c>
      <c r="JUN429" s="74" t="s">
        <v>1239</v>
      </c>
      <c r="JUO429" s="74" t="s">
        <v>1239</v>
      </c>
      <c r="JUP429" s="74" t="s">
        <v>1239</v>
      </c>
      <c r="JUQ429" s="74" t="s">
        <v>1239</v>
      </c>
      <c r="JUR429" s="74" t="s">
        <v>1239</v>
      </c>
      <c r="JUS429" s="74" t="s">
        <v>1239</v>
      </c>
      <c r="JUT429" s="74" t="s">
        <v>1239</v>
      </c>
      <c r="JUU429" s="74" t="s">
        <v>1239</v>
      </c>
      <c r="JUV429" s="74" t="s">
        <v>1239</v>
      </c>
      <c r="JUW429" s="74" t="s">
        <v>1239</v>
      </c>
      <c r="JUX429" s="74" t="s">
        <v>1239</v>
      </c>
      <c r="JUY429" s="74" t="s">
        <v>1239</v>
      </c>
      <c r="JUZ429" s="74" t="s">
        <v>1239</v>
      </c>
      <c r="JVA429" s="74" t="s">
        <v>1239</v>
      </c>
      <c r="JVB429" s="74" t="s">
        <v>1239</v>
      </c>
      <c r="JVC429" s="74" t="s">
        <v>1239</v>
      </c>
      <c r="JVD429" s="74" t="s">
        <v>1239</v>
      </c>
      <c r="JVE429" s="74" t="s">
        <v>1239</v>
      </c>
      <c r="JVF429" s="74" t="s">
        <v>1239</v>
      </c>
      <c r="JVG429" s="74" t="s">
        <v>1239</v>
      </c>
      <c r="JVH429" s="74" t="s">
        <v>1239</v>
      </c>
      <c r="JVI429" s="74" t="s">
        <v>1239</v>
      </c>
      <c r="JVJ429" s="74" t="s">
        <v>1239</v>
      </c>
      <c r="JVK429" s="74" t="s">
        <v>1239</v>
      </c>
      <c r="JVL429" s="74" t="s">
        <v>1239</v>
      </c>
      <c r="JVM429" s="74" t="s">
        <v>1239</v>
      </c>
      <c r="JVN429" s="74" t="s">
        <v>1239</v>
      </c>
      <c r="JVO429" s="74" t="s">
        <v>1239</v>
      </c>
      <c r="JVP429" s="74" t="s">
        <v>1239</v>
      </c>
      <c r="JVQ429" s="74" t="s">
        <v>1239</v>
      </c>
      <c r="JVR429" s="74" t="s">
        <v>1239</v>
      </c>
      <c r="JVS429" s="74" t="s">
        <v>1239</v>
      </c>
      <c r="JVT429" s="74" t="s">
        <v>1239</v>
      </c>
      <c r="JVU429" s="74" t="s">
        <v>1239</v>
      </c>
      <c r="JVV429" s="74" t="s">
        <v>1239</v>
      </c>
      <c r="JVW429" s="74" t="s">
        <v>1239</v>
      </c>
      <c r="JVX429" s="74" t="s">
        <v>1239</v>
      </c>
      <c r="JVY429" s="74" t="s">
        <v>1239</v>
      </c>
      <c r="JVZ429" s="74" t="s">
        <v>1239</v>
      </c>
      <c r="JWA429" s="74" t="s">
        <v>1239</v>
      </c>
      <c r="JWB429" s="74" t="s">
        <v>1239</v>
      </c>
      <c r="JWC429" s="74" t="s">
        <v>1239</v>
      </c>
      <c r="JWD429" s="74" t="s">
        <v>1239</v>
      </c>
      <c r="JWE429" s="74" t="s">
        <v>1239</v>
      </c>
      <c r="JWF429" s="74" t="s">
        <v>1239</v>
      </c>
      <c r="JWG429" s="74" t="s">
        <v>1239</v>
      </c>
      <c r="JWH429" s="74" t="s">
        <v>1239</v>
      </c>
      <c r="JWI429" s="74" t="s">
        <v>1239</v>
      </c>
      <c r="JWJ429" s="74" t="s">
        <v>1239</v>
      </c>
      <c r="JWK429" s="74" t="s">
        <v>1239</v>
      </c>
      <c r="JWL429" s="74" t="s">
        <v>1239</v>
      </c>
      <c r="JWM429" s="74" t="s">
        <v>1239</v>
      </c>
      <c r="JWN429" s="74" t="s">
        <v>1239</v>
      </c>
      <c r="JWO429" s="74" t="s">
        <v>1239</v>
      </c>
      <c r="JWP429" s="74" t="s">
        <v>1239</v>
      </c>
      <c r="JWQ429" s="74" t="s">
        <v>1239</v>
      </c>
      <c r="JWR429" s="74" t="s">
        <v>1239</v>
      </c>
      <c r="JWS429" s="74" t="s">
        <v>1239</v>
      </c>
      <c r="JWT429" s="74" t="s">
        <v>1239</v>
      </c>
      <c r="JWU429" s="74" t="s">
        <v>1239</v>
      </c>
      <c r="JWV429" s="74" t="s">
        <v>1239</v>
      </c>
      <c r="JWW429" s="74" t="s">
        <v>1239</v>
      </c>
      <c r="JWX429" s="74" t="s">
        <v>1239</v>
      </c>
      <c r="JWY429" s="74" t="s">
        <v>1239</v>
      </c>
      <c r="JWZ429" s="74" t="s">
        <v>1239</v>
      </c>
      <c r="JXA429" s="74" t="s">
        <v>1239</v>
      </c>
      <c r="JXB429" s="74" t="s">
        <v>1239</v>
      </c>
      <c r="JXC429" s="74" t="s">
        <v>1239</v>
      </c>
      <c r="JXD429" s="74" t="s">
        <v>1239</v>
      </c>
      <c r="JXE429" s="74" t="s">
        <v>1239</v>
      </c>
      <c r="JXF429" s="74" t="s">
        <v>1239</v>
      </c>
      <c r="JXG429" s="74" t="s">
        <v>1239</v>
      </c>
      <c r="JXH429" s="74" t="s">
        <v>1239</v>
      </c>
      <c r="JXI429" s="74" t="s">
        <v>1239</v>
      </c>
      <c r="JXJ429" s="74" t="s">
        <v>1239</v>
      </c>
      <c r="JXK429" s="74" t="s">
        <v>1239</v>
      </c>
      <c r="JXL429" s="74" t="s">
        <v>1239</v>
      </c>
      <c r="JXM429" s="74" t="s">
        <v>1239</v>
      </c>
      <c r="JXN429" s="74" t="s">
        <v>1239</v>
      </c>
      <c r="JXO429" s="74" t="s">
        <v>1239</v>
      </c>
      <c r="JXP429" s="74" t="s">
        <v>1239</v>
      </c>
      <c r="JXQ429" s="74" t="s">
        <v>1239</v>
      </c>
      <c r="JXR429" s="74" t="s">
        <v>1239</v>
      </c>
      <c r="JXS429" s="74" t="s">
        <v>1239</v>
      </c>
      <c r="JXT429" s="74" t="s">
        <v>1239</v>
      </c>
      <c r="JXU429" s="74" t="s">
        <v>1239</v>
      </c>
      <c r="JXV429" s="74" t="s">
        <v>1239</v>
      </c>
      <c r="JXW429" s="74" t="s">
        <v>1239</v>
      </c>
      <c r="JXX429" s="74" t="s">
        <v>1239</v>
      </c>
      <c r="JXY429" s="74" t="s">
        <v>1239</v>
      </c>
      <c r="JXZ429" s="74" t="s">
        <v>1239</v>
      </c>
      <c r="JYA429" s="74" t="s">
        <v>1239</v>
      </c>
      <c r="JYB429" s="74" t="s">
        <v>1239</v>
      </c>
      <c r="JYC429" s="74" t="s">
        <v>1239</v>
      </c>
      <c r="JYD429" s="74" t="s">
        <v>1239</v>
      </c>
      <c r="JYE429" s="74" t="s">
        <v>1239</v>
      </c>
      <c r="JYF429" s="74" t="s">
        <v>1239</v>
      </c>
      <c r="JYG429" s="74" t="s">
        <v>1239</v>
      </c>
      <c r="JYH429" s="74" t="s">
        <v>1239</v>
      </c>
      <c r="JYI429" s="74" t="s">
        <v>1239</v>
      </c>
      <c r="JYJ429" s="74" t="s">
        <v>1239</v>
      </c>
      <c r="JYK429" s="74" t="s">
        <v>1239</v>
      </c>
      <c r="JYL429" s="74" t="s">
        <v>1239</v>
      </c>
      <c r="JYM429" s="74" t="s">
        <v>1239</v>
      </c>
      <c r="JYN429" s="74" t="s">
        <v>1239</v>
      </c>
      <c r="JYO429" s="74" t="s">
        <v>1239</v>
      </c>
      <c r="JYP429" s="74" t="s">
        <v>1239</v>
      </c>
      <c r="JYQ429" s="74" t="s">
        <v>1239</v>
      </c>
      <c r="JYR429" s="74" t="s">
        <v>1239</v>
      </c>
      <c r="JYS429" s="74" t="s">
        <v>1239</v>
      </c>
      <c r="JYT429" s="74" t="s">
        <v>1239</v>
      </c>
      <c r="JYU429" s="74" t="s">
        <v>1239</v>
      </c>
      <c r="JYV429" s="74" t="s">
        <v>1239</v>
      </c>
      <c r="JYW429" s="74" t="s">
        <v>1239</v>
      </c>
      <c r="JYX429" s="74" t="s">
        <v>1239</v>
      </c>
      <c r="JYY429" s="74" t="s">
        <v>1239</v>
      </c>
      <c r="JYZ429" s="74" t="s">
        <v>1239</v>
      </c>
      <c r="JZA429" s="74" t="s">
        <v>1239</v>
      </c>
      <c r="JZB429" s="74" t="s">
        <v>1239</v>
      </c>
      <c r="JZC429" s="74" t="s">
        <v>1239</v>
      </c>
      <c r="JZD429" s="74" t="s">
        <v>1239</v>
      </c>
      <c r="JZE429" s="74" t="s">
        <v>1239</v>
      </c>
      <c r="JZF429" s="74" t="s">
        <v>1239</v>
      </c>
      <c r="JZG429" s="74" t="s">
        <v>1239</v>
      </c>
      <c r="JZH429" s="74" t="s">
        <v>1239</v>
      </c>
      <c r="JZI429" s="74" t="s">
        <v>1239</v>
      </c>
      <c r="JZJ429" s="74" t="s">
        <v>1239</v>
      </c>
      <c r="JZK429" s="74" t="s">
        <v>1239</v>
      </c>
      <c r="JZL429" s="74" t="s">
        <v>1239</v>
      </c>
      <c r="JZM429" s="74" t="s">
        <v>1239</v>
      </c>
      <c r="JZN429" s="74" t="s">
        <v>1239</v>
      </c>
      <c r="JZO429" s="74" t="s">
        <v>1239</v>
      </c>
      <c r="JZP429" s="74" t="s">
        <v>1239</v>
      </c>
      <c r="JZQ429" s="74" t="s">
        <v>1239</v>
      </c>
      <c r="JZR429" s="74" t="s">
        <v>1239</v>
      </c>
      <c r="JZS429" s="74" t="s">
        <v>1239</v>
      </c>
      <c r="JZT429" s="74" t="s">
        <v>1239</v>
      </c>
      <c r="JZU429" s="74" t="s">
        <v>1239</v>
      </c>
      <c r="JZV429" s="74" t="s">
        <v>1239</v>
      </c>
      <c r="JZW429" s="74" t="s">
        <v>1239</v>
      </c>
      <c r="JZX429" s="74" t="s">
        <v>1239</v>
      </c>
      <c r="JZY429" s="74" t="s">
        <v>1239</v>
      </c>
      <c r="JZZ429" s="74" t="s">
        <v>1239</v>
      </c>
      <c r="KAA429" s="74" t="s">
        <v>1239</v>
      </c>
      <c r="KAB429" s="74" t="s">
        <v>1239</v>
      </c>
      <c r="KAC429" s="74" t="s">
        <v>1239</v>
      </c>
      <c r="KAD429" s="74" t="s">
        <v>1239</v>
      </c>
      <c r="KAE429" s="74" t="s">
        <v>1239</v>
      </c>
      <c r="KAF429" s="74" t="s">
        <v>1239</v>
      </c>
      <c r="KAG429" s="74" t="s">
        <v>1239</v>
      </c>
      <c r="KAH429" s="74" t="s">
        <v>1239</v>
      </c>
      <c r="KAI429" s="74" t="s">
        <v>1239</v>
      </c>
      <c r="KAJ429" s="74" t="s">
        <v>1239</v>
      </c>
      <c r="KAK429" s="74" t="s">
        <v>1239</v>
      </c>
      <c r="KAL429" s="74" t="s">
        <v>1239</v>
      </c>
      <c r="KAM429" s="74" t="s">
        <v>1239</v>
      </c>
      <c r="KAN429" s="74" t="s">
        <v>1239</v>
      </c>
      <c r="KAO429" s="74" t="s">
        <v>1239</v>
      </c>
      <c r="KAP429" s="74" t="s">
        <v>1239</v>
      </c>
      <c r="KAQ429" s="74" t="s">
        <v>1239</v>
      </c>
      <c r="KAR429" s="74" t="s">
        <v>1239</v>
      </c>
      <c r="KAS429" s="74" t="s">
        <v>1239</v>
      </c>
      <c r="KAT429" s="74" t="s">
        <v>1239</v>
      </c>
      <c r="KAU429" s="74" t="s">
        <v>1239</v>
      </c>
      <c r="KAV429" s="74" t="s">
        <v>1239</v>
      </c>
      <c r="KAW429" s="74" t="s">
        <v>1239</v>
      </c>
      <c r="KAX429" s="74" t="s">
        <v>1239</v>
      </c>
      <c r="KAY429" s="74" t="s">
        <v>1239</v>
      </c>
      <c r="KAZ429" s="74" t="s">
        <v>1239</v>
      </c>
      <c r="KBA429" s="74" t="s">
        <v>1239</v>
      </c>
      <c r="KBB429" s="74" t="s">
        <v>1239</v>
      </c>
      <c r="KBC429" s="74" t="s">
        <v>1239</v>
      </c>
      <c r="KBD429" s="74" t="s">
        <v>1239</v>
      </c>
      <c r="KBE429" s="74" t="s">
        <v>1239</v>
      </c>
      <c r="KBF429" s="74" t="s">
        <v>1239</v>
      </c>
      <c r="KBG429" s="74" t="s">
        <v>1239</v>
      </c>
      <c r="KBH429" s="74" t="s">
        <v>1239</v>
      </c>
      <c r="KBI429" s="74" t="s">
        <v>1239</v>
      </c>
      <c r="KBJ429" s="74" t="s">
        <v>1239</v>
      </c>
      <c r="KBK429" s="74" t="s">
        <v>1239</v>
      </c>
      <c r="KBL429" s="74" t="s">
        <v>1239</v>
      </c>
      <c r="KBM429" s="74" t="s">
        <v>1239</v>
      </c>
      <c r="KBN429" s="74" t="s">
        <v>1239</v>
      </c>
      <c r="KBO429" s="74" t="s">
        <v>1239</v>
      </c>
      <c r="KBP429" s="74" t="s">
        <v>1239</v>
      </c>
      <c r="KBQ429" s="74" t="s">
        <v>1239</v>
      </c>
      <c r="KBR429" s="74" t="s">
        <v>1239</v>
      </c>
      <c r="KBS429" s="74" t="s">
        <v>1239</v>
      </c>
      <c r="KBT429" s="74" t="s">
        <v>1239</v>
      </c>
      <c r="KBU429" s="74" t="s">
        <v>1239</v>
      </c>
      <c r="KBV429" s="74" t="s">
        <v>1239</v>
      </c>
      <c r="KBW429" s="74" t="s">
        <v>1239</v>
      </c>
      <c r="KBX429" s="74" t="s">
        <v>1239</v>
      </c>
      <c r="KBY429" s="74" t="s">
        <v>1239</v>
      </c>
      <c r="KBZ429" s="74" t="s">
        <v>1239</v>
      </c>
      <c r="KCA429" s="74" t="s">
        <v>1239</v>
      </c>
      <c r="KCB429" s="74" t="s">
        <v>1239</v>
      </c>
      <c r="KCC429" s="74" t="s">
        <v>1239</v>
      </c>
      <c r="KCD429" s="74" t="s">
        <v>1239</v>
      </c>
      <c r="KCE429" s="74" t="s">
        <v>1239</v>
      </c>
      <c r="KCF429" s="74" t="s">
        <v>1239</v>
      </c>
      <c r="KCG429" s="74" t="s">
        <v>1239</v>
      </c>
      <c r="KCH429" s="74" t="s">
        <v>1239</v>
      </c>
      <c r="KCI429" s="74" t="s">
        <v>1239</v>
      </c>
      <c r="KCJ429" s="74" t="s">
        <v>1239</v>
      </c>
      <c r="KCK429" s="74" t="s">
        <v>1239</v>
      </c>
      <c r="KCL429" s="74" t="s">
        <v>1239</v>
      </c>
      <c r="KCM429" s="74" t="s">
        <v>1239</v>
      </c>
      <c r="KCN429" s="74" t="s">
        <v>1239</v>
      </c>
      <c r="KCO429" s="74" t="s">
        <v>1239</v>
      </c>
      <c r="KCP429" s="74" t="s">
        <v>1239</v>
      </c>
      <c r="KCQ429" s="74" t="s">
        <v>1239</v>
      </c>
      <c r="KCR429" s="74" t="s">
        <v>1239</v>
      </c>
      <c r="KCS429" s="74" t="s">
        <v>1239</v>
      </c>
      <c r="KCT429" s="74" t="s">
        <v>1239</v>
      </c>
      <c r="KCU429" s="74" t="s">
        <v>1239</v>
      </c>
      <c r="KCV429" s="74" t="s">
        <v>1239</v>
      </c>
      <c r="KCW429" s="74" t="s">
        <v>1239</v>
      </c>
      <c r="KCX429" s="74" t="s">
        <v>1239</v>
      </c>
      <c r="KCY429" s="74" t="s">
        <v>1239</v>
      </c>
      <c r="KCZ429" s="74" t="s">
        <v>1239</v>
      </c>
      <c r="KDA429" s="74" t="s">
        <v>1239</v>
      </c>
      <c r="KDB429" s="74" t="s">
        <v>1239</v>
      </c>
      <c r="KDC429" s="74" t="s">
        <v>1239</v>
      </c>
      <c r="KDD429" s="74" t="s">
        <v>1239</v>
      </c>
      <c r="KDE429" s="74" t="s">
        <v>1239</v>
      </c>
      <c r="KDF429" s="74" t="s">
        <v>1239</v>
      </c>
      <c r="KDG429" s="74" t="s">
        <v>1239</v>
      </c>
      <c r="KDH429" s="74" t="s">
        <v>1239</v>
      </c>
      <c r="KDI429" s="74" t="s">
        <v>1239</v>
      </c>
      <c r="KDJ429" s="74" t="s">
        <v>1239</v>
      </c>
      <c r="KDK429" s="74" t="s">
        <v>1239</v>
      </c>
      <c r="KDL429" s="74" t="s">
        <v>1239</v>
      </c>
      <c r="KDM429" s="74" t="s">
        <v>1239</v>
      </c>
      <c r="KDN429" s="74" t="s">
        <v>1239</v>
      </c>
      <c r="KDO429" s="74" t="s">
        <v>1239</v>
      </c>
      <c r="KDP429" s="74" t="s">
        <v>1239</v>
      </c>
      <c r="KDQ429" s="74" t="s">
        <v>1239</v>
      </c>
      <c r="KDR429" s="74" t="s">
        <v>1239</v>
      </c>
      <c r="KDS429" s="74" t="s">
        <v>1239</v>
      </c>
      <c r="KDT429" s="74" t="s">
        <v>1239</v>
      </c>
      <c r="KDU429" s="74" t="s">
        <v>1239</v>
      </c>
      <c r="KDV429" s="74" t="s">
        <v>1239</v>
      </c>
      <c r="KDW429" s="74" t="s">
        <v>1239</v>
      </c>
      <c r="KDX429" s="74" t="s">
        <v>1239</v>
      </c>
      <c r="KDY429" s="74" t="s">
        <v>1239</v>
      </c>
      <c r="KDZ429" s="74" t="s">
        <v>1239</v>
      </c>
      <c r="KEA429" s="74" t="s">
        <v>1239</v>
      </c>
      <c r="KEB429" s="74" t="s">
        <v>1239</v>
      </c>
      <c r="KEC429" s="74" t="s">
        <v>1239</v>
      </c>
      <c r="KED429" s="74" t="s">
        <v>1239</v>
      </c>
      <c r="KEE429" s="74" t="s">
        <v>1239</v>
      </c>
      <c r="KEF429" s="74" t="s">
        <v>1239</v>
      </c>
      <c r="KEG429" s="74" t="s">
        <v>1239</v>
      </c>
      <c r="KEH429" s="74" t="s">
        <v>1239</v>
      </c>
      <c r="KEI429" s="74" t="s">
        <v>1239</v>
      </c>
      <c r="KEJ429" s="74" t="s">
        <v>1239</v>
      </c>
      <c r="KEK429" s="74" t="s">
        <v>1239</v>
      </c>
      <c r="KEL429" s="74" t="s">
        <v>1239</v>
      </c>
      <c r="KEM429" s="74" t="s">
        <v>1239</v>
      </c>
      <c r="KEN429" s="74" t="s">
        <v>1239</v>
      </c>
      <c r="KEO429" s="74" t="s">
        <v>1239</v>
      </c>
      <c r="KEP429" s="74" t="s">
        <v>1239</v>
      </c>
      <c r="KEQ429" s="74" t="s">
        <v>1239</v>
      </c>
      <c r="KER429" s="74" t="s">
        <v>1239</v>
      </c>
      <c r="KES429" s="74" t="s">
        <v>1239</v>
      </c>
      <c r="KET429" s="74" t="s">
        <v>1239</v>
      </c>
      <c r="KEU429" s="74" t="s">
        <v>1239</v>
      </c>
      <c r="KEV429" s="74" t="s">
        <v>1239</v>
      </c>
      <c r="KEW429" s="74" t="s">
        <v>1239</v>
      </c>
      <c r="KEX429" s="74" t="s">
        <v>1239</v>
      </c>
      <c r="KEY429" s="74" t="s">
        <v>1239</v>
      </c>
      <c r="KEZ429" s="74" t="s">
        <v>1239</v>
      </c>
      <c r="KFA429" s="74" t="s">
        <v>1239</v>
      </c>
      <c r="KFB429" s="74" t="s">
        <v>1239</v>
      </c>
      <c r="KFC429" s="74" t="s">
        <v>1239</v>
      </c>
      <c r="KFD429" s="74" t="s">
        <v>1239</v>
      </c>
      <c r="KFE429" s="74" t="s">
        <v>1239</v>
      </c>
      <c r="KFF429" s="74" t="s">
        <v>1239</v>
      </c>
      <c r="KFG429" s="74" t="s">
        <v>1239</v>
      </c>
      <c r="KFH429" s="74" t="s">
        <v>1239</v>
      </c>
      <c r="KFI429" s="74" t="s">
        <v>1239</v>
      </c>
      <c r="KFJ429" s="74" t="s">
        <v>1239</v>
      </c>
      <c r="KFK429" s="74" t="s">
        <v>1239</v>
      </c>
      <c r="KFL429" s="74" t="s">
        <v>1239</v>
      </c>
      <c r="KFM429" s="74" t="s">
        <v>1239</v>
      </c>
      <c r="KFN429" s="74" t="s">
        <v>1239</v>
      </c>
      <c r="KFO429" s="74" t="s">
        <v>1239</v>
      </c>
      <c r="KFP429" s="74" t="s">
        <v>1239</v>
      </c>
      <c r="KFQ429" s="74" t="s">
        <v>1239</v>
      </c>
      <c r="KFR429" s="74" t="s">
        <v>1239</v>
      </c>
      <c r="KFS429" s="74" t="s">
        <v>1239</v>
      </c>
      <c r="KFT429" s="74" t="s">
        <v>1239</v>
      </c>
      <c r="KFU429" s="74" t="s">
        <v>1239</v>
      </c>
      <c r="KFV429" s="74" t="s">
        <v>1239</v>
      </c>
      <c r="KFW429" s="74" t="s">
        <v>1239</v>
      </c>
      <c r="KFX429" s="74" t="s">
        <v>1239</v>
      </c>
      <c r="KFY429" s="74" t="s">
        <v>1239</v>
      </c>
      <c r="KFZ429" s="74" t="s">
        <v>1239</v>
      </c>
      <c r="KGA429" s="74" t="s">
        <v>1239</v>
      </c>
      <c r="KGB429" s="74" t="s">
        <v>1239</v>
      </c>
      <c r="KGC429" s="74" t="s">
        <v>1239</v>
      </c>
      <c r="KGD429" s="74" t="s">
        <v>1239</v>
      </c>
      <c r="KGE429" s="74" t="s">
        <v>1239</v>
      </c>
      <c r="KGF429" s="74" t="s">
        <v>1239</v>
      </c>
      <c r="KGG429" s="74" t="s">
        <v>1239</v>
      </c>
      <c r="KGH429" s="74" t="s">
        <v>1239</v>
      </c>
      <c r="KGI429" s="74" t="s">
        <v>1239</v>
      </c>
      <c r="KGJ429" s="74" t="s">
        <v>1239</v>
      </c>
      <c r="KGK429" s="74" t="s">
        <v>1239</v>
      </c>
      <c r="KGL429" s="74" t="s">
        <v>1239</v>
      </c>
      <c r="KGM429" s="74" t="s">
        <v>1239</v>
      </c>
      <c r="KGN429" s="74" t="s">
        <v>1239</v>
      </c>
      <c r="KGO429" s="74" t="s">
        <v>1239</v>
      </c>
      <c r="KGP429" s="74" t="s">
        <v>1239</v>
      </c>
      <c r="KGQ429" s="74" t="s">
        <v>1239</v>
      </c>
      <c r="KGR429" s="74" t="s">
        <v>1239</v>
      </c>
      <c r="KGS429" s="74" t="s">
        <v>1239</v>
      </c>
      <c r="KGT429" s="74" t="s">
        <v>1239</v>
      </c>
      <c r="KGU429" s="74" t="s">
        <v>1239</v>
      </c>
      <c r="KGV429" s="74" t="s">
        <v>1239</v>
      </c>
      <c r="KGW429" s="74" t="s">
        <v>1239</v>
      </c>
      <c r="KGX429" s="74" t="s">
        <v>1239</v>
      </c>
      <c r="KGY429" s="74" t="s">
        <v>1239</v>
      </c>
      <c r="KGZ429" s="74" t="s">
        <v>1239</v>
      </c>
      <c r="KHA429" s="74" t="s">
        <v>1239</v>
      </c>
      <c r="KHB429" s="74" t="s">
        <v>1239</v>
      </c>
      <c r="KHC429" s="74" t="s">
        <v>1239</v>
      </c>
      <c r="KHD429" s="74" t="s">
        <v>1239</v>
      </c>
      <c r="KHE429" s="74" t="s">
        <v>1239</v>
      </c>
      <c r="KHF429" s="74" t="s">
        <v>1239</v>
      </c>
      <c r="KHG429" s="74" t="s">
        <v>1239</v>
      </c>
      <c r="KHH429" s="74" t="s">
        <v>1239</v>
      </c>
      <c r="KHI429" s="74" t="s">
        <v>1239</v>
      </c>
      <c r="KHJ429" s="74" t="s">
        <v>1239</v>
      </c>
      <c r="KHK429" s="74" t="s">
        <v>1239</v>
      </c>
      <c r="KHL429" s="74" t="s">
        <v>1239</v>
      </c>
      <c r="KHM429" s="74" t="s">
        <v>1239</v>
      </c>
      <c r="KHN429" s="74" t="s">
        <v>1239</v>
      </c>
      <c r="KHO429" s="74" t="s">
        <v>1239</v>
      </c>
      <c r="KHP429" s="74" t="s">
        <v>1239</v>
      </c>
      <c r="KHQ429" s="74" t="s">
        <v>1239</v>
      </c>
      <c r="KHR429" s="74" t="s">
        <v>1239</v>
      </c>
      <c r="KHS429" s="74" t="s">
        <v>1239</v>
      </c>
      <c r="KHT429" s="74" t="s">
        <v>1239</v>
      </c>
      <c r="KHU429" s="74" t="s">
        <v>1239</v>
      </c>
      <c r="KHV429" s="74" t="s">
        <v>1239</v>
      </c>
      <c r="KHW429" s="74" t="s">
        <v>1239</v>
      </c>
      <c r="KHX429" s="74" t="s">
        <v>1239</v>
      </c>
      <c r="KHY429" s="74" t="s">
        <v>1239</v>
      </c>
      <c r="KHZ429" s="74" t="s">
        <v>1239</v>
      </c>
      <c r="KIA429" s="74" t="s">
        <v>1239</v>
      </c>
      <c r="KIB429" s="74" t="s">
        <v>1239</v>
      </c>
      <c r="KIC429" s="74" t="s">
        <v>1239</v>
      </c>
      <c r="KID429" s="74" t="s">
        <v>1239</v>
      </c>
      <c r="KIE429" s="74" t="s">
        <v>1239</v>
      </c>
      <c r="KIF429" s="74" t="s">
        <v>1239</v>
      </c>
      <c r="KIG429" s="74" t="s">
        <v>1239</v>
      </c>
      <c r="KIH429" s="74" t="s">
        <v>1239</v>
      </c>
      <c r="KII429" s="74" t="s">
        <v>1239</v>
      </c>
      <c r="KIJ429" s="74" t="s">
        <v>1239</v>
      </c>
      <c r="KIK429" s="74" t="s">
        <v>1239</v>
      </c>
      <c r="KIL429" s="74" t="s">
        <v>1239</v>
      </c>
      <c r="KIM429" s="74" t="s">
        <v>1239</v>
      </c>
      <c r="KIN429" s="74" t="s">
        <v>1239</v>
      </c>
      <c r="KIO429" s="74" t="s">
        <v>1239</v>
      </c>
      <c r="KIP429" s="74" t="s">
        <v>1239</v>
      </c>
      <c r="KIQ429" s="74" t="s">
        <v>1239</v>
      </c>
      <c r="KIR429" s="74" t="s">
        <v>1239</v>
      </c>
      <c r="KIS429" s="74" t="s">
        <v>1239</v>
      </c>
      <c r="KIT429" s="74" t="s">
        <v>1239</v>
      </c>
      <c r="KIU429" s="74" t="s">
        <v>1239</v>
      </c>
      <c r="KIV429" s="74" t="s">
        <v>1239</v>
      </c>
      <c r="KIW429" s="74" t="s">
        <v>1239</v>
      </c>
      <c r="KIX429" s="74" t="s">
        <v>1239</v>
      </c>
      <c r="KIY429" s="74" t="s">
        <v>1239</v>
      </c>
      <c r="KIZ429" s="74" t="s">
        <v>1239</v>
      </c>
      <c r="KJA429" s="74" t="s">
        <v>1239</v>
      </c>
      <c r="KJB429" s="74" t="s">
        <v>1239</v>
      </c>
      <c r="KJC429" s="74" t="s">
        <v>1239</v>
      </c>
      <c r="KJD429" s="74" t="s">
        <v>1239</v>
      </c>
      <c r="KJE429" s="74" t="s">
        <v>1239</v>
      </c>
      <c r="KJF429" s="74" t="s">
        <v>1239</v>
      </c>
      <c r="KJG429" s="74" t="s">
        <v>1239</v>
      </c>
      <c r="KJH429" s="74" t="s">
        <v>1239</v>
      </c>
      <c r="KJI429" s="74" t="s">
        <v>1239</v>
      </c>
      <c r="KJJ429" s="74" t="s">
        <v>1239</v>
      </c>
      <c r="KJK429" s="74" t="s">
        <v>1239</v>
      </c>
      <c r="KJL429" s="74" t="s">
        <v>1239</v>
      </c>
      <c r="KJM429" s="74" t="s">
        <v>1239</v>
      </c>
      <c r="KJN429" s="74" t="s">
        <v>1239</v>
      </c>
      <c r="KJO429" s="74" t="s">
        <v>1239</v>
      </c>
      <c r="KJP429" s="74" t="s">
        <v>1239</v>
      </c>
      <c r="KJQ429" s="74" t="s">
        <v>1239</v>
      </c>
      <c r="KJR429" s="74" t="s">
        <v>1239</v>
      </c>
      <c r="KJS429" s="74" t="s">
        <v>1239</v>
      </c>
      <c r="KJT429" s="74" t="s">
        <v>1239</v>
      </c>
      <c r="KJU429" s="74" t="s">
        <v>1239</v>
      </c>
      <c r="KJV429" s="74" t="s">
        <v>1239</v>
      </c>
      <c r="KJW429" s="74" t="s">
        <v>1239</v>
      </c>
      <c r="KJX429" s="74" t="s">
        <v>1239</v>
      </c>
      <c r="KJY429" s="74" t="s">
        <v>1239</v>
      </c>
      <c r="KJZ429" s="74" t="s">
        <v>1239</v>
      </c>
      <c r="KKA429" s="74" t="s">
        <v>1239</v>
      </c>
      <c r="KKB429" s="74" t="s">
        <v>1239</v>
      </c>
      <c r="KKC429" s="74" t="s">
        <v>1239</v>
      </c>
      <c r="KKD429" s="74" t="s">
        <v>1239</v>
      </c>
      <c r="KKE429" s="74" t="s">
        <v>1239</v>
      </c>
      <c r="KKF429" s="74" t="s">
        <v>1239</v>
      </c>
      <c r="KKG429" s="74" t="s">
        <v>1239</v>
      </c>
      <c r="KKH429" s="74" t="s">
        <v>1239</v>
      </c>
      <c r="KKI429" s="74" t="s">
        <v>1239</v>
      </c>
      <c r="KKJ429" s="74" t="s">
        <v>1239</v>
      </c>
      <c r="KKK429" s="74" t="s">
        <v>1239</v>
      </c>
      <c r="KKL429" s="74" t="s">
        <v>1239</v>
      </c>
      <c r="KKM429" s="74" t="s">
        <v>1239</v>
      </c>
      <c r="KKN429" s="74" t="s">
        <v>1239</v>
      </c>
      <c r="KKO429" s="74" t="s">
        <v>1239</v>
      </c>
      <c r="KKP429" s="74" t="s">
        <v>1239</v>
      </c>
      <c r="KKQ429" s="74" t="s">
        <v>1239</v>
      </c>
      <c r="KKR429" s="74" t="s">
        <v>1239</v>
      </c>
      <c r="KKS429" s="74" t="s">
        <v>1239</v>
      </c>
      <c r="KKT429" s="74" t="s">
        <v>1239</v>
      </c>
      <c r="KKU429" s="74" t="s">
        <v>1239</v>
      </c>
      <c r="KKV429" s="74" t="s">
        <v>1239</v>
      </c>
      <c r="KKW429" s="74" t="s">
        <v>1239</v>
      </c>
      <c r="KKX429" s="74" t="s">
        <v>1239</v>
      </c>
      <c r="KKY429" s="74" t="s">
        <v>1239</v>
      </c>
      <c r="KKZ429" s="74" t="s">
        <v>1239</v>
      </c>
      <c r="KLA429" s="74" t="s">
        <v>1239</v>
      </c>
      <c r="KLB429" s="74" t="s">
        <v>1239</v>
      </c>
      <c r="KLC429" s="74" t="s">
        <v>1239</v>
      </c>
      <c r="KLD429" s="74" t="s">
        <v>1239</v>
      </c>
      <c r="KLE429" s="74" t="s">
        <v>1239</v>
      </c>
      <c r="KLF429" s="74" t="s">
        <v>1239</v>
      </c>
      <c r="KLG429" s="74" t="s">
        <v>1239</v>
      </c>
      <c r="KLH429" s="74" t="s">
        <v>1239</v>
      </c>
      <c r="KLI429" s="74" t="s">
        <v>1239</v>
      </c>
      <c r="KLJ429" s="74" t="s">
        <v>1239</v>
      </c>
      <c r="KLK429" s="74" t="s">
        <v>1239</v>
      </c>
      <c r="KLL429" s="74" t="s">
        <v>1239</v>
      </c>
      <c r="KLM429" s="74" t="s">
        <v>1239</v>
      </c>
      <c r="KLN429" s="74" t="s">
        <v>1239</v>
      </c>
      <c r="KLO429" s="74" t="s">
        <v>1239</v>
      </c>
      <c r="KLP429" s="74" t="s">
        <v>1239</v>
      </c>
      <c r="KLQ429" s="74" t="s">
        <v>1239</v>
      </c>
      <c r="KLR429" s="74" t="s">
        <v>1239</v>
      </c>
      <c r="KLS429" s="74" t="s">
        <v>1239</v>
      </c>
      <c r="KLT429" s="74" t="s">
        <v>1239</v>
      </c>
      <c r="KLU429" s="74" t="s">
        <v>1239</v>
      </c>
      <c r="KLV429" s="74" t="s">
        <v>1239</v>
      </c>
      <c r="KLW429" s="74" t="s">
        <v>1239</v>
      </c>
      <c r="KLX429" s="74" t="s">
        <v>1239</v>
      </c>
      <c r="KLY429" s="74" t="s">
        <v>1239</v>
      </c>
      <c r="KLZ429" s="74" t="s">
        <v>1239</v>
      </c>
      <c r="KMA429" s="74" t="s">
        <v>1239</v>
      </c>
      <c r="KMB429" s="74" t="s">
        <v>1239</v>
      </c>
      <c r="KMC429" s="74" t="s">
        <v>1239</v>
      </c>
      <c r="KMD429" s="74" t="s">
        <v>1239</v>
      </c>
      <c r="KME429" s="74" t="s">
        <v>1239</v>
      </c>
      <c r="KMF429" s="74" t="s">
        <v>1239</v>
      </c>
      <c r="KMG429" s="74" t="s">
        <v>1239</v>
      </c>
      <c r="KMH429" s="74" t="s">
        <v>1239</v>
      </c>
      <c r="KMI429" s="74" t="s">
        <v>1239</v>
      </c>
      <c r="KMJ429" s="74" t="s">
        <v>1239</v>
      </c>
      <c r="KMK429" s="74" t="s">
        <v>1239</v>
      </c>
      <c r="KML429" s="74" t="s">
        <v>1239</v>
      </c>
      <c r="KMM429" s="74" t="s">
        <v>1239</v>
      </c>
      <c r="KMN429" s="74" t="s">
        <v>1239</v>
      </c>
      <c r="KMO429" s="74" t="s">
        <v>1239</v>
      </c>
      <c r="KMP429" s="74" t="s">
        <v>1239</v>
      </c>
      <c r="KMQ429" s="74" t="s">
        <v>1239</v>
      </c>
      <c r="KMR429" s="74" t="s">
        <v>1239</v>
      </c>
      <c r="KMS429" s="74" t="s">
        <v>1239</v>
      </c>
      <c r="KMT429" s="74" t="s">
        <v>1239</v>
      </c>
      <c r="KMU429" s="74" t="s">
        <v>1239</v>
      </c>
      <c r="KMV429" s="74" t="s">
        <v>1239</v>
      </c>
      <c r="KMW429" s="74" t="s">
        <v>1239</v>
      </c>
      <c r="KMX429" s="74" t="s">
        <v>1239</v>
      </c>
      <c r="KMY429" s="74" t="s">
        <v>1239</v>
      </c>
      <c r="KMZ429" s="74" t="s">
        <v>1239</v>
      </c>
      <c r="KNA429" s="74" t="s">
        <v>1239</v>
      </c>
      <c r="KNB429" s="74" t="s">
        <v>1239</v>
      </c>
      <c r="KNC429" s="74" t="s">
        <v>1239</v>
      </c>
      <c r="KND429" s="74" t="s">
        <v>1239</v>
      </c>
      <c r="KNE429" s="74" t="s">
        <v>1239</v>
      </c>
      <c r="KNF429" s="74" t="s">
        <v>1239</v>
      </c>
      <c r="KNG429" s="74" t="s">
        <v>1239</v>
      </c>
      <c r="KNH429" s="74" t="s">
        <v>1239</v>
      </c>
      <c r="KNI429" s="74" t="s">
        <v>1239</v>
      </c>
      <c r="KNJ429" s="74" t="s">
        <v>1239</v>
      </c>
      <c r="KNK429" s="74" t="s">
        <v>1239</v>
      </c>
      <c r="KNL429" s="74" t="s">
        <v>1239</v>
      </c>
      <c r="KNM429" s="74" t="s">
        <v>1239</v>
      </c>
      <c r="KNN429" s="74" t="s">
        <v>1239</v>
      </c>
      <c r="KNO429" s="74" t="s">
        <v>1239</v>
      </c>
      <c r="KNP429" s="74" t="s">
        <v>1239</v>
      </c>
      <c r="KNQ429" s="74" t="s">
        <v>1239</v>
      </c>
      <c r="KNR429" s="74" t="s">
        <v>1239</v>
      </c>
      <c r="KNS429" s="74" t="s">
        <v>1239</v>
      </c>
      <c r="KNT429" s="74" t="s">
        <v>1239</v>
      </c>
      <c r="KNU429" s="74" t="s">
        <v>1239</v>
      </c>
      <c r="KNV429" s="74" t="s">
        <v>1239</v>
      </c>
      <c r="KNW429" s="74" t="s">
        <v>1239</v>
      </c>
      <c r="KNX429" s="74" t="s">
        <v>1239</v>
      </c>
      <c r="KNY429" s="74" t="s">
        <v>1239</v>
      </c>
      <c r="KNZ429" s="74" t="s">
        <v>1239</v>
      </c>
      <c r="KOA429" s="74" t="s">
        <v>1239</v>
      </c>
      <c r="KOB429" s="74" t="s">
        <v>1239</v>
      </c>
      <c r="KOC429" s="74" t="s">
        <v>1239</v>
      </c>
      <c r="KOD429" s="74" t="s">
        <v>1239</v>
      </c>
      <c r="KOE429" s="74" t="s">
        <v>1239</v>
      </c>
      <c r="KOF429" s="74" t="s">
        <v>1239</v>
      </c>
      <c r="KOG429" s="74" t="s">
        <v>1239</v>
      </c>
      <c r="KOH429" s="74" t="s">
        <v>1239</v>
      </c>
      <c r="KOI429" s="74" t="s">
        <v>1239</v>
      </c>
      <c r="KOJ429" s="74" t="s">
        <v>1239</v>
      </c>
      <c r="KOK429" s="74" t="s">
        <v>1239</v>
      </c>
      <c r="KOL429" s="74" t="s">
        <v>1239</v>
      </c>
      <c r="KOM429" s="74" t="s">
        <v>1239</v>
      </c>
      <c r="KON429" s="74" t="s">
        <v>1239</v>
      </c>
      <c r="KOO429" s="74" t="s">
        <v>1239</v>
      </c>
      <c r="KOP429" s="74" t="s">
        <v>1239</v>
      </c>
      <c r="KOQ429" s="74" t="s">
        <v>1239</v>
      </c>
      <c r="KOR429" s="74" t="s">
        <v>1239</v>
      </c>
      <c r="KOS429" s="74" t="s">
        <v>1239</v>
      </c>
      <c r="KOT429" s="74" t="s">
        <v>1239</v>
      </c>
      <c r="KOU429" s="74" t="s">
        <v>1239</v>
      </c>
      <c r="KOV429" s="74" t="s">
        <v>1239</v>
      </c>
      <c r="KOW429" s="74" t="s">
        <v>1239</v>
      </c>
      <c r="KOX429" s="74" t="s">
        <v>1239</v>
      </c>
      <c r="KOY429" s="74" t="s">
        <v>1239</v>
      </c>
      <c r="KOZ429" s="74" t="s">
        <v>1239</v>
      </c>
      <c r="KPA429" s="74" t="s">
        <v>1239</v>
      </c>
      <c r="KPB429" s="74" t="s">
        <v>1239</v>
      </c>
      <c r="KPC429" s="74" t="s">
        <v>1239</v>
      </c>
      <c r="KPD429" s="74" t="s">
        <v>1239</v>
      </c>
      <c r="KPE429" s="74" t="s">
        <v>1239</v>
      </c>
      <c r="KPF429" s="74" t="s">
        <v>1239</v>
      </c>
      <c r="KPG429" s="74" t="s">
        <v>1239</v>
      </c>
      <c r="KPH429" s="74" t="s">
        <v>1239</v>
      </c>
      <c r="KPI429" s="74" t="s">
        <v>1239</v>
      </c>
      <c r="KPJ429" s="74" t="s">
        <v>1239</v>
      </c>
      <c r="KPK429" s="74" t="s">
        <v>1239</v>
      </c>
      <c r="KPL429" s="74" t="s">
        <v>1239</v>
      </c>
      <c r="KPM429" s="74" t="s">
        <v>1239</v>
      </c>
      <c r="KPN429" s="74" t="s">
        <v>1239</v>
      </c>
      <c r="KPO429" s="74" t="s">
        <v>1239</v>
      </c>
      <c r="KPP429" s="74" t="s">
        <v>1239</v>
      </c>
      <c r="KPQ429" s="74" t="s">
        <v>1239</v>
      </c>
      <c r="KPR429" s="74" t="s">
        <v>1239</v>
      </c>
      <c r="KPS429" s="74" t="s">
        <v>1239</v>
      </c>
      <c r="KPT429" s="74" t="s">
        <v>1239</v>
      </c>
      <c r="KPU429" s="74" t="s">
        <v>1239</v>
      </c>
      <c r="KPV429" s="74" t="s">
        <v>1239</v>
      </c>
      <c r="KPW429" s="74" t="s">
        <v>1239</v>
      </c>
      <c r="KPX429" s="74" t="s">
        <v>1239</v>
      </c>
      <c r="KPY429" s="74" t="s">
        <v>1239</v>
      </c>
      <c r="KPZ429" s="74" t="s">
        <v>1239</v>
      </c>
      <c r="KQA429" s="74" t="s">
        <v>1239</v>
      </c>
      <c r="KQB429" s="74" t="s">
        <v>1239</v>
      </c>
      <c r="KQC429" s="74" t="s">
        <v>1239</v>
      </c>
      <c r="KQD429" s="74" t="s">
        <v>1239</v>
      </c>
      <c r="KQE429" s="74" t="s">
        <v>1239</v>
      </c>
      <c r="KQF429" s="74" t="s">
        <v>1239</v>
      </c>
      <c r="KQG429" s="74" t="s">
        <v>1239</v>
      </c>
      <c r="KQH429" s="74" t="s">
        <v>1239</v>
      </c>
      <c r="KQI429" s="74" t="s">
        <v>1239</v>
      </c>
      <c r="KQJ429" s="74" t="s">
        <v>1239</v>
      </c>
      <c r="KQK429" s="74" t="s">
        <v>1239</v>
      </c>
      <c r="KQL429" s="74" t="s">
        <v>1239</v>
      </c>
      <c r="KQM429" s="74" t="s">
        <v>1239</v>
      </c>
      <c r="KQN429" s="74" t="s">
        <v>1239</v>
      </c>
      <c r="KQO429" s="74" t="s">
        <v>1239</v>
      </c>
      <c r="KQP429" s="74" t="s">
        <v>1239</v>
      </c>
      <c r="KQQ429" s="74" t="s">
        <v>1239</v>
      </c>
      <c r="KQR429" s="74" t="s">
        <v>1239</v>
      </c>
      <c r="KQS429" s="74" t="s">
        <v>1239</v>
      </c>
      <c r="KQT429" s="74" t="s">
        <v>1239</v>
      </c>
      <c r="KQU429" s="74" t="s">
        <v>1239</v>
      </c>
      <c r="KQV429" s="74" t="s">
        <v>1239</v>
      </c>
      <c r="KQW429" s="74" t="s">
        <v>1239</v>
      </c>
      <c r="KQX429" s="74" t="s">
        <v>1239</v>
      </c>
      <c r="KQY429" s="74" t="s">
        <v>1239</v>
      </c>
      <c r="KQZ429" s="74" t="s">
        <v>1239</v>
      </c>
      <c r="KRA429" s="74" t="s">
        <v>1239</v>
      </c>
      <c r="KRB429" s="74" t="s">
        <v>1239</v>
      </c>
      <c r="KRC429" s="74" t="s">
        <v>1239</v>
      </c>
      <c r="KRD429" s="74" t="s">
        <v>1239</v>
      </c>
      <c r="KRE429" s="74" t="s">
        <v>1239</v>
      </c>
      <c r="KRF429" s="74" t="s">
        <v>1239</v>
      </c>
      <c r="KRG429" s="74" t="s">
        <v>1239</v>
      </c>
      <c r="KRH429" s="74" t="s">
        <v>1239</v>
      </c>
      <c r="KRI429" s="74" t="s">
        <v>1239</v>
      </c>
      <c r="KRJ429" s="74" t="s">
        <v>1239</v>
      </c>
      <c r="KRK429" s="74" t="s">
        <v>1239</v>
      </c>
      <c r="KRL429" s="74" t="s">
        <v>1239</v>
      </c>
      <c r="KRM429" s="74" t="s">
        <v>1239</v>
      </c>
      <c r="KRN429" s="74" t="s">
        <v>1239</v>
      </c>
      <c r="KRO429" s="74" t="s">
        <v>1239</v>
      </c>
      <c r="KRP429" s="74" t="s">
        <v>1239</v>
      </c>
      <c r="KRQ429" s="74" t="s">
        <v>1239</v>
      </c>
      <c r="KRR429" s="74" t="s">
        <v>1239</v>
      </c>
      <c r="KRS429" s="74" t="s">
        <v>1239</v>
      </c>
      <c r="KRT429" s="74" t="s">
        <v>1239</v>
      </c>
      <c r="KRU429" s="74" t="s">
        <v>1239</v>
      </c>
      <c r="KRV429" s="74" t="s">
        <v>1239</v>
      </c>
      <c r="KRW429" s="74" t="s">
        <v>1239</v>
      </c>
      <c r="KRX429" s="74" t="s">
        <v>1239</v>
      </c>
      <c r="KRY429" s="74" t="s">
        <v>1239</v>
      </c>
      <c r="KRZ429" s="74" t="s">
        <v>1239</v>
      </c>
      <c r="KSA429" s="74" t="s">
        <v>1239</v>
      </c>
      <c r="KSB429" s="74" t="s">
        <v>1239</v>
      </c>
      <c r="KSC429" s="74" t="s">
        <v>1239</v>
      </c>
      <c r="KSD429" s="74" t="s">
        <v>1239</v>
      </c>
      <c r="KSE429" s="74" t="s">
        <v>1239</v>
      </c>
      <c r="KSF429" s="74" t="s">
        <v>1239</v>
      </c>
      <c r="KSG429" s="74" t="s">
        <v>1239</v>
      </c>
      <c r="KSH429" s="74" t="s">
        <v>1239</v>
      </c>
      <c r="KSI429" s="74" t="s">
        <v>1239</v>
      </c>
      <c r="KSJ429" s="74" t="s">
        <v>1239</v>
      </c>
      <c r="KSK429" s="74" t="s">
        <v>1239</v>
      </c>
      <c r="KSL429" s="74" t="s">
        <v>1239</v>
      </c>
      <c r="KSM429" s="74" t="s">
        <v>1239</v>
      </c>
      <c r="KSN429" s="74" t="s">
        <v>1239</v>
      </c>
      <c r="KSO429" s="74" t="s">
        <v>1239</v>
      </c>
      <c r="KSP429" s="74" t="s">
        <v>1239</v>
      </c>
      <c r="KSQ429" s="74" t="s">
        <v>1239</v>
      </c>
      <c r="KSR429" s="74" t="s">
        <v>1239</v>
      </c>
      <c r="KSS429" s="74" t="s">
        <v>1239</v>
      </c>
      <c r="KST429" s="74" t="s">
        <v>1239</v>
      </c>
      <c r="KSU429" s="74" t="s">
        <v>1239</v>
      </c>
      <c r="KSV429" s="74" t="s">
        <v>1239</v>
      </c>
      <c r="KSW429" s="74" t="s">
        <v>1239</v>
      </c>
      <c r="KSX429" s="74" t="s">
        <v>1239</v>
      </c>
      <c r="KSY429" s="74" t="s">
        <v>1239</v>
      </c>
      <c r="KSZ429" s="74" t="s">
        <v>1239</v>
      </c>
      <c r="KTA429" s="74" t="s">
        <v>1239</v>
      </c>
      <c r="KTB429" s="74" t="s">
        <v>1239</v>
      </c>
      <c r="KTC429" s="74" t="s">
        <v>1239</v>
      </c>
      <c r="KTD429" s="74" t="s">
        <v>1239</v>
      </c>
      <c r="KTE429" s="74" t="s">
        <v>1239</v>
      </c>
      <c r="KTF429" s="74" t="s">
        <v>1239</v>
      </c>
      <c r="KTG429" s="74" t="s">
        <v>1239</v>
      </c>
      <c r="KTH429" s="74" t="s">
        <v>1239</v>
      </c>
      <c r="KTI429" s="74" t="s">
        <v>1239</v>
      </c>
      <c r="KTJ429" s="74" t="s">
        <v>1239</v>
      </c>
      <c r="KTK429" s="74" t="s">
        <v>1239</v>
      </c>
      <c r="KTL429" s="74" t="s">
        <v>1239</v>
      </c>
      <c r="KTM429" s="74" t="s">
        <v>1239</v>
      </c>
      <c r="KTN429" s="74" t="s">
        <v>1239</v>
      </c>
      <c r="KTO429" s="74" t="s">
        <v>1239</v>
      </c>
      <c r="KTP429" s="74" t="s">
        <v>1239</v>
      </c>
      <c r="KTQ429" s="74" t="s">
        <v>1239</v>
      </c>
      <c r="KTR429" s="74" t="s">
        <v>1239</v>
      </c>
      <c r="KTS429" s="74" t="s">
        <v>1239</v>
      </c>
      <c r="KTT429" s="74" t="s">
        <v>1239</v>
      </c>
      <c r="KTU429" s="74" t="s">
        <v>1239</v>
      </c>
      <c r="KTV429" s="74" t="s">
        <v>1239</v>
      </c>
      <c r="KTW429" s="74" t="s">
        <v>1239</v>
      </c>
      <c r="KTX429" s="74" t="s">
        <v>1239</v>
      </c>
      <c r="KTY429" s="74" t="s">
        <v>1239</v>
      </c>
      <c r="KTZ429" s="74" t="s">
        <v>1239</v>
      </c>
      <c r="KUA429" s="74" t="s">
        <v>1239</v>
      </c>
      <c r="KUB429" s="74" t="s">
        <v>1239</v>
      </c>
      <c r="KUC429" s="74" t="s">
        <v>1239</v>
      </c>
      <c r="KUD429" s="74" t="s">
        <v>1239</v>
      </c>
      <c r="KUE429" s="74" t="s">
        <v>1239</v>
      </c>
      <c r="KUF429" s="74" t="s">
        <v>1239</v>
      </c>
      <c r="KUG429" s="74" t="s">
        <v>1239</v>
      </c>
      <c r="KUH429" s="74" t="s">
        <v>1239</v>
      </c>
      <c r="KUI429" s="74" t="s">
        <v>1239</v>
      </c>
      <c r="KUJ429" s="74" t="s">
        <v>1239</v>
      </c>
      <c r="KUK429" s="74" t="s">
        <v>1239</v>
      </c>
      <c r="KUL429" s="74" t="s">
        <v>1239</v>
      </c>
      <c r="KUM429" s="74" t="s">
        <v>1239</v>
      </c>
      <c r="KUN429" s="74" t="s">
        <v>1239</v>
      </c>
      <c r="KUO429" s="74" t="s">
        <v>1239</v>
      </c>
      <c r="KUP429" s="74" t="s">
        <v>1239</v>
      </c>
      <c r="KUQ429" s="74" t="s">
        <v>1239</v>
      </c>
      <c r="KUR429" s="74" t="s">
        <v>1239</v>
      </c>
      <c r="KUS429" s="74" t="s">
        <v>1239</v>
      </c>
      <c r="KUT429" s="74" t="s">
        <v>1239</v>
      </c>
      <c r="KUU429" s="74" t="s">
        <v>1239</v>
      </c>
      <c r="KUV429" s="74" t="s">
        <v>1239</v>
      </c>
      <c r="KUW429" s="74" t="s">
        <v>1239</v>
      </c>
      <c r="KUX429" s="74" t="s">
        <v>1239</v>
      </c>
      <c r="KUY429" s="74" t="s">
        <v>1239</v>
      </c>
      <c r="KUZ429" s="74" t="s">
        <v>1239</v>
      </c>
      <c r="KVA429" s="74" t="s">
        <v>1239</v>
      </c>
      <c r="KVB429" s="74" t="s">
        <v>1239</v>
      </c>
      <c r="KVC429" s="74" t="s">
        <v>1239</v>
      </c>
      <c r="KVD429" s="74" t="s">
        <v>1239</v>
      </c>
      <c r="KVE429" s="74" t="s">
        <v>1239</v>
      </c>
      <c r="KVF429" s="74" t="s">
        <v>1239</v>
      </c>
      <c r="KVG429" s="74" t="s">
        <v>1239</v>
      </c>
      <c r="KVH429" s="74" t="s">
        <v>1239</v>
      </c>
      <c r="KVI429" s="74" t="s">
        <v>1239</v>
      </c>
      <c r="KVJ429" s="74" t="s">
        <v>1239</v>
      </c>
      <c r="KVK429" s="74" t="s">
        <v>1239</v>
      </c>
      <c r="KVL429" s="74" t="s">
        <v>1239</v>
      </c>
      <c r="KVM429" s="74" t="s">
        <v>1239</v>
      </c>
      <c r="KVN429" s="74" t="s">
        <v>1239</v>
      </c>
      <c r="KVO429" s="74" t="s">
        <v>1239</v>
      </c>
      <c r="KVP429" s="74" t="s">
        <v>1239</v>
      </c>
      <c r="KVQ429" s="74" t="s">
        <v>1239</v>
      </c>
      <c r="KVR429" s="74" t="s">
        <v>1239</v>
      </c>
      <c r="KVS429" s="74" t="s">
        <v>1239</v>
      </c>
      <c r="KVT429" s="74" t="s">
        <v>1239</v>
      </c>
      <c r="KVU429" s="74" t="s">
        <v>1239</v>
      </c>
      <c r="KVV429" s="74" t="s">
        <v>1239</v>
      </c>
      <c r="KVW429" s="74" t="s">
        <v>1239</v>
      </c>
      <c r="KVX429" s="74" t="s">
        <v>1239</v>
      </c>
      <c r="KVY429" s="74" t="s">
        <v>1239</v>
      </c>
      <c r="KVZ429" s="74" t="s">
        <v>1239</v>
      </c>
      <c r="KWA429" s="74" t="s">
        <v>1239</v>
      </c>
      <c r="KWB429" s="74" t="s">
        <v>1239</v>
      </c>
      <c r="KWC429" s="74" t="s">
        <v>1239</v>
      </c>
      <c r="KWD429" s="74" t="s">
        <v>1239</v>
      </c>
      <c r="KWE429" s="74" t="s">
        <v>1239</v>
      </c>
      <c r="KWF429" s="74" t="s">
        <v>1239</v>
      </c>
      <c r="KWG429" s="74" t="s">
        <v>1239</v>
      </c>
      <c r="KWH429" s="74" t="s">
        <v>1239</v>
      </c>
      <c r="KWI429" s="74" t="s">
        <v>1239</v>
      </c>
      <c r="KWJ429" s="74" t="s">
        <v>1239</v>
      </c>
      <c r="KWK429" s="74" t="s">
        <v>1239</v>
      </c>
      <c r="KWL429" s="74" t="s">
        <v>1239</v>
      </c>
      <c r="KWM429" s="74" t="s">
        <v>1239</v>
      </c>
      <c r="KWN429" s="74" t="s">
        <v>1239</v>
      </c>
      <c r="KWO429" s="74" t="s">
        <v>1239</v>
      </c>
      <c r="KWP429" s="74" t="s">
        <v>1239</v>
      </c>
      <c r="KWQ429" s="74" t="s">
        <v>1239</v>
      </c>
      <c r="KWR429" s="74" t="s">
        <v>1239</v>
      </c>
      <c r="KWS429" s="74" t="s">
        <v>1239</v>
      </c>
      <c r="KWT429" s="74" t="s">
        <v>1239</v>
      </c>
      <c r="KWU429" s="74" t="s">
        <v>1239</v>
      </c>
      <c r="KWV429" s="74" t="s">
        <v>1239</v>
      </c>
      <c r="KWW429" s="74" t="s">
        <v>1239</v>
      </c>
      <c r="KWX429" s="74" t="s">
        <v>1239</v>
      </c>
      <c r="KWY429" s="74" t="s">
        <v>1239</v>
      </c>
      <c r="KWZ429" s="74" t="s">
        <v>1239</v>
      </c>
      <c r="KXA429" s="74" t="s">
        <v>1239</v>
      </c>
      <c r="KXB429" s="74" t="s">
        <v>1239</v>
      </c>
      <c r="KXC429" s="74" t="s">
        <v>1239</v>
      </c>
      <c r="KXD429" s="74" t="s">
        <v>1239</v>
      </c>
      <c r="KXE429" s="74" t="s">
        <v>1239</v>
      </c>
      <c r="KXF429" s="74" t="s">
        <v>1239</v>
      </c>
      <c r="KXG429" s="74" t="s">
        <v>1239</v>
      </c>
      <c r="KXH429" s="74" t="s">
        <v>1239</v>
      </c>
      <c r="KXI429" s="74" t="s">
        <v>1239</v>
      </c>
      <c r="KXJ429" s="74" t="s">
        <v>1239</v>
      </c>
      <c r="KXK429" s="74" t="s">
        <v>1239</v>
      </c>
      <c r="KXL429" s="74" t="s">
        <v>1239</v>
      </c>
      <c r="KXM429" s="74" t="s">
        <v>1239</v>
      </c>
      <c r="KXN429" s="74" t="s">
        <v>1239</v>
      </c>
      <c r="KXO429" s="74" t="s">
        <v>1239</v>
      </c>
      <c r="KXP429" s="74" t="s">
        <v>1239</v>
      </c>
      <c r="KXQ429" s="74" t="s">
        <v>1239</v>
      </c>
      <c r="KXR429" s="74" t="s">
        <v>1239</v>
      </c>
      <c r="KXS429" s="74" t="s">
        <v>1239</v>
      </c>
      <c r="KXT429" s="74" t="s">
        <v>1239</v>
      </c>
      <c r="KXU429" s="74" t="s">
        <v>1239</v>
      </c>
      <c r="KXV429" s="74" t="s">
        <v>1239</v>
      </c>
      <c r="KXW429" s="74" t="s">
        <v>1239</v>
      </c>
      <c r="KXX429" s="74" t="s">
        <v>1239</v>
      </c>
      <c r="KXY429" s="74" t="s">
        <v>1239</v>
      </c>
      <c r="KXZ429" s="74" t="s">
        <v>1239</v>
      </c>
      <c r="KYA429" s="74" t="s">
        <v>1239</v>
      </c>
      <c r="KYB429" s="74" t="s">
        <v>1239</v>
      </c>
      <c r="KYC429" s="74" t="s">
        <v>1239</v>
      </c>
      <c r="KYD429" s="74" t="s">
        <v>1239</v>
      </c>
      <c r="KYE429" s="74" t="s">
        <v>1239</v>
      </c>
      <c r="KYF429" s="74" t="s">
        <v>1239</v>
      </c>
      <c r="KYG429" s="74" t="s">
        <v>1239</v>
      </c>
      <c r="KYH429" s="74" t="s">
        <v>1239</v>
      </c>
      <c r="KYI429" s="74" t="s">
        <v>1239</v>
      </c>
      <c r="KYJ429" s="74" t="s">
        <v>1239</v>
      </c>
      <c r="KYK429" s="74" t="s">
        <v>1239</v>
      </c>
      <c r="KYL429" s="74" t="s">
        <v>1239</v>
      </c>
      <c r="KYM429" s="74" t="s">
        <v>1239</v>
      </c>
      <c r="KYN429" s="74" t="s">
        <v>1239</v>
      </c>
      <c r="KYO429" s="74" t="s">
        <v>1239</v>
      </c>
      <c r="KYP429" s="74" t="s">
        <v>1239</v>
      </c>
      <c r="KYQ429" s="74" t="s">
        <v>1239</v>
      </c>
      <c r="KYR429" s="74" t="s">
        <v>1239</v>
      </c>
      <c r="KYS429" s="74" t="s">
        <v>1239</v>
      </c>
      <c r="KYT429" s="74" t="s">
        <v>1239</v>
      </c>
      <c r="KYU429" s="74" t="s">
        <v>1239</v>
      </c>
      <c r="KYV429" s="74" t="s">
        <v>1239</v>
      </c>
      <c r="KYW429" s="74" t="s">
        <v>1239</v>
      </c>
      <c r="KYX429" s="74" t="s">
        <v>1239</v>
      </c>
      <c r="KYY429" s="74" t="s">
        <v>1239</v>
      </c>
      <c r="KYZ429" s="74" t="s">
        <v>1239</v>
      </c>
      <c r="KZA429" s="74" t="s">
        <v>1239</v>
      </c>
      <c r="KZB429" s="74" t="s">
        <v>1239</v>
      </c>
      <c r="KZC429" s="74" t="s">
        <v>1239</v>
      </c>
      <c r="KZD429" s="74" t="s">
        <v>1239</v>
      </c>
      <c r="KZE429" s="74" t="s">
        <v>1239</v>
      </c>
      <c r="KZF429" s="74" t="s">
        <v>1239</v>
      </c>
      <c r="KZG429" s="74" t="s">
        <v>1239</v>
      </c>
      <c r="KZH429" s="74" t="s">
        <v>1239</v>
      </c>
      <c r="KZI429" s="74" t="s">
        <v>1239</v>
      </c>
      <c r="KZJ429" s="74" t="s">
        <v>1239</v>
      </c>
      <c r="KZK429" s="74" t="s">
        <v>1239</v>
      </c>
      <c r="KZL429" s="74" t="s">
        <v>1239</v>
      </c>
      <c r="KZM429" s="74" t="s">
        <v>1239</v>
      </c>
      <c r="KZN429" s="74" t="s">
        <v>1239</v>
      </c>
      <c r="KZO429" s="74" t="s">
        <v>1239</v>
      </c>
      <c r="KZP429" s="74" t="s">
        <v>1239</v>
      </c>
      <c r="KZQ429" s="74" t="s">
        <v>1239</v>
      </c>
      <c r="KZR429" s="74" t="s">
        <v>1239</v>
      </c>
      <c r="KZS429" s="74" t="s">
        <v>1239</v>
      </c>
      <c r="KZT429" s="74" t="s">
        <v>1239</v>
      </c>
      <c r="KZU429" s="74" t="s">
        <v>1239</v>
      </c>
      <c r="KZV429" s="74" t="s">
        <v>1239</v>
      </c>
      <c r="KZW429" s="74" t="s">
        <v>1239</v>
      </c>
      <c r="KZX429" s="74" t="s">
        <v>1239</v>
      </c>
      <c r="KZY429" s="74" t="s">
        <v>1239</v>
      </c>
      <c r="KZZ429" s="74" t="s">
        <v>1239</v>
      </c>
      <c r="LAA429" s="74" t="s">
        <v>1239</v>
      </c>
      <c r="LAB429" s="74" t="s">
        <v>1239</v>
      </c>
      <c r="LAC429" s="74" t="s">
        <v>1239</v>
      </c>
      <c r="LAD429" s="74" t="s">
        <v>1239</v>
      </c>
      <c r="LAE429" s="74" t="s">
        <v>1239</v>
      </c>
      <c r="LAF429" s="74" t="s">
        <v>1239</v>
      </c>
      <c r="LAG429" s="74" t="s">
        <v>1239</v>
      </c>
      <c r="LAH429" s="74" t="s">
        <v>1239</v>
      </c>
      <c r="LAI429" s="74" t="s">
        <v>1239</v>
      </c>
      <c r="LAJ429" s="74" t="s">
        <v>1239</v>
      </c>
      <c r="LAK429" s="74" t="s">
        <v>1239</v>
      </c>
      <c r="LAL429" s="74" t="s">
        <v>1239</v>
      </c>
      <c r="LAM429" s="74" t="s">
        <v>1239</v>
      </c>
      <c r="LAN429" s="74" t="s">
        <v>1239</v>
      </c>
      <c r="LAO429" s="74" t="s">
        <v>1239</v>
      </c>
      <c r="LAP429" s="74" t="s">
        <v>1239</v>
      </c>
      <c r="LAQ429" s="74" t="s">
        <v>1239</v>
      </c>
      <c r="LAR429" s="74" t="s">
        <v>1239</v>
      </c>
      <c r="LAS429" s="74" t="s">
        <v>1239</v>
      </c>
      <c r="LAT429" s="74" t="s">
        <v>1239</v>
      </c>
      <c r="LAU429" s="74" t="s">
        <v>1239</v>
      </c>
      <c r="LAV429" s="74" t="s">
        <v>1239</v>
      </c>
      <c r="LAW429" s="74" t="s">
        <v>1239</v>
      </c>
      <c r="LAX429" s="74" t="s">
        <v>1239</v>
      </c>
      <c r="LAY429" s="74" t="s">
        <v>1239</v>
      </c>
      <c r="LAZ429" s="74" t="s">
        <v>1239</v>
      </c>
      <c r="LBA429" s="74" t="s">
        <v>1239</v>
      </c>
      <c r="LBB429" s="74" t="s">
        <v>1239</v>
      </c>
      <c r="LBC429" s="74" t="s">
        <v>1239</v>
      </c>
      <c r="LBD429" s="74" t="s">
        <v>1239</v>
      </c>
      <c r="LBE429" s="74" t="s">
        <v>1239</v>
      </c>
      <c r="LBF429" s="74" t="s">
        <v>1239</v>
      </c>
      <c r="LBG429" s="74" t="s">
        <v>1239</v>
      </c>
      <c r="LBH429" s="74" t="s">
        <v>1239</v>
      </c>
      <c r="LBI429" s="74" t="s">
        <v>1239</v>
      </c>
      <c r="LBJ429" s="74" t="s">
        <v>1239</v>
      </c>
      <c r="LBK429" s="74" t="s">
        <v>1239</v>
      </c>
      <c r="LBL429" s="74" t="s">
        <v>1239</v>
      </c>
      <c r="LBM429" s="74" t="s">
        <v>1239</v>
      </c>
      <c r="LBN429" s="74" t="s">
        <v>1239</v>
      </c>
      <c r="LBO429" s="74" t="s">
        <v>1239</v>
      </c>
      <c r="LBP429" s="74" t="s">
        <v>1239</v>
      </c>
      <c r="LBQ429" s="74" t="s">
        <v>1239</v>
      </c>
      <c r="LBR429" s="74" t="s">
        <v>1239</v>
      </c>
      <c r="LBS429" s="74" t="s">
        <v>1239</v>
      </c>
      <c r="LBT429" s="74" t="s">
        <v>1239</v>
      </c>
      <c r="LBU429" s="74" t="s">
        <v>1239</v>
      </c>
      <c r="LBV429" s="74" t="s">
        <v>1239</v>
      </c>
      <c r="LBW429" s="74" t="s">
        <v>1239</v>
      </c>
      <c r="LBX429" s="74" t="s">
        <v>1239</v>
      </c>
      <c r="LBY429" s="74" t="s">
        <v>1239</v>
      </c>
      <c r="LBZ429" s="74" t="s">
        <v>1239</v>
      </c>
      <c r="LCA429" s="74" t="s">
        <v>1239</v>
      </c>
      <c r="LCB429" s="74" t="s">
        <v>1239</v>
      </c>
      <c r="LCC429" s="74" t="s">
        <v>1239</v>
      </c>
      <c r="LCD429" s="74" t="s">
        <v>1239</v>
      </c>
      <c r="LCE429" s="74" t="s">
        <v>1239</v>
      </c>
      <c r="LCF429" s="74" t="s">
        <v>1239</v>
      </c>
      <c r="LCG429" s="74" t="s">
        <v>1239</v>
      </c>
      <c r="LCH429" s="74" t="s">
        <v>1239</v>
      </c>
      <c r="LCI429" s="74" t="s">
        <v>1239</v>
      </c>
      <c r="LCJ429" s="74" t="s">
        <v>1239</v>
      </c>
      <c r="LCK429" s="74" t="s">
        <v>1239</v>
      </c>
      <c r="LCL429" s="74" t="s">
        <v>1239</v>
      </c>
      <c r="LCM429" s="74" t="s">
        <v>1239</v>
      </c>
      <c r="LCN429" s="74" t="s">
        <v>1239</v>
      </c>
      <c r="LCO429" s="74" t="s">
        <v>1239</v>
      </c>
      <c r="LCP429" s="74" t="s">
        <v>1239</v>
      </c>
      <c r="LCQ429" s="74" t="s">
        <v>1239</v>
      </c>
      <c r="LCR429" s="74" t="s">
        <v>1239</v>
      </c>
      <c r="LCS429" s="74" t="s">
        <v>1239</v>
      </c>
      <c r="LCT429" s="74" t="s">
        <v>1239</v>
      </c>
      <c r="LCU429" s="74" t="s">
        <v>1239</v>
      </c>
      <c r="LCV429" s="74" t="s">
        <v>1239</v>
      </c>
      <c r="LCW429" s="74" t="s">
        <v>1239</v>
      </c>
      <c r="LCX429" s="74" t="s">
        <v>1239</v>
      </c>
      <c r="LCY429" s="74" t="s">
        <v>1239</v>
      </c>
      <c r="LCZ429" s="74" t="s">
        <v>1239</v>
      </c>
      <c r="LDA429" s="74" t="s">
        <v>1239</v>
      </c>
      <c r="LDB429" s="74" t="s">
        <v>1239</v>
      </c>
      <c r="LDC429" s="74" t="s">
        <v>1239</v>
      </c>
      <c r="LDD429" s="74" t="s">
        <v>1239</v>
      </c>
      <c r="LDE429" s="74" t="s">
        <v>1239</v>
      </c>
      <c r="LDF429" s="74" t="s">
        <v>1239</v>
      </c>
      <c r="LDG429" s="74" t="s">
        <v>1239</v>
      </c>
      <c r="LDH429" s="74" t="s">
        <v>1239</v>
      </c>
      <c r="LDI429" s="74" t="s">
        <v>1239</v>
      </c>
      <c r="LDJ429" s="74" t="s">
        <v>1239</v>
      </c>
      <c r="LDK429" s="74" t="s">
        <v>1239</v>
      </c>
      <c r="LDL429" s="74" t="s">
        <v>1239</v>
      </c>
      <c r="LDM429" s="74" t="s">
        <v>1239</v>
      </c>
      <c r="LDN429" s="74" t="s">
        <v>1239</v>
      </c>
      <c r="LDO429" s="74" t="s">
        <v>1239</v>
      </c>
      <c r="LDP429" s="74" t="s">
        <v>1239</v>
      </c>
      <c r="LDQ429" s="74" t="s">
        <v>1239</v>
      </c>
      <c r="LDR429" s="74" t="s">
        <v>1239</v>
      </c>
      <c r="LDS429" s="74" t="s">
        <v>1239</v>
      </c>
      <c r="LDT429" s="74" t="s">
        <v>1239</v>
      </c>
      <c r="LDU429" s="74" t="s">
        <v>1239</v>
      </c>
      <c r="LDV429" s="74" t="s">
        <v>1239</v>
      </c>
      <c r="LDW429" s="74" t="s">
        <v>1239</v>
      </c>
      <c r="LDX429" s="74" t="s">
        <v>1239</v>
      </c>
      <c r="LDY429" s="74" t="s">
        <v>1239</v>
      </c>
      <c r="LDZ429" s="74" t="s">
        <v>1239</v>
      </c>
      <c r="LEA429" s="74" t="s">
        <v>1239</v>
      </c>
      <c r="LEB429" s="74" t="s">
        <v>1239</v>
      </c>
      <c r="LEC429" s="74" t="s">
        <v>1239</v>
      </c>
      <c r="LED429" s="74" t="s">
        <v>1239</v>
      </c>
      <c r="LEE429" s="74" t="s">
        <v>1239</v>
      </c>
      <c r="LEF429" s="74" t="s">
        <v>1239</v>
      </c>
      <c r="LEG429" s="74" t="s">
        <v>1239</v>
      </c>
      <c r="LEH429" s="74" t="s">
        <v>1239</v>
      </c>
      <c r="LEI429" s="74" t="s">
        <v>1239</v>
      </c>
      <c r="LEJ429" s="74" t="s">
        <v>1239</v>
      </c>
      <c r="LEK429" s="74" t="s">
        <v>1239</v>
      </c>
      <c r="LEL429" s="74" t="s">
        <v>1239</v>
      </c>
      <c r="LEM429" s="74" t="s">
        <v>1239</v>
      </c>
      <c r="LEN429" s="74" t="s">
        <v>1239</v>
      </c>
      <c r="LEO429" s="74" t="s">
        <v>1239</v>
      </c>
      <c r="LEP429" s="74" t="s">
        <v>1239</v>
      </c>
      <c r="LEQ429" s="74" t="s">
        <v>1239</v>
      </c>
      <c r="LER429" s="74" t="s">
        <v>1239</v>
      </c>
      <c r="LES429" s="74" t="s">
        <v>1239</v>
      </c>
      <c r="LET429" s="74" t="s">
        <v>1239</v>
      </c>
      <c r="LEU429" s="74" t="s">
        <v>1239</v>
      </c>
      <c r="LEV429" s="74" t="s">
        <v>1239</v>
      </c>
      <c r="LEW429" s="74" t="s">
        <v>1239</v>
      </c>
      <c r="LEX429" s="74" t="s">
        <v>1239</v>
      </c>
      <c r="LEY429" s="74" t="s">
        <v>1239</v>
      </c>
      <c r="LEZ429" s="74" t="s">
        <v>1239</v>
      </c>
      <c r="LFA429" s="74" t="s">
        <v>1239</v>
      </c>
      <c r="LFB429" s="74" t="s">
        <v>1239</v>
      </c>
      <c r="LFC429" s="74" t="s">
        <v>1239</v>
      </c>
      <c r="LFD429" s="74" t="s">
        <v>1239</v>
      </c>
      <c r="LFE429" s="74" t="s">
        <v>1239</v>
      </c>
      <c r="LFF429" s="74" t="s">
        <v>1239</v>
      </c>
      <c r="LFG429" s="74" t="s">
        <v>1239</v>
      </c>
      <c r="LFH429" s="74" t="s">
        <v>1239</v>
      </c>
      <c r="LFI429" s="74" t="s">
        <v>1239</v>
      </c>
      <c r="LFJ429" s="74" t="s">
        <v>1239</v>
      </c>
      <c r="LFK429" s="74" t="s">
        <v>1239</v>
      </c>
      <c r="LFL429" s="74" t="s">
        <v>1239</v>
      </c>
      <c r="LFM429" s="74" t="s">
        <v>1239</v>
      </c>
      <c r="LFN429" s="74" t="s">
        <v>1239</v>
      </c>
      <c r="LFO429" s="74" t="s">
        <v>1239</v>
      </c>
      <c r="LFP429" s="74" t="s">
        <v>1239</v>
      </c>
      <c r="LFQ429" s="74" t="s">
        <v>1239</v>
      </c>
      <c r="LFR429" s="74" t="s">
        <v>1239</v>
      </c>
      <c r="LFS429" s="74" t="s">
        <v>1239</v>
      </c>
      <c r="LFT429" s="74" t="s">
        <v>1239</v>
      </c>
      <c r="LFU429" s="74" t="s">
        <v>1239</v>
      </c>
      <c r="LFV429" s="74" t="s">
        <v>1239</v>
      </c>
      <c r="LFW429" s="74" t="s">
        <v>1239</v>
      </c>
      <c r="LFX429" s="74" t="s">
        <v>1239</v>
      </c>
      <c r="LFY429" s="74" t="s">
        <v>1239</v>
      </c>
      <c r="LFZ429" s="74" t="s">
        <v>1239</v>
      </c>
      <c r="LGA429" s="74" t="s">
        <v>1239</v>
      </c>
      <c r="LGB429" s="74" t="s">
        <v>1239</v>
      </c>
      <c r="LGC429" s="74" t="s">
        <v>1239</v>
      </c>
      <c r="LGD429" s="74" t="s">
        <v>1239</v>
      </c>
      <c r="LGE429" s="74" t="s">
        <v>1239</v>
      </c>
      <c r="LGF429" s="74" t="s">
        <v>1239</v>
      </c>
      <c r="LGG429" s="74" t="s">
        <v>1239</v>
      </c>
      <c r="LGH429" s="74" t="s">
        <v>1239</v>
      </c>
      <c r="LGI429" s="74" t="s">
        <v>1239</v>
      </c>
      <c r="LGJ429" s="74" t="s">
        <v>1239</v>
      </c>
      <c r="LGK429" s="74" t="s">
        <v>1239</v>
      </c>
      <c r="LGL429" s="74" t="s">
        <v>1239</v>
      </c>
      <c r="LGM429" s="74" t="s">
        <v>1239</v>
      </c>
      <c r="LGN429" s="74" t="s">
        <v>1239</v>
      </c>
      <c r="LGO429" s="74" t="s">
        <v>1239</v>
      </c>
      <c r="LGP429" s="74" t="s">
        <v>1239</v>
      </c>
      <c r="LGQ429" s="74" t="s">
        <v>1239</v>
      </c>
      <c r="LGR429" s="74" t="s">
        <v>1239</v>
      </c>
      <c r="LGS429" s="74" t="s">
        <v>1239</v>
      </c>
      <c r="LGT429" s="74" t="s">
        <v>1239</v>
      </c>
      <c r="LGU429" s="74" t="s">
        <v>1239</v>
      </c>
      <c r="LGV429" s="74" t="s">
        <v>1239</v>
      </c>
      <c r="LGW429" s="74" t="s">
        <v>1239</v>
      </c>
      <c r="LGX429" s="74" t="s">
        <v>1239</v>
      </c>
      <c r="LGY429" s="74" t="s">
        <v>1239</v>
      </c>
      <c r="LGZ429" s="74" t="s">
        <v>1239</v>
      </c>
      <c r="LHA429" s="74" t="s">
        <v>1239</v>
      </c>
      <c r="LHB429" s="74" t="s">
        <v>1239</v>
      </c>
      <c r="LHC429" s="74" t="s">
        <v>1239</v>
      </c>
      <c r="LHD429" s="74" t="s">
        <v>1239</v>
      </c>
      <c r="LHE429" s="74" t="s">
        <v>1239</v>
      </c>
      <c r="LHF429" s="74" t="s">
        <v>1239</v>
      </c>
      <c r="LHG429" s="74" t="s">
        <v>1239</v>
      </c>
      <c r="LHH429" s="74" t="s">
        <v>1239</v>
      </c>
      <c r="LHI429" s="74" t="s">
        <v>1239</v>
      </c>
      <c r="LHJ429" s="74" t="s">
        <v>1239</v>
      </c>
      <c r="LHK429" s="74" t="s">
        <v>1239</v>
      </c>
      <c r="LHL429" s="74" t="s">
        <v>1239</v>
      </c>
      <c r="LHM429" s="74" t="s">
        <v>1239</v>
      </c>
      <c r="LHN429" s="74" t="s">
        <v>1239</v>
      </c>
      <c r="LHO429" s="74" t="s">
        <v>1239</v>
      </c>
      <c r="LHP429" s="74" t="s">
        <v>1239</v>
      </c>
      <c r="LHQ429" s="74" t="s">
        <v>1239</v>
      </c>
      <c r="LHR429" s="74" t="s">
        <v>1239</v>
      </c>
      <c r="LHS429" s="74" t="s">
        <v>1239</v>
      </c>
      <c r="LHT429" s="74" t="s">
        <v>1239</v>
      </c>
      <c r="LHU429" s="74" t="s">
        <v>1239</v>
      </c>
      <c r="LHV429" s="74" t="s">
        <v>1239</v>
      </c>
      <c r="LHW429" s="74" t="s">
        <v>1239</v>
      </c>
      <c r="LHX429" s="74" t="s">
        <v>1239</v>
      </c>
      <c r="LHY429" s="74" t="s">
        <v>1239</v>
      </c>
      <c r="LHZ429" s="74" t="s">
        <v>1239</v>
      </c>
      <c r="LIA429" s="74" t="s">
        <v>1239</v>
      </c>
      <c r="LIB429" s="74" t="s">
        <v>1239</v>
      </c>
      <c r="LIC429" s="74" t="s">
        <v>1239</v>
      </c>
      <c r="LID429" s="74" t="s">
        <v>1239</v>
      </c>
      <c r="LIE429" s="74" t="s">
        <v>1239</v>
      </c>
      <c r="LIF429" s="74" t="s">
        <v>1239</v>
      </c>
      <c r="LIG429" s="74" t="s">
        <v>1239</v>
      </c>
      <c r="LIH429" s="74" t="s">
        <v>1239</v>
      </c>
      <c r="LII429" s="74" t="s">
        <v>1239</v>
      </c>
      <c r="LIJ429" s="74" t="s">
        <v>1239</v>
      </c>
      <c r="LIK429" s="74" t="s">
        <v>1239</v>
      </c>
      <c r="LIL429" s="74" t="s">
        <v>1239</v>
      </c>
      <c r="LIM429" s="74" t="s">
        <v>1239</v>
      </c>
      <c r="LIN429" s="74" t="s">
        <v>1239</v>
      </c>
      <c r="LIO429" s="74" t="s">
        <v>1239</v>
      </c>
      <c r="LIP429" s="74" t="s">
        <v>1239</v>
      </c>
      <c r="LIQ429" s="74" t="s">
        <v>1239</v>
      </c>
      <c r="LIR429" s="74" t="s">
        <v>1239</v>
      </c>
      <c r="LIS429" s="74" t="s">
        <v>1239</v>
      </c>
      <c r="LIT429" s="74" t="s">
        <v>1239</v>
      </c>
      <c r="LIU429" s="74" t="s">
        <v>1239</v>
      </c>
      <c r="LIV429" s="74" t="s">
        <v>1239</v>
      </c>
      <c r="LIW429" s="74" t="s">
        <v>1239</v>
      </c>
      <c r="LIX429" s="74" t="s">
        <v>1239</v>
      </c>
      <c r="LIY429" s="74" t="s">
        <v>1239</v>
      </c>
      <c r="LIZ429" s="74" t="s">
        <v>1239</v>
      </c>
      <c r="LJA429" s="74" t="s">
        <v>1239</v>
      </c>
      <c r="LJB429" s="74" t="s">
        <v>1239</v>
      </c>
      <c r="LJC429" s="74" t="s">
        <v>1239</v>
      </c>
      <c r="LJD429" s="74" t="s">
        <v>1239</v>
      </c>
      <c r="LJE429" s="74" t="s">
        <v>1239</v>
      </c>
      <c r="LJF429" s="74" t="s">
        <v>1239</v>
      </c>
      <c r="LJG429" s="74" t="s">
        <v>1239</v>
      </c>
      <c r="LJH429" s="74" t="s">
        <v>1239</v>
      </c>
      <c r="LJI429" s="74" t="s">
        <v>1239</v>
      </c>
      <c r="LJJ429" s="74" t="s">
        <v>1239</v>
      </c>
      <c r="LJK429" s="74" t="s">
        <v>1239</v>
      </c>
      <c r="LJL429" s="74" t="s">
        <v>1239</v>
      </c>
      <c r="LJM429" s="74" t="s">
        <v>1239</v>
      </c>
      <c r="LJN429" s="74" t="s">
        <v>1239</v>
      </c>
      <c r="LJO429" s="74" t="s">
        <v>1239</v>
      </c>
      <c r="LJP429" s="74" t="s">
        <v>1239</v>
      </c>
      <c r="LJQ429" s="74" t="s">
        <v>1239</v>
      </c>
      <c r="LJR429" s="74" t="s">
        <v>1239</v>
      </c>
      <c r="LJS429" s="74" t="s">
        <v>1239</v>
      </c>
      <c r="LJT429" s="74" t="s">
        <v>1239</v>
      </c>
      <c r="LJU429" s="74" t="s">
        <v>1239</v>
      </c>
      <c r="LJV429" s="74" t="s">
        <v>1239</v>
      </c>
      <c r="LJW429" s="74" t="s">
        <v>1239</v>
      </c>
      <c r="LJX429" s="74" t="s">
        <v>1239</v>
      </c>
      <c r="LJY429" s="74" t="s">
        <v>1239</v>
      </c>
      <c r="LJZ429" s="74" t="s">
        <v>1239</v>
      </c>
      <c r="LKA429" s="74" t="s">
        <v>1239</v>
      </c>
      <c r="LKB429" s="74" t="s">
        <v>1239</v>
      </c>
      <c r="LKC429" s="74" t="s">
        <v>1239</v>
      </c>
      <c r="LKD429" s="74" t="s">
        <v>1239</v>
      </c>
      <c r="LKE429" s="74" t="s">
        <v>1239</v>
      </c>
      <c r="LKF429" s="74" t="s">
        <v>1239</v>
      </c>
      <c r="LKG429" s="74" t="s">
        <v>1239</v>
      </c>
      <c r="LKH429" s="74" t="s">
        <v>1239</v>
      </c>
      <c r="LKI429" s="74" t="s">
        <v>1239</v>
      </c>
      <c r="LKJ429" s="74" t="s">
        <v>1239</v>
      </c>
      <c r="LKK429" s="74" t="s">
        <v>1239</v>
      </c>
      <c r="LKL429" s="74" t="s">
        <v>1239</v>
      </c>
      <c r="LKM429" s="74" t="s">
        <v>1239</v>
      </c>
      <c r="LKN429" s="74" t="s">
        <v>1239</v>
      </c>
      <c r="LKO429" s="74" t="s">
        <v>1239</v>
      </c>
      <c r="LKP429" s="74" t="s">
        <v>1239</v>
      </c>
      <c r="LKQ429" s="74" t="s">
        <v>1239</v>
      </c>
      <c r="LKR429" s="74" t="s">
        <v>1239</v>
      </c>
      <c r="LKS429" s="74" t="s">
        <v>1239</v>
      </c>
      <c r="LKT429" s="74" t="s">
        <v>1239</v>
      </c>
      <c r="LKU429" s="74" t="s">
        <v>1239</v>
      </c>
      <c r="LKV429" s="74" t="s">
        <v>1239</v>
      </c>
      <c r="LKW429" s="74" t="s">
        <v>1239</v>
      </c>
      <c r="LKX429" s="74" t="s">
        <v>1239</v>
      </c>
      <c r="LKY429" s="74" t="s">
        <v>1239</v>
      </c>
      <c r="LKZ429" s="74" t="s">
        <v>1239</v>
      </c>
      <c r="LLA429" s="74" t="s">
        <v>1239</v>
      </c>
      <c r="LLB429" s="74" t="s">
        <v>1239</v>
      </c>
      <c r="LLC429" s="74" t="s">
        <v>1239</v>
      </c>
      <c r="LLD429" s="74" t="s">
        <v>1239</v>
      </c>
      <c r="LLE429" s="74" t="s">
        <v>1239</v>
      </c>
      <c r="LLF429" s="74" t="s">
        <v>1239</v>
      </c>
      <c r="LLG429" s="74" t="s">
        <v>1239</v>
      </c>
      <c r="LLH429" s="74" t="s">
        <v>1239</v>
      </c>
      <c r="LLI429" s="74" t="s">
        <v>1239</v>
      </c>
      <c r="LLJ429" s="74" t="s">
        <v>1239</v>
      </c>
      <c r="LLK429" s="74" t="s">
        <v>1239</v>
      </c>
      <c r="LLL429" s="74" t="s">
        <v>1239</v>
      </c>
      <c r="LLM429" s="74" t="s">
        <v>1239</v>
      </c>
      <c r="LLN429" s="74" t="s">
        <v>1239</v>
      </c>
      <c r="LLO429" s="74" t="s">
        <v>1239</v>
      </c>
      <c r="LLP429" s="74" t="s">
        <v>1239</v>
      </c>
      <c r="LLQ429" s="74" t="s">
        <v>1239</v>
      </c>
      <c r="LLR429" s="74" t="s">
        <v>1239</v>
      </c>
      <c r="LLS429" s="74" t="s">
        <v>1239</v>
      </c>
      <c r="LLT429" s="74" t="s">
        <v>1239</v>
      </c>
      <c r="LLU429" s="74" t="s">
        <v>1239</v>
      </c>
      <c r="LLV429" s="74" t="s">
        <v>1239</v>
      </c>
      <c r="LLW429" s="74" t="s">
        <v>1239</v>
      </c>
      <c r="LLX429" s="74" t="s">
        <v>1239</v>
      </c>
      <c r="LLY429" s="74" t="s">
        <v>1239</v>
      </c>
      <c r="LLZ429" s="74" t="s">
        <v>1239</v>
      </c>
      <c r="LMA429" s="74" t="s">
        <v>1239</v>
      </c>
      <c r="LMB429" s="74" t="s">
        <v>1239</v>
      </c>
      <c r="LMC429" s="74" t="s">
        <v>1239</v>
      </c>
      <c r="LMD429" s="74" t="s">
        <v>1239</v>
      </c>
      <c r="LME429" s="74" t="s">
        <v>1239</v>
      </c>
      <c r="LMF429" s="74" t="s">
        <v>1239</v>
      </c>
      <c r="LMG429" s="74" t="s">
        <v>1239</v>
      </c>
      <c r="LMH429" s="74" t="s">
        <v>1239</v>
      </c>
      <c r="LMI429" s="74" t="s">
        <v>1239</v>
      </c>
      <c r="LMJ429" s="74" t="s">
        <v>1239</v>
      </c>
      <c r="LMK429" s="74" t="s">
        <v>1239</v>
      </c>
      <c r="LML429" s="74" t="s">
        <v>1239</v>
      </c>
      <c r="LMM429" s="74" t="s">
        <v>1239</v>
      </c>
      <c r="LMN429" s="74" t="s">
        <v>1239</v>
      </c>
      <c r="LMO429" s="74" t="s">
        <v>1239</v>
      </c>
      <c r="LMP429" s="74" t="s">
        <v>1239</v>
      </c>
      <c r="LMQ429" s="74" t="s">
        <v>1239</v>
      </c>
      <c r="LMR429" s="74" t="s">
        <v>1239</v>
      </c>
      <c r="LMS429" s="74" t="s">
        <v>1239</v>
      </c>
      <c r="LMT429" s="74" t="s">
        <v>1239</v>
      </c>
      <c r="LMU429" s="74" t="s">
        <v>1239</v>
      </c>
      <c r="LMV429" s="74" t="s">
        <v>1239</v>
      </c>
      <c r="LMW429" s="74" t="s">
        <v>1239</v>
      </c>
      <c r="LMX429" s="74" t="s">
        <v>1239</v>
      </c>
      <c r="LMY429" s="74" t="s">
        <v>1239</v>
      </c>
      <c r="LMZ429" s="74" t="s">
        <v>1239</v>
      </c>
      <c r="LNA429" s="74" t="s">
        <v>1239</v>
      </c>
      <c r="LNB429" s="74" t="s">
        <v>1239</v>
      </c>
      <c r="LNC429" s="74" t="s">
        <v>1239</v>
      </c>
      <c r="LND429" s="74" t="s">
        <v>1239</v>
      </c>
      <c r="LNE429" s="74" t="s">
        <v>1239</v>
      </c>
      <c r="LNF429" s="74" t="s">
        <v>1239</v>
      </c>
      <c r="LNG429" s="74" t="s">
        <v>1239</v>
      </c>
      <c r="LNH429" s="74" t="s">
        <v>1239</v>
      </c>
      <c r="LNI429" s="74" t="s">
        <v>1239</v>
      </c>
      <c r="LNJ429" s="74" t="s">
        <v>1239</v>
      </c>
      <c r="LNK429" s="74" t="s">
        <v>1239</v>
      </c>
      <c r="LNL429" s="74" t="s">
        <v>1239</v>
      </c>
      <c r="LNM429" s="74" t="s">
        <v>1239</v>
      </c>
      <c r="LNN429" s="74" t="s">
        <v>1239</v>
      </c>
      <c r="LNO429" s="74" t="s">
        <v>1239</v>
      </c>
      <c r="LNP429" s="74" t="s">
        <v>1239</v>
      </c>
      <c r="LNQ429" s="74" t="s">
        <v>1239</v>
      </c>
      <c r="LNR429" s="74" t="s">
        <v>1239</v>
      </c>
      <c r="LNS429" s="74" t="s">
        <v>1239</v>
      </c>
      <c r="LNT429" s="74" t="s">
        <v>1239</v>
      </c>
      <c r="LNU429" s="74" t="s">
        <v>1239</v>
      </c>
      <c r="LNV429" s="74" t="s">
        <v>1239</v>
      </c>
      <c r="LNW429" s="74" t="s">
        <v>1239</v>
      </c>
      <c r="LNX429" s="74" t="s">
        <v>1239</v>
      </c>
      <c r="LNY429" s="74" t="s">
        <v>1239</v>
      </c>
      <c r="LNZ429" s="74" t="s">
        <v>1239</v>
      </c>
      <c r="LOA429" s="74" t="s">
        <v>1239</v>
      </c>
      <c r="LOB429" s="74" t="s">
        <v>1239</v>
      </c>
      <c r="LOC429" s="74" t="s">
        <v>1239</v>
      </c>
      <c r="LOD429" s="74" t="s">
        <v>1239</v>
      </c>
      <c r="LOE429" s="74" t="s">
        <v>1239</v>
      </c>
      <c r="LOF429" s="74" t="s">
        <v>1239</v>
      </c>
      <c r="LOG429" s="74" t="s">
        <v>1239</v>
      </c>
      <c r="LOH429" s="74" t="s">
        <v>1239</v>
      </c>
      <c r="LOI429" s="74" t="s">
        <v>1239</v>
      </c>
      <c r="LOJ429" s="74" t="s">
        <v>1239</v>
      </c>
      <c r="LOK429" s="74" t="s">
        <v>1239</v>
      </c>
      <c r="LOL429" s="74" t="s">
        <v>1239</v>
      </c>
      <c r="LOM429" s="74" t="s">
        <v>1239</v>
      </c>
      <c r="LON429" s="74" t="s">
        <v>1239</v>
      </c>
      <c r="LOO429" s="74" t="s">
        <v>1239</v>
      </c>
      <c r="LOP429" s="74" t="s">
        <v>1239</v>
      </c>
      <c r="LOQ429" s="74" t="s">
        <v>1239</v>
      </c>
      <c r="LOR429" s="74" t="s">
        <v>1239</v>
      </c>
      <c r="LOS429" s="74" t="s">
        <v>1239</v>
      </c>
      <c r="LOT429" s="74" t="s">
        <v>1239</v>
      </c>
      <c r="LOU429" s="74" t="s">
        <v>1239</v>
      </c>
      <c r="LOV429" s="74" t="s">
        <v>1239</v>
      </c>
      <c r="LOW429" s="74" t="s">
        <v>1239</v>
      </c>
      <c r="LOX429" s="74" t="s">
        <v>1239</v>
      </c>
      <c r="LOY429" s="74" t="s">
        <v>1239</v>
      </c>
      <c r="LOZ429" s="74" t="s">
        <v>1239</v>
      </c>
      <c r="LPA429" s="74" t="s">
        <v>1239</v>
      </c>
      <c r="LPB429" s="74" t="s">
        <v>1239</v>
      </c>
      <c r="LPC429" s="74" t="s">
        <v>1239</v>
      </c>
      <c r="LPD429" s="74" t="s">
        <v>1239</v>
      </c>
      <c r="LPE429" s="74" t="s">
        <v>1239</v>
      </c>
      <c r="LPF429" s="74" t="s">
        <v>1239</v>
      </c>
      <c r="LPG429" s="74" t="s">
        <v>1239</v>
      </c>
      <c r="LPH429" s="74" t="s">
        <v>1239</v>
      </c>
      <c r="LPI429" s="74" t="s">
        <v>1239</v>
      </c>
      <c r="LPJ429" s="74" t="s">
        <v>1239</v>
      </c>
      <c r="LPK429" s="74" t="s">
        <v>1239</v>
      </c>
      <c r="LPL429" s="74" t="s">
        <v>1239</v>
      </c>
      <c r="LPM429" s="74" t="s">
        <v>1239</v>
      </c>
      <c r="LPN429" s="74" t="s">
        <v>1239</v>
      </c>
      <c r="LPO429" s="74" t="s">
        <v>1239</v>
      </c>
      <c r="LPP429" s="74" t="s">
        <v>1239</v>
      </c>
      <c r="LPQ429" s="74" t="s">
        <v>1239</v>
      </c>
      <c r="LPR429" s="74" t="s">
        <v>1239</v>
      </c>
      <c r="LPS429" s="74" t="s">
        <v>1239</v>
      </c>
      <c r="LPT429" s="74" t="s">
        <v>1239</v>
      </c>
      <c r="LPU429" s="74" t="s">
        <v>1239</v>
      </c>
      <c r="LPV429" s="74" t="s">
        <v>1239</v>
      </c>
      <c r="LPW429" s="74" t="s">
        <v>1239</v>
      </c>
      <c r="LPX429" s="74" t="s">
        <v>1239</v>
      </c>
      <c r="LPY429" s="74" t="s">
        <v>1239</v>
      </c>
      <c r="LPZ429" s="74" t="s">
        <v>1239</v>
      </c>
      <c r="LQA429" s="74" t="s">
        <v>1239</v>
      </c>
      <c r="LQB429" s="74" t="s">
        <v>1239</v>
      </c>
      <c r="LQC429" s="74" t="s">
        <v>1239</v>
      </c>
      <c r="LQD429" s="74" t="s">
        <v>1239</v>
      </c>
      <c r="LQE429" s="74" t="s">
        <v>1239</v>
      </c>
      <c r="LQF429" s="74" t="s">
        <v>1239</v>
      </c>
      <c r="LQG429" s="74" t="s">
        <v>1239</v>
      </c>
      <c r="LQH429" s="74" t="s">
        <v>1239</v>
      </c>
      <c r="LQI429" s="74" t="s">
        <v>1239</v>
      </c>
      <c r="LQJ429" s="74" t="s">
        <v>1239</v>
      </c>
      <c r="LQK429" s="74" t="s">
        <v>1239</v>
      </c>
      <c r="LQL429" s="74" t="s">
        <v>1239</v>
      </c>
      <c r="LQM429" s="74" t="s">
        <v>1239</v>
      </c>
      <c r="LQN429" s="74" t="s">
        <v>1239</v>
      </c>
      <c r="LQO429" s="74" t="s">
        <v>1239</v>
      </c>
      <c r="LQP429" s="74" t="s">
        <v>1239</v>
      </c>
      <c r="LQQ429" s="74" t="s">
        <v>1239</v>
      </c>
      <c r="LQR429" s="74" t="s">
        <v>1239</v>
      </c>
      <c r="LQS429" s="74" t="s">
        <v>1239</v>
      </c>
      <c r="LQT429" s="74" t="s">
        <v>1239</v>
      </c>
      <c r="LQU429" s="74" t="s">
        <v>1239</v>
      </c>
      <c r="LQV429" s="74" t="s">
        <v>1239</v>
      </c>
      <c r="LQW429" s="74" t="s">
        <v>1239</v>
      </c>
      <c r="LQX429" s="74" t="s">
        <v>1239</v>
      </c>
      <c r="LQY429" s="74" t="s">
        <v>1239</v>
      </c>
      <c r="LQZ429" s="74" t="s">
        <v>1239</v>
      </c>
      <c r="LRA429" s="74" t="s">
        <v>1239</v>
      </c>
      <c r="LRB429" s="74" t="s">
        <v>1239</v>
      </c>
      <c r="LRC429" s="74" t="s">
        <v>1239</v>
      </c>
      <c r="LRD429" s="74" t="s">
        <v>1239</v>
      </c>
      <c r="LRE429" s="74" t="s">
        <v>1239</v>
      </c>
      <c r="LRF429" s="74" t="s">
        <v>1239</v>
      </c>
      <c r="LRG429" s="74" t="s">
        <v>1239</v>
      </c>
      <c r="LRH429" s="74" t="s">
        <v>1239</v>
      </c>
      <c r="LRI429" s="74" t="s">
        <v>1239</v>
      </c>
      <c r="LRJ429" s="74" t="s">
        <v>1239</v>
      </c>
      <c r="LRK429" s="74" t="s">
        <v>1239</v>
      </c>
      <c r="LRL429" s="74" t="s">
        <v>1239</v>
      </c>
      <c r="LRM429" s="74" t="s">
        <v>1239</v>
      </c>
      <c r="LRN429" s="74" t="s">
        <v>1239</v>
      </c>
      <c r="LRO429" s="74" t="s">
        <v>1239</v>
      </c>
      <c r="LRP429" s="74" t="s">
        <v>1239</v>
      </c>
      <c r="LRQ429" s="74" t="s">
        <v>1239</v>
      </c>
      <c r="LRR429" s="74" t="s">
        <v>1239</v>
      </c>
      <c r="LRS429" s="74" t="s">
        <v>1239</v>
      </c>
      <c r="LRT429" s="74" t="s">
        <v>1239</v>
      </c>
      <c r="LRU429" s="74" t="s">
        <v>1239</v>
      </c>
      <c r="LRV429" s="74" t="s">
        <v>1239</v>
      </c>
      <c r="LRW429" s="74" t="s">
        <v>1239</v>
      </c>
      <c r="LRX429" s="74" t="s">
        <v>1239</v>
      </c>
      <c r="LRY429" s="74" t="s">
        <v>1239</v>
      </c>
      <c r="LRZ429" s="74" t="s">
        <v>1239</v>
      </c>
      <c r="LSA429" s="74" t="s">
        <v>1239</v>
      </c>
      <c r="LSB429" s="74" t="s">
        <v>1239</v>
      </c>
      <c r="LSC429" s="74" t="s">
        <v>1239</v>
      </c>
      <c r="LSD429" s="74" t="s">
        <v>1239</v>
      </c>
      <c r="LSE429" s="74" t="s">
        <v>1239</v>
      </c>
      <c r="LSF429" s="74" t="s">
        <v>1239</v>
      </c>
      <c r="LSG429" s="74" t="s">
        <v>1239</v>
      </c>
      <c r="LSH429" s="74" t="s">
        <v>1239</v>
      </c>
      <c r="LSI429" s="74" t="s">
        <v>1239</v>
      </c>
      <c r="LSJ429" s="74" t="s">
        <v>1239</v>
      </c>
      <c r="LSK429" s="74" t="s">
        <v>1239</v>
      </c>
      <c r="LSL429" s="74" t="s">
        <v>1239</v>
      </c>
      <c r="LSM429" s="74" t="s">
        <v>1239</v>
      </c>
      <c r="LSN429" s="74" t="s">
        <v>1239</v>
      </c>
      <c r="LSO429" s="74" t="s">
        <v>1239</v>
      </c>
      <c r="LSP429" s="74" t="s">
        <v>1239</v>
      </c>
      <c r="LSQ429" s="74" t="s">
        <v>1239</v>
      </c>
      <c r="LSR429" s="74" t="s">
        <v>1239</v>
      </c>
      <c r="LSS429" s="74" t="s">
        <v>1239</v>
      </c>
      <c r="LST429" s="74" t="s">
        <v>1239</v>
      </c>
      <c r="LSU429" s="74" t="s">
        <v>1239</v>
      </c>
      <c r="LSV429" s="74" t="s">
        <v>1239</v>
      </c>
      <c r="LSW429" s="74" t="s">
        <v>1239</v>
      </c>
      <c r="LSX429" s="74" t="s">
        <v>1239</v>
      </c>
      <c r="LSY429" s="74" t="s">
        <v>1239</v>
      </c>
      <c r="LSZ429" s="74" t="s">
        <v>1239</v>
      </c>
      <c r="LTA429" s="74" t="s">
        <v>1239</v>
      </c>
      <c r="LTB429" s="74" t="s">
        <v>1239</v>
      </c>
      <c r="LTC429" s="74" t="s">
        <v>1239</v>
      </c>
      <c r="LTD429" s="74" t="s">
        <v>1239</v>
      </c>
      <c r="LTE429" s="74" t="s">
        <v>1239</v>
      </c>
      <c r="LTF429" s="74" t="s">
        <v>1239</v>
      </c>
      <c r="LTG429" s="74" t="s">
        <v>1239</v>
      </c>
      <c r="LTH429" s="74" t="s">
        <v>1239</v>
      </c>
      <c r="LTI429" s="74" t="s">
        <v>1239</v>
      </c>
      <c r="LTJ429" s="74" t="s">
        <v>1239</v>
      </c>
      <c r="LTK429" s="74" t="s">
        <v>1239</v>
      </c>
      <c r="LTL429" s="74" t="s">
        <v>1239</v>
      </c>
      <c r="LTM429" s="74" t="s">
        <v>1239</v>
      </c>
      <c r="LTN429" s="74" t="s">
        <v>1239</v>
      </c>
      <c r="LTO429" s="74" t="s">
        <v>1239</v>
      </c>
      <c r="LTP429" s="74" t="s">
        <v>1239</v>
      </c>
      <c r="LTQ429" s="74" t="s">
        <v>1239</v>
      </c>
      <c r="LTR429" s="74" t="s">
        <v>1239</v>
      </c>
      <c r="LTS429" s="74" t="s">
        <v>1239</v>
      </c>
      <c r="LTT429" s="74" t="s">
        <v>1239</v>
      </c>
      <c r="LTU429" s="74" t="s">
        <v>1239</v>
      </c>
      <c r="LTV429" s="74" t="s">
        <v>1239</v>
      </c>
      <c r="LTW429" s="74" t="s">
        <v>1239</v>
      </c>
      <c r="LTX429" s="74" t="s">
        <v>1239</v>
      </c>
      <c r="LTY429" s="74" t="s">
        <v>1239</v>
      </c>
      <c r="LTZ429" s="74" t="s">
        <v>1239</v>
      </c>
      <c r="LUA429" s="74" t="s">
        <v>1239</v>
      </c>
      <c r="LUB429" s="74" t="s">
        <v>1239</v>
      </c>
      <c r="LUC429" s="74" t="s">
        <v>1239</v>
      </c>
      <c r="LUD429" s="74" t="s">
        <v>1239</v>
      </c>
      <c r="LUE429" s="74" t="s">
        <v>1239</v>
      </c>
      <c r="LUF429" s="74" t="s">
        <v>1239</v>
      </c>
      <c r="LUG429" s="74" t="s">
        <v>1239</v>
      </c>
      <c r="LUH429" s="74" t="s">
        <v>1239</v>
      </c>
      <c r="LUI429" s="74" t="s">
        <v>1239</v>
      </c>
      <c r="LUJ429" s="74" t="s">
        <v>1239</v>
      </c>
      <c r="LUK429" s="74" t="s">
        <v>1239</v>
      </c>
      <c r="LUL429" s="74" t="s">
        <v>1239</v>
      </c>
      <c r="LUM429" s="74" t="s">
        <v>1239</v>
      </c>
      <c r="LUN429" s="74" t="s">
        <v>1239</v>
      </c>
      <c r="LUO429" s="74" t="s">
        <v>1239</v>
      </c>
      <c r="LUP429" s="74" t="s">
        <v>1239</v>
      </c>
      <c r="LUQ429" s="74" t="s">
        <v>1239</v>
      </c>
      <c r="LUR429" s="74" t="s">
        <v>1239</v>
      </c>
      <c r="LUS429" s="74" t="s">
        <v>1239</v>
      </c>
      <c r="LUT429" s="74" t="s">
        <v>1239</v>
      </c>
      <c r="LUU429" s="74" t="s">
        <v>1239</v>
      </c>
      <c r="LUV429" s="74" t="s">
        <v>1239</v>
      </c>
      <c r="LUW429" s="74" t="s">
        <v>1239</v>
      </c>
      <c r="LUX429" s="74" t="s">
        <v>1239</v>
      </c>
      <c r="LUY429" s="74" t="s">
        <v>1239</v>
      </c>
      <c r="LUZ429" s="74" t="s">
        <v>1239</v>
      </c>
      <c r="LVA429" s="74" t="s">
        <v>1239</v>
      </c>
      <c r="LVB429" s="74" t="s">
        <v>1239</v>
      </c>
      <c r="LVC429" s="74" t="s">
        <v>1239</v>
      </c>
      <c r="LVD429" s="74" t="s">
        <v>1239</v>
      </c>
      <c r="LVE429" s="74" t="s">
        <v>1239</v>
      </c>
      <c r="LVF429" s="74" t="s">
        <v>1239</v>
      </c>
      <c r="LVG429" s="74" t="s">
        <v>1239</v>
      </c>
      <c r="LVH429" s="74" t="s">
        <v>1239</v>
      </c>
      <c r="LVI429" s="74" t="s">
        <v>1239</v>
      </c>
      <c r="LVJ429" s="74" t="s">
        <v>1239</v>
      </c>
      <c r="LVK429" s="74" t="s">
        <v>1239</v>
      </c>
      <c r="LVL429" s="74" t="s">
        <v>1239</v>
      </c>
      <c r="LVM429" s="74" t="s">
        <v>1239</v>
      </c>
      <c r="LVN429" s="74" t="s">
        <v>1239</v>
      </c>
      <c r="LVO429" s="74" t="s">
        <v>1239</v>
      </c>
      <c r="LVP429" s="74" t="s">
        <v>1239</v>
      </c>
      <c r="LVQ429" s="74" t="s">
        <v>1239</v>
      </c>
      <c r="LVR429" s="74" t="s">
        <v>1239</v>
      </c>
      <c r="LVS429" s="74" t="s">
        <v>1239</v>
      </c>
      <c r="LVT429" s="74" t="s">
        <v>1239</v>
      </c>
      <c r="LVU429" s="74" t="s">
        <v>1239</v>
      </c>
      <c r="LVV429" s="74" t="s">
        <v>1239</v>
      </c>
      <c r="LVW429" s="74" t="s">
        <v>1239</v>
      </c>
      <c r="LVX429" s="74" t="s">
        <v>1239</v>
      </c>
      <c r="LVY429" s="74" t="s">
        <v>1239</v>
      </c>
      <c r="LVZ429" s="74" t="s">
        <v>1239</v>
      </c>
      <c r="LWA429" s="74" t="s">
        <v>1239</v>
      </c>
      <c r="LWB429" s="74" t="s">
        <v>1239</v>
      </c>
      <c r="LWC429" s="74" t="s">
        <v>1239</v>
      </c>
      <c r="LWD429" s="74" t="s">
        <v>1239</v>
      </c>
      <c r="LWE429" s="74" t="s">
        <v>1239</v>
      </c>
      <c r="LWF429" s="74" t="s">
        <v>1239</v>
      </c>
      <c r="LWG429" s="74" t="s">
        <v>1239</v>
      </c>
      <c r="LWH429" s="74" t="s">
        <v>1239</v>
      </c>
      <c r="LWI429" s="74" t="s">
        <v>1239</v>
      </c>
      <c r="LWJ429" s="74" t="s">
        <v>1239</v>
      </c>
      <c r="LWK429" s="74" t="s">
        <v>1239</v>
      </c>
      <c r="LWL429" s="74" t="s">
        <v>1239</v>
      </c>
      <c r="LWM429" s="74" t="s">
        <v>1239</v>
      </c>
      <c r="LWN429" s="74" t="s">
        <v>1239</v>
      </c>
      <c r="LWO429" s="74" t="s">
        <v>1239</v>
      </c>
      <c r="LWP429" s="74" t="s">
        <v>1239</v>
      </c>
      <c r="LWQ429" s="74" t="s">
        <v>1239</v>
      </c>
      <c r="LWR429" s="74" t="s">
        <v>1239</v>
      </c>
      <c r="LWS429" s="74" t="s">
        <v>1239</v>
      </c>
      <c r="LWT429" s="74" t="s">
        <v>1239</v>
      </c>
      <c r="LWU429" s="74" t="s">
        <v>1239</v>
      </c>
      <c r="LWV429" s="74" t="s">
        <v>1239</v>
      </c>
      <c r="LWW429" s="74" t="s">
        <v>1239</v>
      </c>
      <c r="LWX429" s="74" t="s">
        <v>1239</v>
      </c>
      <c r="LWY429" s="74" t="s">
        <v>1239</v>
      </c>
      <c r="LWZ429" s="74" t="s">
        <v>1239</v>
      </c>
      <c r="LXA429" s="74" t="s">
        <v>1239</v>
      </c>
      <c r="LXB429" s="74" t="s">
        <v>1239</v>
      </c>
      <c r="LXC429" s="74" t="s">
        <v>1239</v>
      </c>
      <c r="LXD429" s="74" t="s">
        <v>1239</v>
      </c>
      <c r="LXE429" s="74" t="s">
        <v>1239</v>
      </c>
      <c r="LXF429" s="74" t="s">
        <v>1239</v>
      </c>
      <c r="LXG429" s="74" t="s">
        <v>1239</v>
      </c>
      <c r="LXH429" s="74" t="s">
        <v>1239</v>
      </c>
      <c r="LXI429" s="74" t="s">
        <v>1239</v>
      </c>
      <c r="LXJ429" s="74" t="s">
        <v>1239</v>
      </c>
      <c r="LXK429" s="74" t="s">
        <v>1239</v>
      </c>
      <c r="LXL429" s="74" t="s">
        <v>1239</v>
      </c>
      <c r="LXM429" s="74" t="s">
        <v>1239</v>
      </c>
      <c r="LXN429" s="74" t="s">
        <v>1239</v>
      </c>
      <c r="LXO429" s="74" t="s">
        <v>1239</v>
      </c>
      <c r="LXP429" s="74" t="s">
        <v>1239</v>
      </c>
      <c r="LXQ429" s="74" t="s">
        <v>1239</v>
      </c>
      <c r="LXR429" s="74" t="s">
        <v>1239</v>
      </c>
      <c r="LXS429" s="74" t="s">
        <v>1239</v>
      </c>
      <c r="LXT429" s="74" t="s">
        <v>1239</v>
      </c>
      <c r="LXU429" s="74" t="s">
        <v>1239</v>
      </c>
      <c r="LXV429" s="74" t="s">
        <v>1239</v>
      </c>
      <c r="LXW429" s="74" t="s">
        <v>1239</v>
      </c>
      <c r="LXX429" s="74" t="s">
        <v>1239</v>
      </c>
      <c r="LXY429" s="74" t="s">
        <v>1239</v>
      </c>
      <c r="LXZ429" s="74" t="s">
        <v>1239</v>
      </c>
      <c r="LYA429" s="74" t="s">
        <v>1239</v>
      </c>
      <c r="LYB429" s="74" t="s">
        <v>1239</v>
      </c>
      <c r="LYC429" s="74" t="s">
        <v>1239</v>
      </c>
      <c r="LYD429" s="74" t="s">
        <v>1239</v>
      </c>
      <c r="LYE429" s="74" t="s">
        <v>1239</v>
      </c>
      <c r="LYF429" s="74" t="s">
        <v>1239</v>
      </c>
      <c r="LYG429" s="74" t="s">
        <v>1239</v>
      </c>
      <c r="LYH429" s="74" t="s">
        <v>1239</v>
      </c>
      <c r="LYI429" s="74" t="s">
        <v>1239</v>
      </c>
      <c r="LYJ429" s="74" t="s">
        <v>1239</v>
      </c>
      <c r="LYK429" s="74" t="s">
        <v>1239</v>
      </c>
      <c r="LYL429" s="74" t="s">
        <v>1239</v>
      </c>
      <c r="LYM429" s="74" t="s">
        <v>1239</v>
      </c>
      <c r="LYN429" s="74" t="s">
        <v>1239</v>
      </c>
      <c r="LYO429" s="74" t="s">
        <v>1239</v>
      </c>
      <c r="LYP429" s="74" t="s">
        <v>1239</v>
      </c>
      <c r="LYQ429" s="74" t="s">
        <v>1239</v>
      </c>
      <c r="LYR429" s="74" t="s">
        <v>1239</v>
      </c>
      <c r="LYS429" s="74" t="s">
        <v>1239</v>
      </c>
      <c r="LYT429" s="74" t="s">
        <v>1239</v>
      </c>
      <c r="LYU429" s="74" t="s">
        <v>1239</v>
      </c>
      <c r="LYV429" s="74" t="s">
        <v>1239</v>
      </c>
      <c r="LYW429" s="74" t="s">
        <v>1239</v>
      </c>
      <c r="LYX429" s="74" t="s">
        <v>1239</v>
      </c>
      <c r="LYY429" s="74" t="s">
        <v>1239</v>
      </c>
      <c r="LYZ429" s="74" t="s">
        <v>1239</v>
      </c>
      <c r="LZA429" s="74" t="s">
        <v>1239</v>
      </c>
      <c r="LZB429" s="74" t="s">
        <v>1239</v>
      </c>
      <c r="LZC429" s="74" t="s">
        <v>1239</v>
      </c>
      <c r="LZD429" s="74" t="s">
        <v>1239</v>
      </c>
      <c r="LZE429" s="74" t="s">
        <v>1239</v>
      </c>
      <c r="LZF429" s="74" t="s">
        <v>1239</v>
      </c>
      <c r="LZG429" s="74" t="s">
        <v>1239</v>
      </c>
      <c r="LZH429" s="74" t="s">
        <v>1239</v>
      </c>
      <c r="LZI429" s="74" t="s">
        <v>1239</v>
      </c>
      <c r="LZJ429" s="74" t="s">
        <v>1239</v>
      </c>
      <c r="LZK429" s="74" t="s">
        <v>1239</v>
      </c>
      <c r="LZL429" s="74" t="s">
        <v>1239</v>
      </c>
      <c r="LZM429" s="74" t="s">
        <v>1239</v>
      </c>
      <c r="LZN429" s="74" t="s">
        <v>1239</v>
      </c>
      <c r="LZO429" s="74" t="s">
        <v>1239</v>
      </c>
      <c r="LZP429" s="74" t="s">
        <v>1239</v>
      </c>
      <c r="LZQ429" s="74" t="s">
        <v>1239</v>
      </c>
      <c r="LZR429" s="74" t="s">
        <v>1239</v>
      </c>
      <c r="LZS429" s="74" t="s">
        <v>1239</v>
      </c>
      <c r="LZT429" s="74" t="s">
        <v>1239</v>
      </c>
      <c r="LZU429" s="74" t="s">
        <v>1239</v>
      </c>
      <c r="LZV429" s="74" t="s">
        <v>1239</v>
      </c>
      <c r="LZW429" s="74" t="s">
        <v>1239</v>
      </c>
      <c r="LZX429" s="74" t="s">
        <v>1239</v>
      </c>
      <c r="LZY429" s="74" t="s">
        <v>1239</v>
      </c>
      <c r="LZZ429" s="74" t="s">
        <v>1239</v>
      </c>
      <c r="MAA429" s="74" t="s">
        <v>1239</v>
      </c>
      <c r="MAB429" s="74" t="s">
        <v>1239</v>
      </c>
      <c r="MAC429" s="74" t="s">
        <v>1239</v>
      </c>
      <c r="MAD429" s="74" t="s">
        <v>1239</v>
      </c>
      <c r="MAE429" s="74" t="s">
        <v>1239</v>
      </c>
      <c r="MAF429" s="74" t="s">
        <v>1239</v>
      </c>
      <c r="MAG429" s="74" t="s">
        <v>1239</v>
      </c>
      <c r="MAH429" s="74" t="s">
        <v>1239</v>
      </c>
      <c r="MAI429" s="74" t="s">
        <v>1239</v>
      </c>
      <c r="MAJ429" s="74" t="s">
        <v>1239</v>
      </c>
      <c r="MAK429" s="74" t="s">
        <v>1239</v>
      </c>
      <c r="MAL429" s="74" t="s">
        <v>1239</v>
      </c>
      <c r="MAM429" s="74" t="s">
        <v>1239</v>
      </c>
      <c r="MAN429" s="74" t="s">
        <v>1239</v>
      </c>
      <c r="MAO429" s="74" t="s">
        <v>1239</v>
      </c>
      <c r="MAP429" s="74" t="s">
        <v>1239</v>
      </c>
      <c r="MAQ429" s="74" t="s">
        <v>1239</v>
      </c>
      <c r="MAR429" s="74" t="s">
        <v>1239</v>
      </c>
      <c r="MAS429" s="74" t="s">
        <v>1239</v>
      </c>
      <c r="MAT429" s="74" t="s">
        <v>1239</v>
      </c>
      <c r="MAU429" s="74" t="s">
        <v>1239</v>
      </c>
      <c r="MAV429" s="74" t="s">
        <v>1239</v>
      </c>
      <c r="MAW429" s="74" t="s">
        <v>1239</v>
      </c>
      <c r="MAX429" s="74" t="s">
        <v>1239</v>
      </c>
      <c r="MAY429" s="74" t="s">
        <v>1239</v>
      </c>
      <c r="MAZ429" s="74" t="s">
        <v>1239</v>
      </c>
      <c r="MBA429" s="74" t="s">
        <v>1239</v>
      </c>
      <c r="MBB429" s="74" t="s">
        <v>1239</v>
      </c>
      <c r="MBC429" s="74" t="s">
        <v>1239</v>
      </c>
      <c r="MBD429" s="74" t="s">
        <v>1239</v>
      </c>
      <c r="MBE429" s="74" t="s">
        <v>1239</v>
      </c>
      <c r="MBF429" s="74" t="s">
        <v>1239</v>
      </c>
      <c r="MBG429" s="74" t="s">
        <v>1239</v>
      </c>
      <c r="MBH429" s="74" t="s">
        <v>1239</v>
      </c>
      <c r="MBI429" s="74" t="s">
        <v>1239</v>
      </c>
      <c r="MBJ429" s="74" t="s">
        <v>1239</v>
      </c>
      <c r="MBK429" s="74" t="s">
        <v>1239</v>
      </c>
      <c r="MBL429" s="74" t="s">
        <v>1239</v>
      </c>
      <c r="MBM429" s="74" t="s">
        <v>1239</v>
      </c>
      <c r="MBN429" s="74" t="s">
        <v>1239</v>
      </c>
      <c r="MBO429" s="74" t="s">
        <v>1239</v>
      </c>
      <c r="MBP429" s="74" t="s">
        <v>1239</v>
      </c>
      <c r="MBQ429" s="74" t="s">
        <v>1239</v>
      </c>
      <c r="MBR429" s="74" t="s">
        <v>1239</v>
      </c>
      <c r="MBS429" s="74" t="s">
        <v>1239</v>
      </c>
      <c r="MBT429" s="74" t="s">
        <v>1239</v>
      </c>
      <c r="MBU429" s="74" t="s">
        <v>1239</v>
      </c>
      <c r="MBV429" s="74" t="s">
        <v>1239</v>
      </c>
      <c r="MBW429" s="74" t="s">
        <v>1239</v>
      </c>
      <c r="MBX429" s="74" t="s">
        <v>1239</v>
      </c>
      <c r="MBY429" s="74" t="s">
        <v>1239</v>
      </c>
      <c r="MBZ429" s="74" t="s">
        <v>1239</v>
      </c>
      <c r="MCA429" s="74" t="s">
        <v>1239</v>
      </c>
      <c r="MCB429" s="74" t="s">
        <v>1239</v>
      </c>
      <c r="MCC429" s="74" t="s">
        <v>1239</v>
      </c>
      <c r="MCD429" s="74" t="s">
        <v>1239</v>
      </c>
      <c r="MCE429" s="74" t="s">
        <v>1239</v>
      </c>
      <c r="MCF429" s="74" t="s">
        <v>1239</v>
      </c>
      <c r="MCG429" s="74" t="s">
        <v>1239</v>
      </c>
      <c r="MCH429" s="74" t="s">
        <v>1239</v>
      </c>
      <c r="MCI429" s="74" t="s">
        <v>1239</v>
      </c>
      <c r="MCJ429" s="74" t="s">
        <v>1239</v>
      </c>
      <c r="MCK429" s="74" t="s">
        <v>1239</v>
      </c>
      <c r="MCL429" s="74" t="s">
        <v>1239</v>
      </c>
      <c r="MCM429" s="74" t="s">
        <v>1239</v>
      </c>
      <c r="MCN429" s="74" t="s">
        <v>1239</v>
      </c>
      <c r="MCO429" s="74" t="s">
        <v>1239</v>
      </c>
      <c r="MCP429" s="74" t="s">
        <v>1239</v>
      </c>
      <c r="MCQ429" s="74" t="s">
        <v>1239</v>
      </c>
      <c r="MCR429" s="74" t="s">
        <v>1239</v>
      </c>
      <c r="MCS429" s="74" t="s">
        <v>1239</v>
      </c>
      <c r="MCT429" s="74" t="s">
        <v>1239</v>
      </c>
      <c r="MCU429" s="74" t="s">
        <v>1239</v>
      </c>
      <c r="MCV429" s="74" t="s">
        <v>1239</v>
      </c>
      <c r="MCW429" s="74" t="s">
        <v>1239</v>
      </c>
      <c r="MCX429" s="74" t="s">
        <v>1239</v>
      </c>
      <c r="MCY429" s="74" t="s">
        <v>1239</v>
      </c>
      <c r="MCZ429" s="74" t="s">
        <v>1239</v>
      </c>
      <c r="MDA429" s="74" t="s">
        <v>1239</v>
      </c>
      <c r="MDB429" s="74" t="s">
        <v>1239</v>
      </c>
      <c r="MDC429" s="74" t="s">
        <v>1239</v>
      </c>
      <c r="MDD429" s="74" t="s">
        <v>1239</v>
      </c>
      <c r="MDE429" s="74" t="s">
        <v>1239</v>
      </c>
      <c r="MDF429" s="74" t="s">
        <v>1239</v>
      </c>
      <c r="MDG429" s="74" t="s">
        <v>1239</v>
      </c>
      <c r="MDH429" s="74" t="s">
        <v>1239</v>
      </c>
      <c r="MDI429" s="74" t="s">
        <v>1239</v>
      </c>
      <c r="MDJ429" s="74" t="s">
        <v>1239</v>
      </c>
      <c r="MDK429" s="74" t="s">
        <v>1239</v>
      </c>
      <c r="MDL429" s="74" t="s">
        <v>1239</v>
      </c>
      <c r="MDM429" s="74" t="s">
        <v>1239</v>
      </c>
      <c r="MDN429" s="74" t="s">
        <v>1239</v>
      </c>
      <c r="MDO429" s="74" t="s">
        <v>1239</v>
      </c>
      <c r="MDP429" s="74" t="s">
        <v>1239</v>
      </c>
      <c r="MDQ429" s="74" t="s">
        <v>1239</v>
      </c>
      <c r="MDR429" s="74" t="s">
        <v>1239</v>
      </c>
      <c r="MDS429" s="74" t="s">
        <v>1239</v>
      </c>
      <c r="MDT429" s="74" t="s">
        <v>1239</v>
      </c>
      <c r="MDU429" s="74" t="s">
        <v>1239</v>
      </c>
      <c r="MDV429" s="74" t="s">
        <v>1239</v>
      </c>
      <c r="MDW429" s="74" t="s">
        <v>1239</v>
      </c>
      <c r="MDX429" s="74" t="s">
        <v>1239</v>
      </c>
      <c r="MDY429" s="74" t="s">
        <v>1239</v>
      </c>
      <c r="MDZ429" s="74" t="s">
        <v>1239</v>
      </c>
      <c r="MEA429" s="74" t="s">
        <v>1239</v>
      </c>
      <c r="MEB429" s="74" t="s">
        <v>1239</v>
      </c>
      <c r="MEC429" s="74" t="s">
        <v>1239</v>
      </c>
      <c r="MED429" s="74" t="s">
        <v>1239</v>
      </c>
      <c r="MEE429" s="74" t="s">
        <v>1239</v>
      </c>
      <c r="MEF429" s="74" t="s">
        <v>1239</v>
      </c>
      <c r="MEG429" s="74" t="s">
        <v>1239</v>
      </c>
      <c r="MEH429" s="74" t="s">
        <v>1239</v>
      </c>
      <c r="MEI429" s="74" t="s">
        <v>1239</v>
      </c>
      <c r="MEJ429" s="74" t="s">
        <v>1239</v>
      </c>
      <c r="MEK429" s="74" t="s">
        <v>1239</v>
      </c>
      <c r="MEL429" s="74" t="s">
        <v>1239</v>
      </c>
      <c r="MEM429" s="74" t="s">
        <v>1239</v>
      </c>
      <c r="MEN429" s="74" t="s">
        <v>1239</v>
      </c>
      <c r="MEO429" s="74" t="s">
        <v>1239</v>
      </c>
      <c r="MEP429" s="74" t="s">
        <v>1239</v>
      </c>
      <c r="MEQ429" s="74" t="s">
        <v>1239</v>
      </c>
      <c r="MER429" s="74" t="s">
        <v>1239</v>
      </c>
      <c r="MES429" s="74" t="s">
        <v>1239</v>
      </c>
      <c r="MET429" s="74" t="s">
        <v>1239</v>
      </c>
      <c r="MEU429" s="74" t="s">
        <v>1239</v>
      </c>
      <c r="MEV429" s="74" t="s">
        <v>1239</v>
      </c>
      <c r="MEW429" s="74" t="s">
        <v>1239</v>
      </c>
      <c r="MEX429" s="74" t="s">
        <v>1239</v>
      </c>
      <c r="MEY429" s="74" t="s">
        <v>1239</v>
      </c>
      <c r="MEZ429" s="74" t="s">
        <v>1239</v>
      </c>
      <c r="MFA429" s="74" t="s">
        <v>1239</v>
      </c>
      <c r="MFB429" s="74" t="s">
        <v>1239</v>
      </c>
      <c r="MFC429" s="74" t="s">
        <v>1239</v>
      </c>
      <c r="MFD429" s="74" t="s">
        <v>1239</v>
      </c>
      <c r="MFE429" s="74" t="s">
        <v>1239</v>
      </c>
      <c r="MFF429" s="74" t="s">
        <v>1239</v>
      </c>
      <c r="MFG429" s="74" t="s">
        <v>1239</v>
      </c>
      <c r="MFH429" s="74" t="s">
        <v>1239</v>
      </c>
      <c r="MFI429" s="74" t="s">
        <v>1239</v>
      </c>
      <c r="MFJ429" s="74" t="s">
        <v>1239</v>
      </c>
      <c r="MFK429" s="74" t="s">
        <v>1239</v>
      </c>
      <c r="MFL429" s="74" t="s">
        <v>1239</v>
      </c>
      <c r="MFM429" s="74" t="s">
        <v>1239</v>
      </c>
      <c r="MFN429" s="74" t="s">
        <v>1239</v>
      </c>
      <c r="MFO429" s="74" t="s">
        <v>1239</v>
      </c>
      <c r="MFP429" s="74" t="s">
        <v>1239</v>
      </c>
      <c r="MFQ429" s="74" t="s">
        <v>1239</v>
      </c>
      <c r="MFR429" s="74" t="s">
        <v>1239</v>
      </c>
      <c r="MFS429" s="74" t="s">
        <v>1239</v>
      </c>
      <c r="MFT429" s="74" t="s">
        <v>1239</v>
      </c>
      <c r="MFU429" s="74" t="s">
        <v>1239</v>
      </c>
      <c r="MFV429" s="74" t="s">
        <v>1239</v>
      </c>
      <c r="MFW429" s="74" t="s">
        <v>1239</v>
      </c>
      <c r="MFX429" s="74" t="s">
        <v>1239</v>
      </c>
      <c r="MFY429" s="74" t="s">
        <v>1239</v>
      </c>
      <c r="MFZ429" s="74" t="s">
        <v>1239</v>
      </c>
      <c r="MGA429" s="74" t="s">
        <v>1239</v>
      </c>
      <c r="MGB429" s="74" t="s">
        <v>1239</v>
      </c>
      <c r="MGC429" s="74" t="s">
        <v>1239</v>
      </c>
      <c r="MGD429" s="74" t="s">
        <v>1239</v>
      </c>
      <c r="MGE429" s="74" t="s">
        <v>1239</v>
      </c>
      <c r="MGF429" s="74" t="s">
        <v>1239</v>
      </c>
      <c r="MGG429" s="74" t="s">
        <v>1239</v>
      </c>
      <c r="MGH429" s="74" t="s">
        <v>1239</v>
      </c>
      <c r="MGI429" s="74" t="s">
        <v>1239</v>
      </c>
      <c r="MGJ429" s="74" t="s">
        <v>1239</v>
      </c>
      <c r="MGK429" s="74" t="s">
        <v>1239</v>
      </c>
      <c r="MGL429" s="74" t="s">
        <v>1239</v>
      </c>
      <c r="MGM429" s="74" t="s">
        <v>1239</v>
      </c>
      <c r="MGN429" s="74" t="s">
        <v>1239</v>
      </c>
      <c r="MGO429" s="74" t="s">
        <v>1239</v>
      </c>
      <c r="MGP429" s="74" t="s">
        <v>1239</v>
      </c>
      <c r="MGQ429" s="74" t="s">
        <v>1239</v>
      </c>
      <c r="MGR429" s="74" t="s">
        <v>1239</v>
      </c>
      <c r="MGS429" s="74" t="s">
        <v>1239</v>
      </c>
      <c r="MGT429" s="74" t="s">
        <v>1239</v>
      </c>
      <c r="MGU429" s="74" t="s">
        <v>1239</v>
      </c>
      <c r="MGV429" s="74" t="s">
        <v>1239</v>
      </c>
      <c r="MGW429" s="74" t="s">
        <v>1239</v>
      </c>
      <c r="MGX429" s="74" t="s">
        <v>1239</v>
      </c>
      <c r="MGY429" s="74" t="s">
        <v>1239</v>
      </c>
      <c r="MGZ429" s="74" t="s">
        <v>1239</v>
      </c>
      <c r="MHA429" s="74" t="s">
        <v>1239</v>
      </c>
      <c r="MHB429" s="74" t="s">
        <v>1239</v>
      </c>
      <c r="MHC429" s="74" t="s">
        <v>1239</v>
      </c>
      <c r="MHD429" s="74" t="s">
        <v>1239</v>
      </c>
      <c r="MHE429" s="74" t="s">
        <v>1239</v>
      </c>
      <c r="MHF429" s="74" t="s">
        <v>1239</v>
      </c>
      <c r="MHG429" s="74" t="s">
        <v>1239</v>
      </c>
      <c r="MHH429" s="74" t="s">
        <v>1239</v>
      </c>
      <c r="MHI429" s="74" t="s">
        <v>1239</v>
      </c>
      <c r="MHJ429" s="74" t="s">
        <v>1239</v>
      </c>
      <c r="MHK429" s="74" t="s">
        <v>1239</v>
      </c>
      <c r="MHL429" s="74" t="s">
        <v>1239</v>
      </c>
      <c r="MHM429" s="74" t="s">
        <v>1239</v>
      </c>
      <c r="MHN429" s="74" t="s">
        <v>1239</v>
      </c>
      <c r="MHO429" s="74" t="s">
        <v>1239</v>
      </c>
      <c r="MHP429" s="74" t="s">
        <v>1239</v>
      </c>
      <c r="MHQ429" s="74" t="s">
        <v>1239</v>
      </c>
      <c r="MHR429" s="74" t="s">
        <v>1239</v>
      </c>
      <c r="MHS429" s="74" t="s">
        <v>1239</v>
      </c>
      <c r="MHT429" s="74" t="s">
        <v>1239</v>
      </c>
      <c r="MHU429" s="74" t="s">
        <v>1239</v>
      </c>
      <c r="MHV429" s="74" t="s">
        <v>1239</v>
      </c>
      <c r="MHW429" s="74" t="s">
        <v>1239</v>
      </c>
      <c r="MHX429" s="74" t="s">
        <v>1239</v>
      </c>
      <c r="MHY429" s="74" t="s">
        <v>1239</v>
      </c>
      <c r="MHZ429" s="74" t="s">
        <v>1239</v>
      </c>
      <c r="MIA429" s="74" t="s">
        <v>1239</v>
      </c>
      <c r="MIB429" s="74" t="s">
        <v>1239</v>
      </c>
      <c r="MIC429" s="74" t="s">
        <v>1239</v>
      </c>
      <c r="MID429" s="74" t="s">
        <v>1239</v>
      </c>
      <c r="MIE429" s="74" t="s">
        <v>1239</v>
      </c>
      <c r="MIF429" s="74" t="s">
        <v>1239</v>
      </c>
      <c r="MIG429" s="74" t="s">
        <v>1239</v>
      </c>
      <c r="MIH429" s="74" t="s">
        <v>1239</v>
      </c>
      <c r="MII429" s="74" t="s">
        <v>1239</v>
      </c>
      <c r="MIJ429" s="74" t="s">
        <v>1239</v>
      </c>
      <c r="MIK429" s="74" t="s">
        <v>1239</v>
      </c>
      <c r="MIL429" s="74" t="s">
        <v>1239</v>
      </c>
      <c r="MIM429" s="74" t="s">
        <v>1239</v>
      </c>
      <c r="MIN429" s="74" t="s">
        <v>1239</v>
      </c>
      <c r="MIO429" s="74" t="s">
        <v>1239</v>
      </c>
      <c r="MIP429" s="74" t="s">
        <v>1239</v>
      </c>
      <c r="MIQ429" s="74" t="s">
        <v>1239</v>
      </c>
      <c r="MIR429" s="74" t="s">
        <v>1239</v>
      </c>
      <c r="MIS429" s="74" t="s">
        <v>1239</v>
      </c>
      <c r="MIT429" s="74" t="s">
        <v>1239</v>
      </c>
      <c r="MIU429" s="74" t="s">
        <v>1239</v>
      </c>
      <c r="MIV429" s="74" t="s">
        <v>1239</v>
      </c>
      <c r="MIW429" s="74" t="s">
        <v>1239</v>
      </c>
      <c r="MIX429" s="74" t="s">
        <v>1239</v>
      </c>
      <c r="MIY429" s="74" t="s">
        <v>1239</v>
      </c>
      <c r="MIZ429" s="74" t="s">
        <v>1239</v>
      </c>
      <c r="MJA429" s="74" t="s">
        <v>1239</v>
      </c>
      <c r="MJB429" s="74" t="s">
        <v>1239</v>
      </c>
      <c r="MJC429" s="74" t="s">
        <v>1239</v>
      </c>
      <c r="MJD429" s="74" t="s">
        <v>1239</v>
      </c>
      <c r="MJE429" s="74" t="s">
        <v>1239</v>
      </c>
      <c r="MJF429" s="74" t="s">
        <v>1239</v>
      </c>
      <c r="MJG429" s="74" t="s">
        <v>1239</v>
      </c>
      <c r="MJH429" s="74" t="s">
        <v>1239</v>
      </c>
      <c r="MJI429" s="74" t="s">
        <v>1239</v>
      </c>
      <c r="MJJ429" s="74" t="s">
        <v>1239</v>
      </c>
      <c r="MJK429" s="74" t="s">
        <v>1239</v>
      </c>
      <c r="MJL429" s="74" t="s">
        <v>1239</v>
      </c>
      <c r="MJM429" s="74" t="s">
        <v>1239</v>
      </c>
      <c r="MJN429" s="74" t="s">
        <v>1239</v>
      </c>
      <c r="MJO429" s="74" t="s">
        <v>1239</v>
      </c>
      <c r="MJP429" s="74" t="s">
        <v>1239</v>
      </c>
      <c r="MJQ429" s="74" t="s">
        <v>1239</v>
      </c>
      <c r="MJR429" s="74" t="s">
        <v>1239</v>
      </c>
      <c r="MJS429" s="74" t="s">
        <v>1239</v>
      </c>
      <c r="MJT429" s="74" t="s">
        <v>1239</v>
      </c>
      <c r="MJU429" s="74" t="s">
        <v>1239</v>
      </c>
      <c r="MJV429" s="74" t="s">
        <v>1239</v>
      </c>
      <c r="MJW429" s="74" t="s">
        <v>1239</v>
      </c>
      <c r="MJX429" s="74" t="s">
        <v>1239</v>
      </c>
      <c r="MJY429" s="74" t="s">
        <v>1239</v>
      </c>
      <c r="MJZ429" s="74" t="s">
        <v>1239</v>
      </c>
      <c r="MKA429" s="74" t="s">
        <v>1239</v>
      </c>
      <c r="MKB429" s="74" t="s">
        <v>1239</v>
      </c>
      <c r="MKC429" s="74" t="s">
        <v>1239</v>
      </c>
      <c r="MKD429" s="74" t="s">
        <v>1239</v>
      </c>
      <c r="MKE429" s="74" t="s">
        <v>1239</v>
      </c>
      <c r="MKF429" s="74" t="s">
        <v>1239</v>
      </c>
      <c r="MKG429" s="74" t="s">
        <v>1239</v>
      </c>
      <c r="MKH429" s="74" t="s">
        <v>1239</v>
      </c>
      <c r="MKI429" s="74" t="s">
        <v>1239</v>
      </c>
      <c r="MKJ429" s="74" t="s">
        <v>1239</v>
      </c>
      <c r="MKK429" s="74" t="s">
        <v>1239</v>
      </c>
      <c r="MKL429" s="74" t="s">
        <v>1239</v>
      </c>
      <c r="MKM429" s="74" t="s">
        <v>1239</v>
      </c>
      <c r="MKN429" s="74" t="s">
        <v>1239</v>
      </c>
      <c r="MKO429" s="74" t="s">
        <v>1239</v>
      </c>
      <c r="MKP429" s="74" t="s">
        <v>1239</v>
      </c>
      <c r="MKQ429" s="74" t="s">
        <v>1239</v>
      </c>
      <c r="MKR429" s="74" t="s">
        <v>1239</v>
      </c>
      <c r="MKS429" s="74" t="s">
        <v>1239</v>
      </c>
      <c r="MKT429" s="74" t="s">
        <v>1239</v>
      </c>
      <c r="MKU429" s="74" t="s">
        <v>1239</v>
      </c>
      <c r="MKV429" s="74" t="s">
        <v>1239</v>
      </c>
      <c r="MKW429" s="74" t="s">
        <v>1239</v>
      </c>
      <c r="MKX429" s="74" t="s">
        <v>1239</v>
      </c>
      <c r="MKY429" s="74" t="s">
        <v>1239</v>
      </c>
      <c r="MKZ429" s="74" t="s">
        <v>1239</v>
      </c>
      <c r="MLA429" s="74" t="s">
        <v>1239</v>
      </c>
      <c r="MLB429" s="74" t="s">
        <v>1239</v>
      </c>
      <c r="MLC429" s="74" t="s">
        <v>1239</v>
      </c>
      <c r="MLD429" s="74" t="s">
        <v>1239</v>
      </c>
      <c r="MLE429" s="74" t="s">
        <v>1239</v>
      </c>
      <c r="MLF429" s="74" t="s">
        <v>1239</v>
      </c>
      <c r="MLG429" s="74" t="s">
        <v>1239</v>
      </c>
      <c r="MLH429" s="74" t="s">
        <v>1239</v>
      </c>
      <c r="MLI429" s="74" t="s">
        <v>1239</v>
      </c>
      <c r="MLJ429" s="74" t="s">
        <v>1239</v>
      </c>
      <c r="MLK429" s="74" t="s">
        <v>1239</v>
      </c>
      <c r="MLL429" s="74" t="s">
        <v>1239</v>
      </c>
      <c r="MLM429" s="74" t="s">
        <v>1239</v>
      </c>
      <c r="MLN429" s="74" t="s">
        <v>1239</v>
      </c>
      <c r="MLO429" s="74" t="s">
        <v>1239</v>
      </c>
      <c r="MLP429" s="74" t="s">
        <v>1239</v>
      </c>
      <c r="MLQ429" s="74" t="s">
        <v>1239</v>
      </c>
      <c r="MLR429" s="74" t="s">
        <v>1239</v>
      </c>
      <c r="MLS429" s="74" t="s">
        <v>1239</v>
      </c>
      <c r="MLT429" s="74" t="s">
        <v>1239</v>
      </c>
      <c r="MLU429" s="74" t="s">
        <v>1239</v>
      </c>
      <c r="MLV429" s="74" t="s">
        <v>1239</v>
      </c>
      <c r="MLW429" s="74" t="s">
        <v>1239</v>
      </c>
      <c r="MLX429" s="74" t="s">
        <v>1239</v>
      </c>
      <c r="MLY429" s="74" t="s">
        <v>1239</v>
      </c>
      <c r="MLZ429" s="74" t="s">
        <v>1239</v>
      </c>
      <c r="MMA429" s="74" t="s">
        <v>1239</v>
      </c>
      <c r="MMB429" s="74" t="s">
        <v>1239</v>
      </c>
      <c r="MMC429" s="74" t="s">
        <v>1239</v>
      </c>
      <c r="MMD429" s="74" t="s">
        <v>1239</v>
      </c>
      <c r="MME429" s="74" t="s">
        <v>1239</v>
      </c>
      <c r="MMF429" s="74" t="s">
        <v>1239</v>
      </c>
      <c r="MMG429" s="74" t="s">
        <v>1239</v>
      </c>
      <c r="MMH429" s="74" t="s">
        <v>1239</v>
      </c>
      <c r="MMI429" s="74" t="s">
        <v>1239</v>
      </c>
      <c r="MMJ429" s="74" t="s">
        <v>1239</v>
      </c>
      <c r="MMK429" s="74" t="s">
        <v>1239</v>
      </c>
      <c r="MML429" s="74" t="s">
        <v>1239</v>
      </c>
      <c r="MMM429" s="74" t="s">
        <v>1239</v>
      </c>
      <c r="MMN429" s="74" t="s">
        <v>1239</v>
      </c>
      <c r="MMO429" s="74" t="s">
        <v>1239</v>
      </c>
      <c r="MMP429" s="74" t="s">
        <v>1239</v>
      </c>
      <c r="MMQ429" s="74" t="s">
        <v>1239</v>
      </c>
      <c r="MMR429" s="74" t="s">
        <v>1239</v>
      </c>
      <c r="MMS429" s="74" t="s">
        <v>1239</v>
      </c>
      <c r="MMT429" s="74" t="s">
        <v>1239</v>
      </c>
      <c r="MMU429" s="74" t="s">
        <v>1239</v>
      </c>
      <c r="MMV429" s="74" t="s">
        <v>1239</v>
      </c>
      <c r="MMW429" s="74" t="s">
        <v>1239</v>
      </c>
      <c r="MMX429" s="74" t="s">
        <v>1239</v>
      </c>
      <c r="MMY429" s="74" t="s">
        <v>1239</v>
      </c>
      <c r="MMZ429" s="74" t="s">
        <v>1239</v>
      </c>
      <c r="MNA429" s="74" t="s">
        <v>1239</v>
      </c>
      <c r="MNB429" s="74" t="s">
        <v>1239</v>
      </c>
      <c r="MNC429" s="74" t="s">
        <v>1239</v>
      </c>
      <c r="MND429" s="74" t="s">
        <v>1239</v>
      </c>
      <c r="MNE429" s="74" t="s">
        <v>1239</v>
      </c>
      <c r="MNF429" s="74" t="s">
        <v>1239</v>
      </c>
      <c r="MNG429" s="74" t="s">
        <v>1239</v>
      </c>
      <c r="MNH429" s="74" t="s">
        <v>1239</v>
      </c>
      <c r="MNI429" s="74" t="s">
        <v>1239</v>
      </c>
      <c r="MNJ429" s="74" t="s">
        <v>1239</v>
      </c>
      <c r="MNK429" s="74" t="s">
        <v>1239</v>
      </c>
      <c r="MNL429" s="74" t="s">
        <v>1239</v>
      </c>
      <c r="MNM429" s="74" t="s">
        <v>1239</v>
      </c>
      <c r="MNN429" s="74" t="s">
        <v>1239</v>
      </c>
      <c r="MNO429" s="74" t="s">
        <v>1239</v>
      </c>
      <c r="MNP429" s="74" t="s">
        <v>1239</v>
      </c>
      <c r="MNQ429" s="74" t="s">
        <v>1239</v>
      </c>
      <c r="MNR429" s="74" t="s">
        <v>1239</v>
      </c>
      <c r="MNS429" s="74" t="s">
        <v>1239</v>
      </c>
      <c r="MNT429" s="74" t="s">
        <v>1239</v>
      </c>
      <c r="MNU429" s="74" t="s">
        <v>1239</v>
      </c>
      <c r="MNV429" s="74" t="s">
        <v>1239</v>
      </c>
      <c r="MNW429" s="74" t="s">
        <v>1239</v>
      </c>
      <c r="MNX429" s="74" t="s">
        <v>1239</v>
      </c>
      <c r="MNY429" s="74" t="s">
        <v>1239</v>
      </c>
      <c r="MNZ429" s="74" t="s">
        <v>1239</v>
      </c>
      <c r="MOA429" s="74" t="s">
        <v>1239</v>
      </c>
      <c r="MOB429" s="74" t="s">
        <v>1239</v>
      </c>
      <c r="MOC429" s="74" t="s">
        <v>1239</v>
      </c>
      <c r="MOD429" s="74" t="s">
        <v>1239</v>
      </c>
      <c r="MOE429" s="74" t="s">
        <v>1239</v>
      </c>
      <c r="MOF429" s="74" t="s">
        <v>1239</v>
      </c>
      <c r="MOG429" s="74" t="s">
        <v>1239</v>
      </c>
      <c r="MOH429" s="74" t="s">
        <v>1239</v>
      </c>
      <c r="MOI429" s="74" t="s">
        <v>1239</v>
      </c>
      <c r="MOJ429" s="74" t="s">
        <v>1239</v>
      </c>
      <c r="MOK429" s="74" t="s">
        <v>1239</v>
      </c>
      <c r="MOL429" s="74" t="s">
        <v>1239</v>
      </c>
      <c r="MOM429" s="74" t="s">
        <v>1239</v>
      </c>
      <c r="MON429" s="74" t="s">
        <v>1239</v>
      </c>
      <c r="MOO429" s="74" t="s">
        <v>1239</v>
      </c>
      <c r="MOP429" s="74" t="s">
        <v>1239</v>
      </c>
      <c r="MOQ429" s="74" t="s">
        <v>1239</v>
      </c>
      <c r="MOR429" s="74" t="s">
        <v>1239</v>
      </c>
      <c r="MOS429" s="74" t="s">
        <v>1239</v>
      </c>
      <c r="MOT429" s="74" t="s">
        <v>1239</v>
      </c>
      <c r="MOU429" s="74" t="s">
        <v>1239</v>
      </c>
      <c r="MOV429" s="74" t="s">
        <v>1239</v>
      </c>
      <c r="MOW429" s="74" t="s">
        <v>1239</v>
      </c>
      <c r="MOX429" s="74" t="s">
        <v>1239</v>
      </c>
      <c r="MOY429" s="74" t="s">
        <v>1239</v>
      </c>
      <c r="MOZ429" s="74" t="s">
        <v>1239</v>
      </c>
      <c r="MPA429" s="74" t="s">
        <v>1239</v>
      </c>
      <c r="MPB429" s="74" t="s">
        <v>1239</v>
      </c>
      <c r="MPC429" s="74" t="s">
        <v>1239</v>
      </c>
      <c r="MPD429" s="74" t="s">
        <v>1239</v>
      </c>
      <c r="MPE429" s="74" t="s">
        <v>1239</v>
      </c>
      <c r="MPF429" s="74" t="s">
        <v>1239</v>
      </c>
      <c r="MPG429" s="74" t="s">
        <v>1239</v>
      </c>
      <c r="MPH429" s="74" t="s">
        <v>1239</v>
      </c>
      <c r="MPI429" s="74" t="s">
        <v>1239</v>
      </c>
      <c r="MPJ429" s="74" t="s">
        <v>1239</v>
      </c>
      <c r="MPK429" s="74" t="s">
        <v>1239</v>
      </c>
      <c r="MPL429" s="74" t="s">
        <v>1239</v>
      </c>
      <c r="MPM429" s="74" t="s">
        <v>1239</v>
      </c>
      <c r="MPN429" s="74" t="s">
        <v>1239</v>
      </c>
      <c r="MPO429" s="74" t="s">
        <v>1239</v>
      </c>
      <c r="MPP429" s="74" t="s">
        <v>1239</v>
      </c>
      <c r="MPQ429" s="74" t="s">
        <v>1239</v>
      </c>
      <c r="MPR429" s="74" t="s">
        <v>1239</v>
      </c>
      <c r="MPS429" s="74" t="s">
        <v>1239</v>
      </c>
      <c r="MPT429" s="74" t="s">
        <v>1239</v>
      </c>
      <c r="MPU429" s="74" t="s">
        <v>1239</v>
      </c>
      <c r="MPV429" s="74" t="s">
        <v>1239</v>
      </c>
      <c r="MPW429" s="74" t="s">
        <v>1239</v>
      </c>
      <c r="MPX429" s="74" t="s">
        <v>1239</v>
      </c>
      <c r="MPY429" s="74" t="s">
        <v>1239</v>
      </c>
      <c r="MPZ429" s="74" t="s">
        <v>1239</v>
      </c>
      <c r="MQA429" s="74" t="s">
        <v>1239</v>
      </c>
      <c r="MQB429" s="74" t="s">
        <v>1239</v>
      </c>
      <c r="MQC429" s="74" t="s">
        <v>1239</v>
      </c>
      <c r="MQD429" s="74" t="s">
        <v>1239</v>
      </c>
      <c r="MQE429" s="74" t="s">
        <v>1239</v>
      </c>
      <c r="MQF429" s="74" t="s">
        <v>1239</v>
      </c>
      <c r="MQG429" s="74" t="s">
        <v>1239</v>
      </c>
      <c r="MQH429" s="74" t="s">
        <v>1239</v>
      </c>
      <c r="MQI429" s="74" t="s">
        <v>1239</v>
      </c>
      <c r="MQJ429" s="74" t="s">
        <v>1239</v>
      </c>
      <c r="MQK429" s="74" t="s">
        <v>1239</v>
      </c>
      <c r="MQL429" s="74" t="s">
        <v>1239</v>
      </c>
      <c r="MQM429" s="74" t="s">
        <v>1239</v>
      </c>
      <c r="MQN429" s="74" t="s">
        <v>1239</v>
      </c>
      <c r="MQO429" s="74" t="s">
        <v>1239</v>
      </c>
      <c r="MQP429" s="74" t="s">
        <v>1239</v>
      </c>
      <c r="MQQ429" s="74" t="s">
        <v>1239</v>
      </c>
      <c r="MQR429" s="74" t="s">
        <v>1239</v>
      </c>
      <c r="MQS429" s="74" t="s">
        <v>1239</v>
      </c>
      <c r="MQT429" s="74" t="s">
        <v>1239</v>
      </c>
      <c r="MQU429" s="74" t="s">
        <v>1239</v>
      </c>
      <c r="MQV429" s="74" t="s">
        <v>1239</v>
      </c>
      <c r="MQW429" s="74" t="s">
        <v>1239</v>
      </c>
      <c r="MQX429" s="74" t="s">
        <v>1239</v>
      </c>
      <c r="MQY429" s="74" t="s">
        <v>1239</v>
      </c>
      <c r="MQZ429" s="74" t="s">
        <v>1239</v>
      </c>
      <c r="MRA429" s="74" t="s">
        <v>1239</v>
      </c>
      <c r="MRB429" s="74" t="s">
        <v>1239</v>
      </c>
      <c r="MRC429" s="74" t="s">
        <v>1239</v>
      </c>
      <c r="MRD429" s="74" t="s">
        <v>1239</v>
      </c>
      <c r="MRE429" s="74" t="s">
        <v>1239</v>
      </c>
      <c r="MRF429" s="74" t="s">
        <v>1239</v>
      </c>
      <c r="MRG429" s="74" t="s">
        <v>1239</v>
      </c>
      <c r="MRH429" s="74" t="s">
        <v>1239</v>
      </c>
      <c r="MRI429" s="74" t="s">
        <v>1239</v>
      </c>
      <c r="MRJ429" s="74" t="s">
        <v>1239</v>
      </c>
      <c r="MRK429" s="74" t="s">
        <v>1239</v>
      </c>
      <c r="MRL429" s="74" t="s">
        <v>1239</v>
      </c>
      <c r="MRM429" s="74" t="s">
        <v>1239</v>
      </c>
      <c r="MRN429" s="74" t="s">
        <v>1239</v>
      </c>
      <c r="MRO429" s="74" t="s">
        <v>1239</v>
      </c>
      <c r="MRP429" s="74" t="s">
        <v>1239</v>
      </c>
      <c r="MRQ429" s="74" t="s">
        <v>1239</v>
      </c>
      <c r="MRR429" s="74" t="s">
        <v>1239</v>
      </c>
      <c r="MRS429" s="74" t="s">
        <v>1239</v>
      </c>
      <c r="MRT429" s="74" t="s">
        <v>1239</v>
      </c>
      <c r="MRU429" s="74" t="s">
        <v>1239</v>
      </c>
      <c r="MRV429" s="74" t="s">
        <v>1239</v>
      </c>
      <c r="MRW429" s="74" t="s">
        <v>1239</v>
      </c>
      <c r="MRX429" s="74" t="s">
        <v>1239</v>
      </c>
      <c r="MRY429" s="74" t="s">
        <v>1239</v>
      </c>
      <c r="MRZ429" s="74" t="s">
        <v>1239</v>
      </c>
      <c r="MSA429" s="74" t="s">
        <v>1239</v>
      </c>
      <c r="MSB429" s="74" t="s">
        <v>1239</v>
      </c>
      <c r="MSC429" s="74" t="s">
        <v>1239</v>
      </c>
      <c r="MSD429" s="74" t="s">
        <v>1239</v>
      </c>
      <c r="MSE429" s="74" t="s">
        <v>1239</v>
      </c>
      <c r="MSF429" s="74" t="s">
        <v>1239</v>
      </c>
      <c r="MSG429" s="74" t="s">
        <v>1239</v>
      </c>
      <c r="MSH429" s="74" t="s">
        <v>1239</v>
      </c>
      <c r="MSI429" s="74" t="s">
        <v>1239</v>
      </c>
      <c r="MSJ429" s="74" t="s">
        <v>1239</v>
      </c>
      <c r="MSK429" s="74" t="s">
        <v>1239</v>
      </c>
      <c r="MSL429" s="74" t="s">
        <v>1239</v>
      </c>
      <c r="MSM429" s="74" t="s">
        <v>1239</v>
      </c>
      <c r="MSN429" s="74" t="s">
        <v>1239</v>
      </c>
      <c r="MSO429" s="74" t="s">
        <v>1239</v>
      </c>
      <c r="MSP429" s="74" t="s">
        <v>1239</v>
      </c>
      <c r="MSQ429" s="74" t="s">
        <v>1239</v>
      </c>
      <c r="MSR429" s="74" t="s">
        <v>1239</v>
      </c>
      <c r="MSS429" s="74" t="s">
        <v>1239</v>
      </c>
      <c r="MST429" s="74" t="s">
        <v>1239</v>
      </c>
      <c r="MSU429" s="74" t="s">
        <v>1239</v>
      </c>
      <c r="MSV429" s="74" t="s">
        <v>1239</v>
      </c>
      <c r="MSW429" s="74" t="s">
        <v>1239</v>
      </c>
      <c r="MSX429" s="74" t="s">
        <v>1239</v>
      </c>
      <c r="MSY429" s="74" t="s">
        <v>1239</v>
      </c>
      <c r="MSZ429" s="74" t="s">
        <v>1239</v>
      </c>
      <c r="MTA429" s="74" t="s">
        <v>1239</v>
      </c>
      <c r="MTB429" s="74" t="s">
        <v>1239</v>
      </c>
      <c r="MTC429" s="74" t="s">
        <v>1239</v>
      </c>
      <c r="MTD429" s="74" t="s">
        <v>1239</v>
      </c>
      <c r="MTE429" s="74" t="s">
        <v>1239</v>
      </c>
      <c r="MTF429" s="74" t="s">
        <v>1239</v>
      </c>
      <c r="MTG429" s="74" t="s">
        <v>1239</v>
      </c>
      <c r="MTH429" s="74" t="s">
        <v>1239</v>
      </c>
      <c r="MTI429" s="74" t="s">
        <v>1239</v>
      </c>
      <c r="MTJ429" s="74" t="s">
        <v>1239</v>
      </c>
      <c r="MTK429" s="74" t="s">
        <v>1239</v>
      </c>
      <c r="MTL429" s="74" t="s">
        <v>1239</v>
      </c>
      <c r="MTM429" s="74" t="s">
        <v>1239</v>
      </c>
      <c r="MTN429" s="74" t="s">
        <v>1239</v>
      </c>
      <c r="MTO429" s="74" t="s">
        <v>1239</v>
      </c>
      <c r="MTP429" s="74" t="s">
        <v>1239</v>
      </c>
      <c r="MTQ429" s="74" t="s">
        <v>1239</v>
      </c>
      <c r="MTR429" s="74" t="s">
        <v>1239</v>
      </c>
      <c r="MTS429" s="74" t="s">
        <v>1239</v>
      </c>
      <c r="MTT429" s="74" t="s">
        <v>1239</v>
      </c>
      <c r="MTU429" s="74" t="s">
        <v>1239</v>
      </c>
      <c r="MTV429" s="74" t="s">
        <v>1239</v>
      </c>
      <c r="MTW429" s="74" t="s">
        <v>1239</v>
      </c>
      <c r="MTX429" s="74" t="s">
        <v>1239</v>
      </c>
      <c r="MTY429" s="74" t="s">
        <v>1239</v>
      </c>
      <c r="MTZ429" s="74" t="s">
        <v>1239</v>
      </c>
      <c r="MUA429" s="74" t="s">
        <v>1239</v>
      </c>
      <c r="MUB429" s="74" t="s">
        <v>1239</v>
      </c>
      <c r="MUC429" s="74" t="s">
        <v>1239</v>
      </c>
      <c r="MUD429" s="74" t="s">
        <v>1239</v>
      </c>
      <c r="MUE429" s="74" t="s">
        <v>1239</v>
      </c>
      <c r="MUF429" s="74" t="s">
        <v>1239</v>
      </c>
      <c r="MUG429" s="74" t="s">
        <v>1239</v>
      </c>
      <c r="MUH429" s="74" t="s">
        <v>1239</v>
      </c>
      <c r="MUI429" s="74" t="s">
        <v>1239</v>
      </c>
      <c r="MUJ429" s="74" t="s">
        <v>1239</v>
      </c>
      <c r="MUK429" s="74" t="s">
        <v>1239</v>
      </c>
      <c r="MUL429" s="74" t="s">
        <v>1239</v>
      </c>
      <c r="MUM429" s="74" t="s">
        <v>1239</v>
      </c>
      <c r="MUN429" s="74" t="s">
        <v>1239</v>
      </c>
      <c r="MUO429" s="74" t="s">
        <v>1239</v>
      </c>
      <c r="MUP429" s="74" t="s">
        <v>1239</v>
      </c>
      <c r="MUQ429" s="74" t="s">
        <v>1239</v>
      </c>
      <c r="MUR429" s="74" t="s">
        <v>1239</v>
      </c>
      <c r="MUS429" s="74" t="s">
        <v>1239</v>
      </c>
      <c r="MUT429" s="74" t="s">
        <v>1239</v>
      </c>
      <c r="MUU429" s="74" t="s">
        <v>1239</v>
      </c>
      <c r="MUV429" s="74" t="s">
        <v>1239</v>
      </c>
      <c r="MUW429" s="74" t="s">
        <v>1239</v>
      </c>
      <c r="MUX429" s="74" t="s">
        <v>1239</v>
      </c>
      <c r="MUY429" s="74" t="s">
        <v>1239</v>
      </c>
      <c r="MUZ429" s="74" t="s">
        <v>1239</v>
      </c>
      <c r="MVA429" s="74" t="s">
        <v>1239</v>
      </c>
      <c r="MVB429" s="74" t="s">
        <v>1239</v>
      </c>
      <c r="MVC429" s="74" t="s">
        <v>1239</v>
      </c>
      <c r="MVD429" s="74" t="s">
        <v>1239</v>
      </c>
      <c r="MVE429" s="74" t="s">
        <v>1239</v>
      </c>
      <c r="MVF429" s="74" t="s">
        <v>1239</v>
      </c>
      <c r="MVG429" s="74" t="s">
        <v>1239</v>
      </c>
      <c r="MVH429" s="74" t="s">
        <v>1239</v>
      </c>
      <c r="MVI429" s="74" t="s">
        <v>1239</v>
      </c>
      <c r="MVJ429" s="74" t="s">
        <v>1239</v>
      </c>
      <c r="MVK429" s="74" t="s">
        <v>1239</v>
      </c>
      <c r="MVL429" s="74" t="s">
        <v>1239</v>
      </c>
      <c r="MVM429" s="74" t="s">
        <v>1239</v>
      </c>
      <c r="MVN429" s="74" t="s">
        <v>1239</v>
      </c>
      <c r="MVO429" s="74" t="s">
        <v>1239</v>
      </c>
      <c r="MVP429" s="74" t="s">
        <v>1239</v>
      </c>
      <c r="MVQ429" s="74" t="s">
        <v>1239</v>
      </c>
      <c r="MVR429" s="74" t="s">
        <v>1239</v>
      </c>
      <c r="MVS429" s="74" t="s">
        <v>1239</v>
      </c>
      <c r="MVT429" s="74" t="s">
        <v>1239</v>
      </c>
      <c r="MVU429" s="74" t="s">
        <v>1239</v>
      </c>
      <c r="MVV429" s="74" t="s">
        <v>1239</v>
      </c>
      <c r="MVW429" s="74" t="s">
        <v>1239</v>
      </c>
      <c r="MVX429" s="74" t="s">
        <v>1239</v>
      </c>
      <c r="MVY429" s="74" t="s">
        <v>1239</v>
      </c>
      <c r="MVZ429" s="74" t="s">
        <v>1239</v>
      </c>
      <c r="MWA429" s="74" t="s">
        <v>1239</v>
      </c>
      <c r="MWB429" s="74" t="s">
        <v>1239</v>
      </c>
      <c r="MWC429" s="74" t="s">
        <v>1239</v>
      </c>
      <c r="MWD429" s="74" t="s">
        <v>1239</v>
      </c>
      <c r="MWE429" s="74" t="s">
        <v>1239</v>
      </c>
      <c r="MWF429" s="74" t="s">
        <v>1239</v>
      </c>
      <c r="MWG429" s="74" t="s">
        <v>1239</v>
      </c>
      <c r="MWH429" s="74" t="s">
        <v>1239</v>
      </c>
      <c r="MWI429" s="74" t="s">
        <v>1239</v>
      </c>
      <c r="MWJ429" s="74" t="s">
        <v>1239</v>
      </c>
      <c r="MWK429" s="74" t="s">
        <v>1239</v>
      </c>
      <c r="MWL429" s="74" t="s">
        <v>1239</v>
      </c>
      <c r="MWM429" s="74" t="s">
        <v>1239</v>
      </c>
      <c r="MWN429" s="74" t="s">
        <v>1239</v>
      </c>
      <c r="MWO429" s="74" t="s">
        <v>1239</v>
      </c>
      <c r="MWP429" s="74" t="s">
        <v>1239</v>
      </c>
      <c r="MWQ429" s="74" t="s">
        <v>1239</v>
      </c>
      <c r="MWR429" s="74" t="s">
        <v>1239</v>
      </c>
      <c r="MWS429" s="74" t="s">
        <v>1239</v>
      </c>
      <c r="MWT429" s="74" t="s">
        <v>1239</v>
      </c>
      <c r="MWU429" s="74" t="s">
        <v>1239</v>
      </c>
      <c r="MWV429" s="74" t="s">
        <v>1239</v>
      </c>
      <c r="MWW429" s="74" t="s">
        <v>1239</v>
      </c>
      <c r="MWX429" s="74" t="s">
        <v>1239</v>
      </c>
      <c r="MWY429" s="74" t="s">
        <v>1239</v>
      </c>
      <c r="MWZ429" s="74" t="s">
        <v>1239</v>
      </c>
      <c r="MXA429" s="74" t="s">
        <v>1239</v>
      </c>
      <c r="MXB429" s="74" t="s">
        <v>1239</v>
      </c>
      <c r="MXC429" s="74" t="s">
        <v>1239</v>
      </c>
      <c r="MXD429" s="74" t="s">
        <v>1239</v>
      </c>
      <c r="MXE429" s="74" t="s">
        <v>1239</v>
      </c>
      <c r="MXF429" s="74" t="s">
        <v>1239</v>
      </c>
      <c r="MXG429" s="74" t="s">
        <v>1239</v>
      </c>
      <c r="MXH429" s="74" t="s">
        <v>1239</v>
      </c>
      <c r="MXI429" s="74" t="s">
        <v>1239</v>
      </c>
      <c r="MXJ429" s="74" t="s">
        <v>1239</v>
      </c>
      <c r="MXK429" s="74" t="s">
        <v>1239</v>
      </c>
      <c r="MXL429" s="74" t="s">
        <v>1239</v>
      </c>
      <c r="MXM429" s="74" t="s">
        <v>1239</v>
      </c>
      <c r="MXN429" s="74" t="s">
        <v>1239</v>
      </c>
      <c r="MXO429" s="74" t="s">
        <v>1239</v>
      </c>
      <c r="MXP429" s="74" t="s">
        <v>1239</v>
      </c>
      <c r="MXQ429" s="74" t="s">
        <v>1239</v>
      </c>
      <c r="MXR429" s="74" t="s">
        <v>1239</v>
      </c>
      <c r="MXS429" s="74" t="s">
        <v>1239</v>
      </c>
      <c r="MXT429" s="74" t="s">
        <v>1239</v>
      </c>
      <c r="MXU429" s="74" t="s">
        <v>1239</v>
      </c>
      <c r="MXV429" s="74" t="s">
        <v>1239</v>
      </c>
      <c r="MXW429" s="74" t="s">
        <v>1239</v>
      </c>
      <c r="MXX429" s="74" t="s">
        <v>1239</v>
      </c>
      <c r="MXY429" s="74" t="s">
        <v>1239</v>
      </c>
      <c r="MXZ429" s="74" t="s">
        <v>1239</v>
      </c>
      <c r="MYA429" s="74" t="s">
        <v>1239</v>
      </c>
      <c r="MYB429" s="74" t="s">
        <v>1239</v>
      </c>
      <c r="MYC429" s="74" t="s">
        <v>1239</v>
      </c>
      <c r="MYD429" s="74" t="s">
        <v>1239</v>
      </c>
      <c r="MYE429" s="74" t="s">
        <v>1239</v>
      </c>
      <c r="MYF429" s="74" t="s">
        <v>1239</v>
      </c>
      <c r="MYG429" s="74" t="s">
        <v>1239</v>
      </c>
      <c r="MYH429" s="74" t="s">
        <v>1239</v>
      </c>
      <c r="MYI429" s="74" t="s">
        <v>1239</v>
      </c>
      <c r="MYJ429" s="74" t="s">
        <v>1239</v>
      </c>
      <c r="MYK429" s="74" t="s">
        <v>1239</v>
      </c>
      <c r="MYL429" s="74" t="s">
        <v>1239</v>
      </c>
      <c r="MYM429" s="74" t="s">
        <v>1239</v>
      </c>
      <c r="MYN429" s="74" t="s">
        <v>1239</v>
      </c>
      <c r="MYO429" s="74" t="s">
        <v>1239</v>
      </c>
      <c r="MYP429" s="74" t="s">
        <v>1239</v>
      </c>
      <c r="MYQ429" s="74" t="s">
        <v>1239</v>
      </c>
      <c r="MYR429" s="74" t="s">
        <v>1239</v>
      </c>
      <c r="MYS429" s="74" t="s">
        <v>1239</v>
      </c>
      <c r="MYT429" s="74" t="s">
        <v>1239</v>
      </c>
      <c r="MYU429" s="74" t="s">
        <v>1239</v>
      </c>
      <c r="MYV429" s="74" t="s">
        <v>1239</v>
      </c>
      <c r="MYW429" s="74" t="s">
        <v>1239</v>
      </c>
      <c r="MYX429" s="74" t="s">
        <v>1239</v>
      </c>
      <c r="MYY429" s="74" t="s">
        <v>1239</v>
      </c>
      <c r="MYZ429" s="74" t="s">
        <v>1239</v>
      </c>
      <c r="MZA429" s="74" t="s">
        <v>1239</v>
      </c>
      <c r="MZB429" s="74" t="s">
        <v>1239</v>
      </c>
      <c r="MZC429" s="74" t="s">
        <v>1239</v>
      </c>
      <c r="MZD429" s="74" t="s">
        <v>1239</v>
      </c>
      <c r="MZE429" s="74" t="s">
        <v>1239</v>
      </c>
      <c r="MZF429" s="74" t="s">
        <v>1239</v>
      </c>
      <c r="MZG429" s="74" t="s">
        <v>1239</v>
      </c>
      <c r="MZH429" s="74" t="s">
        <v>1239</v>
      </c>
      <c r="MZI429" s="74" t="s">
        <v>1239</v>
      </c>
      <c r="MZJ429" s="74" t="s">
        <v>1239</v>
      </c>
      <c r="MZK429" s="74" t="s">
        <v>1239</v>
      </c>
      <c r="MZL429" s="74" t="s">
        <v>1239</v>
      </c>
      <c r="MZM429" s="74" t="s">
        <v>1239</v>
      </c>
      <c r="MZN429" s="74" t="s">
        <v>1239</v>
      </c>
      <c r="MZO429" s="74" t="s">
        <v>1239</v>
      </c>
      <c r="MZP429" s="74" t="s">
        <v>1239</v>
      </c>
      <c r="MZQ429" s="74" t="s">
        <v>1239</v>
      </c>
      <c r="MZR429" s="74" t="s">
        <v>1239</v>
      </c>
      <c r="MZS429" s="74" t="s">
        <v>1239</v>
      </c>
      <c r="MZT429" s="74" t="s">
        <v>1239</v>
      </c>
      <c r="MZU429" s="74" t="s">
        <v>1239</v>
      </c>
      <c r="MZV429" s="74" t="s">
        <v>1239</v>
      </c>
      <c r="MZW429" s="74" t="s">
        <v>1239</v>
      </c>
      <c r="MZX429" s="74" t="s">
        <v>1239</v>
      </c>
      <c r="MZY429" s="74" t="s">
        <v>1239</v>
      </c>
      <c r="MZZ429" s="74" t="s">
        <v>1239</v>
      </c>
      <c r="NAA429" s="74" t="s">
        <v>1239</v>
      </c>
      <c r="NAB429" s="74" t="s">
        <v>1239</v>
      </c>
      <c r="NAC429" s="74" t="s">
        <v>1239</v>
      </c>
      <c r="NAD429" s="74" t="s">
        <v>1239</v>
      </c>
      <c r="NAE429" s="74" t="s">
        <v>1239</v>
      </c>
      <c r="NAF429" s="74" t="s">
        <v>1239</v>
      </c>
      <c r="NAG429" s="74" t="s">
        <v>1239</v>
      </c>
      <c r="NAH429" s="74" t="s">
        <v>1239</v>
      </c>
      <c r="NAI429" s="74" t="s">
        <v>1239</v>
      </c>
      <c r="NAJ429" s="74" t="s">
        <v>1239</v>
      </c>
      <c r="NAK429" s="74" t="s">
        <v>1239</v>
      </c>
      <c r="NAL429" s="74" t="s">
        <v>1239</v>
      </c>
      <c r="NAM429" s="74" t="s">
        <v>1239</v>
      </c>
      <c r="NAN429" s="74" t="s">
        <v>1239</v>
      </c>
      <c r="NAO429" s="74" t="s">
        <v>1239</v>
      </c>
      <c r="NAP429" s="74" t="s">
        <v>1239</v>
      </c>
      <c r="NAQ429" s="74" t="s">
        <v>1239</v>
      </c>
      <c r="NAR429" s="74" t="s">
        <v>1239</v>
      </c>
      <c r="NAS429" s="74" t="s">
        <v>1239</v>
      </c>
      <c r="NAT429" s="74" t="s">
        <v>1239</v>
      </c>
      <c r="NAU429" s="74" t="s">
        <v>1239</v>
      </c>
      <c r="NAV429" s="74" t="s">
        <v>1239</v>
      </c>
      <c r="NAW429" s="74" t="s">
        <v>1239</v>
      </c>
      <c r="NAX429" s="74" t="s">
        <v>1239</v>
      </c>
      <c r="NAY429" s="74" t="s">
        <v>1239</v>
      </c>
      <c r="NAZ429" s="74" t="s">
        <v>1239</v>
      </c>
      <c r="NBA429" s="74" t="s">
        <v>1239</v>
      </c>
      <c r="NBB429" s="74" t="s">
        <v>1239</v>
      </c>
      <c r="NBC429" s="74" t="s">
        <v>1239</v>
      </c>
      <c r="NBD429" s="74" t="s">
        <v>1239</v>
      </c>
      <c r="NBE429" s="74" t="s">
        <v>1239</v>
      </c>
      <c r="NBF429" s="74" t="s">
        <v>1239</v>
      </c>
      <c r="NBG429" s="74" t="s">
        <v>1239</v>
      </c>
      <c r="NBH429" s="74" t="s">
        <v>1239</v>
      </c>
      <c r="NBI429" s="74" t="s">
        <v>1239</v>
      </c>
      <c r="NBJ429" s="74" t="s">
        <v>1239</v>
      </c>
      <c r="NBK429" s="74" t="s">
        <v>1239</v>
      </c>
      <c r="NBL429" s="74" t="s">
        <v>1239</v>
      </c>
      <c r="NBM429" s="74" t="s">
        <v>1239</v>
      </c>
      <c r="NBN429" s="74" t="s">
        <v>1239</v>
      </c>
      <c r="NBO429" s="74" t="s">
        <v>1239</v>
      </c>
      <c r="NBP429" s="74" t="s">
        <v>1239</v>
      </c>
      <c r="NBQ429" s="74" t="s">
        <v>1239</v>
      </c>
      <c r="NBR429" s="74" t="s">
        <v>1239</v>
      </c>
      <c r="NBS429" s="74" t="s">
        <v>1239</v>
      </c>
      <c r="NBT429" s="74" t="s">
        <v>1239</v>
      </c>
      <c r="NBU429" s="74" t="s">
        <v>1239</v>
      </c>
      <c r="NBV429" s="74" t="s">
        <v>1239</v>
      </c>
      <c r="NBW429" s="74" t="s">
        <v>1239</v>
      </c>
      <c r="NBX429" s="74" t="s">
        <v>1239</v>
      </c>
      <c r="NBY429" s="74" t="s">
        <v>1239</v>
      </c>
      <c r="NBZ429" s="74" t="s">
        <v>1239</v>
      </c>
      <c r="NCA429" s="74" t="s">
        <v>1239</v>
      </c>
      <c r="NCB429" s="74" t="s">
        <v>1239</v>
      </c>
      <c r="NCC429" s="74" t="s">
        <v>1239</v>
      </c>
      <c r="NCD429" s="74" t="s">
        <v>1239</v>
      </c>
      <c r="NCE429" s="74" t="s">
        <v>1239</v>
      </c>
      <c r="NCF429" s="74" t="s">
        <v>1239</v>
      </c>
      <c r="NCG429" s="74" t="s">
        <v>1239</v>
      </c>
      <c r="NCH429" s="74" t="s">
        <v>1239</v>
      </c>
      <c r="NCI429" s="74" t="s">
        <v>1239</v>
      </c>
      <c r="NCJ429" s="74" t="s">
        <v>1239</v>
      </c>
      <c r="NCK429" s="74" t="s">
        <v>1239</v>
      </c>
      <c r="NCL429" s="74" t="s">
        <v>1239</v>
      </c>
      <c r="NCM429" s="74" t="s">
        <v>1239</v>
      </c>
      <c r="NCN429" s="74" t="s">
        <v>1239</v>
      </c>
      <c r="NCO429" s="74" t="s">
        <v>1239</v>
      </c>
      <c r="NCP429" s="74" t="s">
        <v>1239</v>
      </c>
      <c r="NCQ429" s="74" t="s">
        <v>1239</v>
      </c>
      <c r="NCR429" s="74" t="s">
        <v>1239</v>
      </c>
      <c r="NCS429" s="74" t="s">
        <v>1239</v>
      </c>
      <c r="NCT429" s="74" t="s">
        <v>1239</v>
      </c>
      <c r="NCU429" s="74" t="s">
        <v>1239</v>
      </c>
      <c r="NCV429" s="74" t="s">
        <v>1239</v>
      </c>
      <c r="NCW429" s="74" t="s">
        <v>1239</v>
      </c>
      <c r="NCX429" s="74" t="s">
        <v>1239</v>
      </c>
      <c r="NCY429" s="74" t="s">
        <v>1239</v>
      </c>
      <c r="NCZ429" s="74" t="s">
        <v>1239</v>
      </c>
      <c r="NDA429" s="74" t="s">
        <v>1239</v>
      </c>
      <c r="NDB429" s="74" t="s">
        <v>1239</v>
      </c>
      <c r="NDC429" s="74" t="s">
        <v>1239</v>
      </c>
      <c r="NDD429" s="74" t="s">
        <v>1239</v>
      </c>
      <c r="NDE429" s="74" t="s">
        <v>1239</v>
      </c>
      <c r="NDF429" s="74" t="s">
        <v>1239</v>
      </c>
      <c r="NDG429" s="74" t="s">
        <v>1239</v>
      </c>
      <c r="NDH429" s="74" t="s">
        <v>1239</v>
      </c>
      <c r="NDI429" s="74" t="s">
        <v>1239</v>
      </c>
      <c r="NDJ429" s="74" t="s">
        <v>1239</v>
      </c>
      <c r="NDK429" s="74" t="s">
        <v>1239</v>
      </c>
      <c r="NDL429" s="74" t="s">
        <v>1239</v>
      </c>
      <c r="NDM429" s="74" t="s">
        <v>1239</v>
      </c>
      <c r="NDN429" s="74" t="s">
        <v>1239</v>
      </c>
      <c r="NDO429" s="74" t="s">
        <v>1239</v>
      </c>
      <c r="NDP429" s="74" t="s">
        <v>1239</v>
      </c>
      <c r="NDQ429" s="74" t="s">
        <v>1239</v>
      </c>
      <c r="NDR429" s="74" t="s">
        <v>1239</v>
      </c>
      <c r="NDS429" s="74" t="s">
        <v>1239</v>
      </c>
      <c r="NDT429" s="74" t="s">
        <v>1239</v>
      </c>
      <c r="NDU429" s="74" t="s">
        <v>1239</v>
      </c>
      <c r="NDV429" s="74" t="s">
        <v>1239</v>
      </c>
      <c r="NDW429" s="74" t="s">
        <v>1239</v>
      </c>
      <c r="NDX429" s="74" t="s">
        <v>1239</v>
      </c>
      <c r="NDY429" s="74" t="s">
        <v>1239</v>
      </c>
      <c r="NDZ429" s="74" t="s">
        <v>1239</v>
      </c>
      <c r="NEA429" s="74" t="s">
        <v>1239</v>
      </c>
      <c r="NEB429" s="74" t="s">
        <v>1239</v>
      </c>
      <c r="NEC429" s="74" t="s">
        <v>1239</v>
      </c>
      <c r="NED429" s="74" t="s">
        <v>1239</v>
      </c>
      <c r="NEE429" s="74" t="s">
        <v>1239</v>
      </c>
      <c r="NEF429" s="74" t="s">
        <v>1239</v>
      </c>
      <c r="NEG429" s="74" t="s">
        <v>1239</v>
      </c>
      <c r="NEH429" s="74" t="s">
        <v>1239</v>
      </c>
      <c r="NEI429" s="74" t="s">
        <v>1239</v>
      </c>
      <c r="NEJ429" s="74" t="s">
        <v>1239</v>
      </c>
      <c r="NEK429" s="74" t="s">
        <v>1239</v>
      </c>
      <c r="NEL429" s="74" t="s">
        <v>1239</v>
      </c>
      <c r="NEM429" s="74" t="s">
        <v>1239</v>
      </c>
      <c r="NEN429" s="74" t="s">
        <v>1239</v>
      </c>
      <c r="NEO429" s="74" t="s">
        <v>1239</v>
      </c>
      <c r="NEP429" s="74" t="s">
        <v>1239</v>
      </c>
      <c r="NEQ429" s="74" t="s">
        <v>1239</v>
      </c>
      <c r="NER429" s="74" t="s">
        <v>1239</v>
      </c>
      <c r="NES429" s="74" t="s">
        <v>1239</v>
      </c>
      <c r="NET429" s="74" t="s">
        <v>1239</v>
      </c>
      <c r="NEU429" s="74" t="s">
        <v>1239</v>
      </c>
      <c r="NEV429" s="74" t="s">
        <v>1239</v>
      </c>
      <c r="NEW429" s="74" t="s">
        <v>1239</v>
      </c>
      <c r="NEX429" s="74" t="s">
        <v>1239</v>
      </c>
      <c r="NEY429" s="74" t="s">
        <v>1239</v>
      </c>
      <c r="NEZ429" s="74" t="s">
        <v>1239</v>
      </c>
      <c r="NFA429" s="74" t="s">
        <v>1239</v>
      </c>
      <c r="NFB429" s="74" t="s">
        <v>1239</v>
      </c>
      <c r="NFC429" s="74" t="s">
        <v>1239</v>
      </c>
      <c r="NFD429" s="74" t="s">
        <v>1239</v>
      </c>
      <c r="NFE429" s="74" t="s">
        <v>1239</v>
      </c>
      <c r="NFF429" s="74" t="s">
        <v>1239</v>
      </c>
      <c r="NFG429" s="74" t="s">
        <v>1239</v>
      </c>
      <c r="NFH429" s="74" t="s">
        <v>1239</v>
      </c>
      <c r="NFI429" s="74" t="s">
        <v>1239</v>
      </c>
      <c r="NFJ429" s="74" t="s">
        <v>1239</v>
      </c>
      <c r="NFK429" s="74" t="s">
        <v>1239</v>
      </c>
      <c r="NFL429" s="74" t="s">
        <v>1239</v>
      </c>
      <c r="NFM429" s="74" t="s">
        <v>1239</v>
      </c>
      <c r="NFN429" s="74" t="s">
        <v>1239</v>
      </c>
      <c r="NFO429" s="74" t="s">
        <v>1239</v>
      </c>
      <c r="NFP429" s="74" t="s">
        <v>1239</v>
      </c>
      <c r="NFQ429" s="74" t="s">
        <v>1239</v>
      </c>
      <c r="NFR429" s="74" t="s">
        <v>1239</v>
      </c>
      <c r="NFS429" s="74" t="s">
        <v>1239</v>
      </c>
      <c r="NFT429" s="74" t="s">
        <v>1239</v>
      </c>
      <c r="NFU429" s="74" t="s">
        <v>1239</v>
      </c>
      <c r="NFV429" s="74" t="s">
        <v>1239</v>
      </c>
      <c r="NFW429" s="74" t="s">
        <v>1239</v>
      </c>
      <c r="NFX429" s="74" t="s">
        <v>1239</v>
      </c>
      <c r="NFY429" s="74" t="s">
        <v>1239</v>
      </c>
      <c r="NFZ429" s="74" t="s">
        <v>1239</v>
      </c>
      <c r="NGA429" s="74" t="s">
        <v>1239</v>
      </c>
      <c r="NGB429" s="74" t="s">
        <v>1239</v>
      </c>
      <c r="NGC429" s="74" t="s">
        <v>1239</v>
      </c>
      <c r="NGD429" s="74" t="s">
        <v>1239</v>
      </c>
      <c r="NGE429" s="74" t="s">
        <v>1239</v>
      </c>
      <c r="NGF429" s="74" t="s">
        <v>1239</v>
      </c>
      <c r="NGG429" s="74" t="s">
        <v>1239</v>
      </c>
      <c r="NGH429" s="74" t="s">
        <v>1239</v>
      </c>
      <c r="NGI429" s="74" t="s">
        <v>1239</v>
      </c>
      <c r="NGJ429" s="74" t="s">
        <v>1239</v>
      </c>
      <c r="NGK429" s="74" t="s">
        <v>1239</v>
      </c>
      <c r="NGL429" s="74" t="s">
        <v>1239</v>
      </c>
      <c r="NGM429" s="74" t="s">
        <v>1239</v>
      </c>
      <c r="NGN429" s="74" t="s">
        <v>1239</v>
      </c>
      <c r="NGO429" s="74" t="s">
        <v>1239</v>
      </c>
      <c r="NGP429" s="74" t="s">
        <v>1239</v>
      </c>
      <c r="NGQ429" s="74" t="s">
        <v>1239</v>
      </c>
      <c r="NGR429" s="74" t="s">
        <v>1239</v>
      </c>
      <c r="NGS429" s="74" t="s">
        <v>1239</v>
      </c>
      <c r="NGT429" s="74" t="s">
        <v>1239</v>
      </c>
      <c r="NGU429" s="74" t="s">
        <v>1239</v>
      </c>
      <c r="NGV429" s="74" t="s">
        <v>1239</v>
      </c>
      <c r="NGW429" s="74" t="s">
        <v>1239</v>
      </c>
      <c r="NGX429" s="74" t="s">
        <v>1239</v>
      </c>
      <c r="NGY429" s="74" t="s">
        <v>1239</v>
      </c>
      <c r="NGZ429" s="74" t="s">
        <v>1239</v>
      </c>
      <c r="NHA429" s="74" t="s">
        <v>1239</v>
      </c>
      <c r="NHB429" s="74" t="s">
        <v>1239</v>
      </c>
      <c r="NHC429" s="74" t="s">
        <v>1239</v>
      </c>
      <c r="NHD429" s="74" t="s">
        <v>1239</v>
      </c>
      <c r="NHE429" s="74" t="s">
        <v>1239</v>
      </c>
      <c r="NHF429" s="74" t="s">
        <v>1239</v>
      </c>
      <c r="NHG429" s="74" t="s">
        <v>1239</v>
      </c>
      <c r="NHH429" s="74" t="s">
        <v>1239</v>
      </c>
      <c r="NHI429" s="74" t="s">
        <v>1239</v>
      </c>
      <c r="NHJ429" s="74" t="s">
        <v>1239</v>
      </c>
      <c r="NHK429" s="74" t="s">
        <v>1239</v>
      </c>
      <c r="NHL429" s="74" t="s">
        <v>1239</v>
      </c>
      <c r="NHM429" s="74" t="s">
        <v>1239</v>
      </c>
      <c r="NHN429" s="74" t="s">
        <v>1239</v>
      </c>
      <c r="NHO429" s="74" t="s">
        <v>1239</v>
      </c>
      <c r="NHP429" s="74" t="s">
        <v>1239</v>
      </c>
      <c r="NHQ429" s="74" t="s">
        <v>1239</v>
      </c>
      <c r="NHR429" s="74" t="s">
        <v>1239</v>
      </c>
      <c r="NHS429" s="74" t="s">
        <v>1239</v>
      </c>
      <c r="NHT429" s="74" t="s">
        <v>1239</v>
      </c>
      <c r="NHU429" s="74" t="s">
        <v>1239</v>
      </c>
      <c r="NHV429" s="74" t="s">
        <v>1239</v>
      </c>
      <c r="NHW429" s="74" t="s">
        <v>1239</v>
      </c>
      <c r="NHX429" s="74" t="s">
        <v>1239</v>
      </c>
      <c r="NHY429" s="74" t="s">
        <v>1239</v>
      </c>
      <c r="NHZ429" s="74" t="s">
        <v>1239</v>
      </c>
      <c r="NIA429" s="74" t="s">
        <v>1239</v>
      </c>
      <c r="NIB429" s="74" t="s">
        <v>1239</v>
      </c>
      <c r="NIC429" s="74" t="s">
        <v>1239</v>
      </c>
      <c r="NID429" s="74" t="s">
        <v>1239</v>
      </c>
      <c r="NIE429" s="74" t="s">
        <v>1239</v>
      </c>
      <c r="NIF429" s="74" t="s">
        <v>1239</v>
      </c>
      <c r="NIG429" s="74" t="s">
        <v>1239</v>
      </c>
      <c r="NIH429" s="74" t="s">
        <v>1239</v>
      </c>
      <c r="NII429" s="74" t="s">
        <v>1239</v>
      </c>
      <c r="NIJ429" s="74" t="s">
        <v>1239</v>
      </c>
      <c r="NIK429" s="74" t="s">
        <v>1239</v>
      </c>
      <c r="NIL429" s="74" t="s">
        <v>1239</v>
      </c>
      <c r="NIM429" s="74" t="s">
        <v>1239</v>
      </c>
      <c r="NIN429" s="74" t="s">
        <v>1239</v>
      </c>
      <c r="NIO429" s="74" t="s">
        <v>1239</v>
      </c>
      <c r="NIP429" s="74" t="s">
        <v>1239</v>
      </c>
      <c r="NIQ429" s="74" t="s">
        <v>1239</v>
      </c>
      <c r="NIR429" s="74" t="s">
        <v>1239</v>
      </c>
      <c r="NIS429" s="74" t="s">
        <v>1239</v>
      </c>
      <c r="NIT429" s="74" t="s">
        <v>1239</v>
      </c>
      <c r="NIU429" s="74" t="s">
        <v>1239</v>
      </c>
      <c r="NIV429" s="74" t="s">
        <v>1239</v>
      </c>
      <c r="NIW429" s="74" t="s">
        <v>1239</v>
      </c>
      <c r="NIX429" s="74" t="s">
        <v>1239</v>
      </c>
      <c r="NIY429" s="74" t="s">
        <v>1239</v>
      </c>
      <c r="NIZ429" s="74" t="s">
        <v>1239</v>
      </c>
      <c r="NJA429" s="74" t="s">
        <v>1239</v>
      </c>
      <c r="NJB429" s="74" t="s">
        <v>1239</v>
      </c>
      <c r="NJC429" s="74" t="s">
        <v>1239</v>
      </c>
      <c r="NJD429" s="74" t="s">
        <v>1239</v>
      </c>
      <c r="NJE429" s="74" t="s">
        <v>1239</v>
      </c>
      <c r="NJF429" s="74" t="s">
        <v>1239</v>
      </c>
      <c r="NJG429" s="74" t="s">
        <v>1239</v>
      </c>
      <c r="NJH429" s="74" t="s">
        <v>1239</v>
      </c>
      <c r="NJI429" s="74" t="s">
        <v>1239</v>
      </c>
      <c r="NJJ429" s="74" t="s">
        <v>1239</v>
      </c>
      <c r="NJK429" s="74" t="s">
        <v>1239</v>
      </c>
      <c r="NJL429" s="74" t="s">
        <v>1239</v>
      </c>
      <c r="NJM429" s="74" t="s">
        <v>1239</v>
      </c>
      <c r="NJN429" s="74" t="s">
        <v>1239</v>
      </c>
      <c r="NJO429" s="74" t="s">
        <v>1239</v>
      </c>
      <c r="NJP429" s="74" t="s">
        <v>1239</v>
      </c>
      <c r="NJQ429" s="74" t="s">
        <v>1239</v>
      </c>
      <c r="NJR429" s="74" t="s">
        <v>1239</v>
      </c>
      <c r="NJS429" s="74" t="s">
        <v>1239</v>
      </c>
      <c r="NJT429" s="74" t="s">
        <v>1239</v>
      </c>
      <c r="NJU429" s="74" t="s">
        <v>1239</v>
      </c>
      <c r="NJV429" s="74" t="s">
        <v>1239</v>
      </c>
      <c r="NJW429" s="74" t="s">
        <v>1239</v>
      </c>
      <c r="NJX429" s="74" t="s">
        <v>1239</v>
      </c>
      <c r="NJY429" s="74" t="s">
        <v>1239</v>
      </c>
      <c r="NJZ429" s="74" t="s">
        <v>1239</v>
      </c>
      <c r="NKA429" s="74" t="s">
        <v>1239</v>
      </c>
      <c r="NKB429" s="74" t="s">
        <v>1239</v>
      </c>
      <c r="NKC429" s="74" t="s">
        <v>1239</v>
      </c>
      <c r="NKD429" s="74" t="s">
        <v>1239</v>
      </c>
      <c r="NKE429" s="74" t="s">
        <v>1239</v>
      </c>
      <c r="NKF429" s="74" t="s">
        <v>1239</v>
      </c>
      <c r="NKG429" s="74" t="s">
        <v>1239</v>
      </c>
      <c r="NKH429" s="74" t="s">
        <v>1239</v>
      </c>
      <c r="NKI429" s="74" t="s">
        <v>1239</v>
      </c>
      <c r="NKJ429" s="74" t="s">
        <v>1239</v>
      </c>
      <c r="NKK429" s="74" t="s">
        <v>1239</v>
      </c>
      <c r="NKL429" s="74" t="s">
        <v>1239</v>
      </c>
      <c r="NKM429" s="74" t="s">
        <v>1239</v>
      </c>
      <c r="NKN429" s="74" t="s">
        <v>1239</v>
      </c>
      <c r="NKO429" s="74" t="s">
        <v>1239</v>
      </c>
      <c r="NKP429" s="74" t="s">
        <v>1239</v>
      </c>
      <c r="NKQ429" s="74" t="s">
        <v>1239</v>
      </c>
      <c r="NKR429" s="74" t="s">
        <v>1239</v>
      </c>
      <c r="NKS429" s="74" t="s">
        <v>1239</v>
      </c>
      <c r="NKT429" s="74" t="s">
        <v>1239</v>
      </c>
      <c r="NKU429" s="74" t="s">
        <v>1239</v>
      </c>
      <c r="NKV429" s="74" t="s">
        <v>1239</v>
      </c>
      <c r="NKW429" s="74" t="s">
        <v>1239</v>
      </c>
      <c r="NKX429" s="74" t="s">
        <v>1239</v>
      </c>
      <c r="NKY429" s="74" t="s">
        <v>1239</v>
      </c>
      <c r="NKZ429" s="74" t="s">
        <v>1239</v>
      </c>
      <c r="NLA429" s="74" t="s">
        <v>1239</v>
      </c>
      <c r="NLB429" s="74" t="s">
        <v>1239</v>
      </c>
      <c r="NLC429" s="74" t="s">
        <v>1239</v>
      </c>
      <c r="NLD429" s="74" t="s">
        <v>1239</v>
      </c>
      <c r="NLE429" s="74" t="s">
        <v>1239</v>
      </c>
      <c r="NLF429" s="74" t="s">
        <v>1239</v>
      </c>
      <c r="NLG429" s="74" t="s">
        <v>1239</v>
      </c>
      <c r="NLH429" s="74" t="s">
        <v>1239</v>
      </c>
      <c r="NLI429" s="74" t="s">
        <v>1239</v>
      </c>
      <c r="NLJ429" s="74" t="s">
        <v>1239</v>
      </c>
      <c r="NLK429" s="74" t="s">
        <v>1239</v>
      </c>
      <c r="NLL429" s="74" t="s">
        <v>1239</v>
      </c>
      <c r="NLM429" s="74" t="s">
        <v>1239</v>
      </c>
      <c r="NLN429" s="74" t="s">
        <v>1239</v>
      </c>
      <c r="NLO429" s="74" t="s">
        <v>1239</v>
      </c>
      <c r="NLP429" s="74" t="s">
        <v>1239</v>
      </c>
      <c r="NLQ429" s="74" t="s">
        <v>1239</v>
      </c>
      <c r="NLR429" s="74" t="s">
        <v>1239</v>
      </c>
      <c r="NLS429" s="74" t="s">
        <v>1239</v>
      </c>
      <c r="NLT429" s="74" t="s">
        <v>1239</v>
      </c>
      <c r="NLU429" s="74" t="s">
        <v>1239</v>
      </c>
      <c r="NLV429" s="74" t="s">
        <v>1239</v>
      </c>
      <c r="NLW429" s="74" t="s">
        <v>1239</v>
      </c>
      <c r="NLX429" s="74" t="s">
        <v>1239</v>
      </c>
      <c r="NLY429" s="74" t="s">
        <v>1239</v>
      </c>
      <c r="NLZ429" s="74" t="s">
        <v>1239</v>
      </c>
      <c r="NMA429" s="74" t="s">
        <v>1239</v>
      </c>
      <c r="NMB429" s="74" t="s">
        <v>1239</v>
      </c>
      <c r="NMC429" s="74" t="s">
        <v>1239</v>
      </c>
      <c r="NMD429" s="74" t="s">
        <v>1239</v>
      </c>
      <c r="NME429" s="74" t="s">
        <v>1239</v>
      </c>
      <c r="NMF429" s="74" t="s">
        <v>1239</v>
      </c>
      <c r="NMG429" s="74" t="s">
        <v>1239</v>
      </c>
      <c r="NMH429" s="74" t="s">
        <v>1239</v>
      </c>
      <c r="NMI429" s="74" t="s">
        <v>1239</v>
      </c>
      <c r="NMJ429" s="74" t="s">
        <v>1239</v>
      </c>
      <c r="NMK429" s="74" t="s">
        <v>1239</v>
      </c>
      <c r="NML429" s="74" t="s">
        <v>1239</v>
      </c>
      <c r="NMM429" s="74" t="s">
        <v>1239</v>
      </c>
      <c r="NMN429" s="74" t="s">
        <v>1239</v>
      </c>
      <c r="NMO429" s="74" t="s">
        <v>1239</v>
      </c>
      <c r="NMP429" s="74" t="s">
        <v>1239</v>
      </c>
      <c r="NMQ429" s="74" t="s">
        <v>1239</v>
      </c>
      <c r="NMR429" s="74" t="s">
        <v>1239</v>
      </c>
      <c r="NMS429" s="74" t="s">
        <v>1239</v>
      </c>
      <c r="NMT429" s="74" t="s">
        <v>1239</v>
      </c>
      <c r="NMU429" s="74" t="s">
        <v>1239</v>
      </c>
      <c r="NMV429" s="74" t="s">
        <v>1239</v>
      </c>
      <c r="NMW429" s="74" t="s">
        <v>1239</v>
      </c>
      <c r="NMX429" s="74" t="s">
        <v>1239</v>
      </c>
      <c r="NMY429" s="74" t="s">
        <v>1239</v>
      </c>
      <c r="NMZ429" s="74" t="s">
        <v>1239</v>
      </c>
      <c r="NNA429" s="74" t="s">
        <v>1239</v>
      </c>
      <c r="NNB429" s="74" t="s">
        <v>1239</v>
      </c>
      <c r="NNC429" s="74" t="s">
        <v>1239</v>
      </c>
      <c r="NND429" s="74" t="s">
        <v>1239</v>
      </c>
      <c r="NNE429" s="74" t="s">
        <v>1239</v>
      </c>
      <c r="NNF429" s="74" t="s">
        <v>1239</v>
      </c>
      <c r="NNG429" s="74" t="s">
        <v>1239</v>
      </c>
      <c r="NNH429" s="74" t="s">
        <v>1239</v>
      </c>
      <c r="NNI429" s="74" t="s">
        <v>1239</v>
      </c>
      <c r="NNJ429" s="74" t="s">
        <v>1239</v>
      </c>
      <c r="NNK429" s="74" t="s">
        <v>1239</v>
      </c>
      <c r="NNL429" s="74" t="s">
        <v>1239</v>
      </c>
      <c r="NNM429" s="74" t="s">
        <v>1239</v>
      </c>
      <c r="NNN429" s="74" t="s">
        <v>1239</v>
      </c>
      <c r="NNO429" s="74" t="s">
        <v>1239</v>
      </c>
      <c r="NNP429" s="74" t="s">
        <v>1239</v>
      </c>
      <c r="NNQ429" s="74" t="s">
        <v>1239</v>
      </c>
      <c r="NNR429" s="74" t="s">
        <v>1239</v>
      </c>
      <c r="NNS429" s="74" t="s">
        <v>1239</v>
      </c>
      <c r="NNT429" s="74" t="s">
        <v>1239</v>
      </c>
      <c r="NNU429" s="74" t="s">
        <v>1239</v>
      </c>
      <c r="NNV429" s="74" t="s">
        <v>1239</v>
      </c>
      <c r="NNW429" s="74" t="s">
        <v>1239</v>
      </c>
      <c r="NNX429" s="74" t="s">
        <v>1239</v>
      </c>
      <c r="NNY429" s="74" t="s">
        <v>1239</v>
      </c>
      <c r="NNZ429" s="74" t="s">
        <v>1239</v>
      </c>
      <c r="NOA429" s="74" t="s">
        <v>1239</v>
      </c>
      <c r="NOB429" s="74" t="s">
        <v>1239</v>
      </c>
      <c r="NOC429" s="74" t="s">
        <v>1239</v>
      </c>
      <c r="NOD429" s="74" t="s">
        <v>1239</v>
      </c>
      <c r="NOE429" s="74" t="s">
        <v>1239</v>
      </c>
      <c r="NOF429" s="74" t="s">
        <v>1239</v>
      </c>
      <c r="NOG429" s="74" t="s">
        <v>1239</v>
      </c>
      <c r="NOH429" s="74" t="s">
        <v>1239</v>
      </c>
      <c r="NOI429" s="74" t="s">
        <v>1239</v>
      </c>
      <c r="NOJ429" s="74" t="s">
        <v>1239</v>
      </c>
      <c r="NOK429" s="74" t="s">
        <v>1239</v>
      </c>
      <c r="NOL429" s="74" t="s">
        <v>1239</v>
      </c>
      <c r="NOM429" s="74" t="s">
        <v>1239</v>
      </c>
      <c r="NON429" s="74" t="s">
        <v>1239</v>
      </c>
      <c r="NOO429" s="74" t="s">
        <v>1239</v>
      </c>
      <c r="NOP429" s="74" t="s">
        <v>1239</v>
      </c>
      <c r="NOQ429" s="74" t="s">
        <v>1239</v>
      </c>
      <c r="NOR429" s="74" t="s">
        <v>1239</v>
      </c>
      <c r="NOS429" s="74" t="s">
        <v>1239</v>
      </c>
      <c r="NOT429" s="74" t="s">
        <v>1239</v>
      </c>
      <c r="NOU429" s="74" t="s">
        <v>1239</v>
      </c>
      <c r="NOV429" s="74" t="s">
        <v>1239</v>
      </c>
      <c r="NOW429" s="74" t="s">
        <v>1239</v>
      </c>
      <c r="NOX429" s="74" t="s">
        <v>1239</v>
      </c>
      <c r="NOY429" s="74" t="s">
        <v>1239</v>
      </c>
      <c r="NOZ429" s="74" t="s">
        <v>1239</v>
      </c>
      <c r="NPA429" s="74" t="s">
        <v>1239</v>
      </c>
      <c r="NPB429" s="74" t="s">
        <v>1239</v>
      </c>
      <c r="NPC429" s="74" t="s">
        <v>1239</v>
      </c>
      <c r="NPD429" s="74" t="s">
        <v>1239</v>
      </c>
      <c r="NPE429" s="74" t="s">
        <v>1239</v>
      </c>
      <c r="NPF429" s="74" t="s">
        <v>1239</v>
      </c>
      <c r="NPG429" s="74" t="s">
        <v>1239</v>
      </c>
      <c r="NPH429" s="74" t="s">
        <v>1239</v>
      </c>
      <c r="NPI429" s="74" t="s">
        <v>1239</v>
      </c>
      <c r="NPJ429" s="74" t="s">
        <v>1239</v>
      </c>
      <c r="NPK429" s="74" t="s">
        <v>1239</v>
      </c>
      <c r="NPL429" s="74" t="s">
        <v>1239</v>
      </c>
      <c r="NPM429" s="74" t="s">
        <v>1239</v>
      </c>
      <c r="NPN429" s="74" t="s">
        <v>1239</v>
      </c>
      <c r="NPO429" s="74" t="s">
        <v>1239</v>
      </c>
      <c r="NPP429" s="74" t="s">
        <v>1239</v>
      </c>
      <c r="NPQ429" s="74" t="s">
        <v>1239</v>
      </c>
      <c r="NPR429" s="74" t="s">
        <v>1239</v>
      </c>
      <c r="NPS429" s="74" t="s">
        <v>1239</v>
      </c>
      <c r="NPT429" s="74" t="s">
        <v>1239</v>
      </c>
      <c r="NPU429" s="74" t="s">
        <v>1239</v>
      </c>
      <c r="NPV429" s="74" t="s">
        <v>1239</v>
      </c>
      <c r="NPW429" s="74" t="s">
        <v>1239</v>
      </c>
      <c r="NPX429" s="74" t="s">
        <v>1239</v>
      </c>
      <c r="NPY429" s="74" t="s">
        <v>1239</v>
      </c>
      <c r="NPZ429" s="74" t="s">
        <v>1239</v>
      </c>
      <c r="NQA429" s="74" t="s">
        <v>1239</v>
      </c>
      <c r="NQB429" s="74" t="s">
        <v>1239</v>
      </c>
      <c r="NQC429" s="74" t="s">
        <v>1239</v>
      </c>
      <c r="NQD429" s="74" t="s">
        <v>1239</v>
      </c>
      <c r="NQE429" s="74" t="s">
        <v>1239</v>
      </c>
      <c r="NQF429" s="74" t="s">
        <v>1239</v>
      </c>
      <c r="NQG429" s="74" t="s">
        <v>1239</v>
      </c>
      <c r="NQH429" s="74" t="s">
        <v>1239</v>
      </c>
      <c r="NQI429" s="74" t="s">
        <v>1239</v>
      </c>
      <c r="NQJ429" s="74" t="s">
        <v>1239</v>
      </c>
      <c r="NQK429" s="74" t="s">
        <v>1239</v>
      </c>
      <c r="NQL429" s="74" t="s">
        <v>1239</v>
      </c>
      <c r="NQM429" s="74" t="s">
        <v>1239</v>
      </c>
      <c r="NQN429" s="74" t="s">
        <v>1239</v>
      </c>
      <c r="NQO429" s="74" t="s">
        <v>1239</v>
      </c>
      <c r="NQP429" s="74" t="s">
        <v>1239</v>
      </c>
      <c r="NQQ429" s="74" t="s">
        <v>1239</v>
      </c>
      <c r="NQR429" s="74" t="s">
        <v>1239</v>
      </c>
      <c r="NQS429" s="74" t="s">
        <v>1239</v>
      </c>
      <c r="NQT429" s="74" t="s">
        <v>1239</v>
      </c>
      <c r="NQU429" s="74" t="s">
        <v>1239</v>
      </c>
      <c r="NQV429" s="74" t="s">
        <v>1239</v>
      </c>
      <c r="NQW429" s="74" t="s">
        <v>1239</v>
      </c>
      <c r="NQX429" s="74" t="s">
        <v>1239</v>
      </c>
      <c r="NQY429" s="74" t="s">
        <v>1239</v>
      </c>
      <c r="NQZ429" s="74" t="s">
        <v>1239</v>
      </c>
      <c r="NRA429" s="74" t="s">
        <v>1239</v>
      </c>
      <c r="NRB429" s="74" t="s">
        <v>1239</v>
      </c>
      <c r="NRC429" s="74" t="s">
        <v>1239</v>
      </c>
      <c r="NRD429" s="74" t="s">
        <v>1239</v>
      </c>
      <c r="NRE429" s="74" t="s">
        <v>1239</v>
      </c>
      <c r="NRF429" s="74" t="s">
        <v>1239</v>
      </c>
      <c r="NRG429" s="74" t="s">
        <v>1239</v>
      </c>
      <c r="NRH429" s="74" t="s">
        <v>1239</v>
      </c>
      <c r="NRI429" s="74" t="s">
        <v>1239</v>
      </c>
      <c r="NRJ429" s="74" t="s">
        <v>1239</v>
      </c>
      <c r="NRK429" s="74" t="s">
        <v>1239</v>
      </c>
      <c r="NRL429" s="74" t="s">
        <v>1239</v>
      </c>
      <c r="NRM429" s="74" t="s">
        <v>1239</v>
      </c>
      <c r="NRN429" s="74" t="s">
        <v>1239</v>
      </c>
      <c r="NRO429" s="74" t="s">
        <v>1239</v>
      </c>
      <c r="NRP429" s="74" t="s">
        <v>1239</v>
      </c>
      <c r="NRQ429" s="74" t="s">
        <v>1239</v>
      </c>
      <c r="NRR429" s="74" t="s">
        <v>1239</v>
      </c>
      <c r="NRS429" s="74" t="s">
        <v>1239</v>
      </c>
      <c r="NRT429" s="74" t="s">
        <v>1239</v>
      </c>
      <c r="NRU429" s="74" t="s">
        <v>1239</v>
      </c>
      <c r="NRV429" s="74" t="s">
        <v>1239</v>
      </c>
      <c r="NRW429" s="74" t="s">
        <v>1239</v>
      </c>
      <c r="NRX429" s="74" t="s">
        <v>1239</v>
      </c>
      <c r="NRY429" s="74" t="s">
        <v>1239</v>
      </c>
      <c r="NRZ429" s="74" t="s">
        <v>1239</v>
      </c>
      <c r="NSA429" s="74" t="s">
        <v>1239</v>
      </c>
      <c r="NSB429" s="74" t="s">
        <v>1239</v>
      </c>
      <c r="NSC429" s="74" t="s">
        <v>1239</v>
      </c>
      <c r="NSD429" s="74" t="s">
        <v>1239</v>
      </c>
      <c r="NSE429" s="74" t="s">
        <v>1239</v>
      </c>
      <c r="NSF429" s="74" t="s">
        <v>1239</v>
      </c>
      <c r="NSG429" s="74" t="s">
        <v>1239</v>
      </c>
      <c r="NSH429" s="74" t="s">
        <v>1239</v>
      </c>
      <c r="NSI429" s="74" t="s">
        <v>1239</v>
      </c>
      <c r="NSJ429" s="74" t="s">
        <v>1239</v>
      </c>
      <c r="NSK429" s="74" t="s">
        <v>1239</v>
      </c>
      <c r="NSL429" s="74" t="s">
        <v>1239</v>
      </c>
      <c r="NSM429" s="74" t="s">
        <v>1239</v>
      </c>
      <c r="NSN429" s="74" t="s">
        <v>1239</v>
      </c>
      <c r="NSO429" s="74" t="s">
        <v>1239</v>
      </c>
      <c r="NSP429" s="74" t="s">
        <v>1239</v>
      </c>
      <c r="NSQ429" s="74" t="s">
        <v>1239</v>
      </c>
      <c r="NSR429" s="74" t="s">
        <v>1239</v>
      </c>
      <c r="NSS429" s="74" t="s">
        <v>1239</v>
      </c>
      <c r="NST429" s="74" t="s">
        <v>1239</v>
      </c>
      <c r="NSU429" s="74" t="s">
        <v>1239</v>
      </c>
      <c r="NSV429" s="74" t="s">
        <v>1239</v>
      </c>
      <c r="NSW429" s="74" t="s">
        <v>1239</v>
      </c>
      <c r="NSX429" s="74" t="s">
        <v>1239</v>
      </c>
      <c r="NSY429" s="74" t="s">
        <v>1239</v>
      </c>
      <c r="NSZ429" s="74" t="s">
        <v>1239</v>
      </c>
      <c r="NTA429" s="74" t="s">
        <v>1239</v>
      </c>
      <c r="NTB429" s="74" t="s">
        <v>1239</v>
      </c>
      <c r="NTC429" s="74" t="s">
        <v>1239</v>
      </c>
      <c r="NTD429" s="74" t="s">
        <v>1239</v>
      </c>
      <c r="NTE429" s="74" t="s">
        <v>1239</v>
      </c>
      <c r="NTF429" s="74" t="s">
        <v>1239</v>
      </c>
      <c r="NTG429" s="74" t="s">
        <v>1239</v>
      </c>
      <c r="NTH429" s="74" t="s">
        <v>1239</v>
      </c>
      <c r="NTI429" s="74" t="s">
        <v>1239</v>
      </c>
      <c r="NTJ429" s="74" t="s">
        <v>1239</v>
      </c>
      <c r="NTK429" s="74" t="s">
        <v>1239</v>
      </c>
      <c r="NTL429" s="74" t="s">
        <v>1239</v>
      </c>
      <c r="NTM429" s="74" t="s">
        <v>1239</v>
      </c>
      <c r="NTN429" s="74" t="s">
        <v>1239</v>
      </c>
      <c r="NTO429" s="74" t="s">
        <v>1239</v>
      </c>
      <c r="NTP429" s="74" t="s">
        <v>1239</v>
      </c>
      <c r="NTQ429" s="74" t="s">
        <v>1239</v>
      </c>
      <c r="NTR429" s="74" t="s">
        <v>1239</v>
      </c>
      <c r="NTS429" s="74" t="s">
        <v>1239</v>
      </c>
      <c r="NTT429" s="74" t="s">
        <v>1239</v>
      </c>
      <c r="NTU429" s="74" t="s">
        <v>1239</v>
      </c>
      <c r="NTV429" s="74" t="s">
        <v>1239</v>
      </c>
      <c r="NTW429" s="74" t="s">
        <v>1239</v>
      </c>
      <c r="NTX429" s="74" t="s">
        <v>1239</v>
      </c>
      <c r="NTY429" s="74" t="s">
        <v>1239</v>
      </c>
      <c r="NTZ429" s="74" t="s">
        <v>1239</v>
      </c>
      <c r="NUA429" s="74" t="s">
        <v>1239</v>
      </c>
      <c r="NUB429" s="74" t="s">
        <v>1239</v>
      </c>
      <c r="NUC429" s="74" t="s">
        <v>1239</v>
      </c>
      <c r="NUD429" s="74" t="s">
        <v>1239</v>
      </c>
      <c r="NUE429" s="74" t="s">
        <v>1239</v>
      </c>
      <c r="NUF429" s="74" t="s">
        <v>1239</v>
      </c>
      <c r="NUG429" s="74" t="s">
        <v>1239</v>
      </c>
      <c r="NUH429" s="74" t="s">
        <v>1239</v>
      </c>
      <c r="NUI429" s="74" t="s">
        <v>1239</v>
      </c>
      <c r="NUJ429" s="74" t="s">
        <v>1239</v>
      </c>
      <c r="NUK429" s="74" t="s">
        <v>1239</v>
      </c>
      <c r="NUL429" s="74" t="s">
        <v>1239</v>
      </c>
      <c r="NUM429" s="74" t="s">
        <v>1239</v>
      </c>
      <c r="NUN429" s="74" t="s">
        <v>1239</v>
      </c>
      <c r="NUO429" s="74" t="s">
        <v>1239</v>
      </c>
      <c r="NUP429" s="74" t="s">
        <v>1239</v>
      </c>
      <c r="NUQ429" s="74" t="s">
        <v>1239</v>
      </c>
      <c r="NUR429" s="74" t="s">
        <v>1239</v>
      </c>
      <c r="NUS429" s="74" t="s">
        <v>1239</v>
      </c>
      <c r="NUT429" s="74" t="s">
        <v>1239</v>
      </c>
      <c r="NUU429" s="74" t="s">
        <v>1239</v>
      </c>
      <c r="NUV429" s="74" t="s">
        <v>1239</v>
      </c>
      <c r="NUW429" s="74" t="s">
        <v>1239</v>
      </c>
      <c r="NUX429" s="74" t="s">
        <v>1239</v>
      </c>
      <c r="NUY429" s="74" t="s">
        <v>1239</v>
      </c>
      <c r="NUZ429" s="74" t="s">
        <v>1239</v>
      </c>
      <c r="NVA429" s="74" t="s">
        <v>1239</v>
      </c>
      <c r="NVB429" s="74" t="s">
        <v>1239</v>
      </c>
      <c r="NVC429" s="74" t="s">
        <v>1239</v>
      </c>
      <c r="NVD429" s="74" t="s">
        <v>1239</v>
      </c>
      <c r="NVE429" s="74" t="s">
        <v>1239</v>
      </c>
      <c r="NVF429" s="74" t="s">
        <v>1239</v>
      </c>
      <c r="NVG429" s="74" t="s">
        <v>1239</v>
      </c>
      <c r="NVH429" s="74" t="s">
        <v>1239</v>
      </c>
      <c r="NVI429" s="74" t="s">
        <v>1239</v>
      </c>
      <c r="NVJ429" s="74" t="s">
        <v>1239</v>
      </c>
      <c r="NVK429" s="74" t="s">
        <v>1239</v>
      </c>
      <c r="NVL429" s="74" t="s">
        <v>1239</v>
      </c>
      <c r="NVM429" s="74" t="s">
        <v>1239</v>
      </c>
      <c r="NVN429" s="74" t="s">
        <v>1239</v>
      </c>
      <c r="NVO429" s="74" t="s">
        <v>1239</v>
      </c>
      <c r="NVP429" s="74" t="s">
        <v>1239</v>
      </c>
      <c r="NVQ429" s="74" t="s">
        <v>1239</v>
      </c>
      <c r="NVR429" s="74" t="s">
        <v>1239</v>
      </c>
      <c r="NVS429" s="74" t="s">
        <v>1239</v>
      </c>
      <c r="NVT429" s="74" t="s">
        <v>1239</v>
      </c>
      <c r="NVU429" s="74" t="s">
        <v>1239</v>
      </c>
      <c r="NVV429" s="74" t="s">
        <v>1239</v>
      </c>
      <c r="NVW429" s="74" t="s">
        <v>1239</v>
      </c>
      <c r="NVX429" s="74" t="s">
        <v>1239</v>
      </c>
      <c r="NVY429" s="74" t="s">
        <v>1239</v>
      </c>
      <c r="NVZ429" s="74" t="s">
        <v>1239</v>
      </c>
      <c r="NWA429" s="74" t="s">
        <v>1239</v>
      </c>
      <c r="NWB429" s="74" t="s">
        <v>1239</v>
      </c>
      <c r="NWC429" s="74" t="s">
        <v>1239</v>
      </c>
      <c r="NWD429" s="74" t="s">
        <v>1239</v>
      </c>
      <c r="NWE429" s="74" t="s">
        <v>1239</v>
      </c>
      <c r="NWF429" s="74" t="s">
        <v>1239</v>
      </c>
      <c r="NWG429" s="74" t="s">
        <v>1239</v>
      </c>
      <c r="NWH429" s="74" t="s">
        <v>1239</v>
      </c>
      <c r="NWI429" s="74" t="s">
        <v>1239</v>
      </c>
      <c r="NWJ429" s="74" t="s">
        <v>1239</v>
      </c>
      <c r="NWK429" s="74" t="s">
        <v>1239</v>
      </c>
      <c r="NWL429" s="74" t="s">
        <v>1239</v>
      </c>
      <c r="NWM429" s="74" t="s">
        <v>1239</v>
      </c>
      <c r="NWN429" s="74" t="s">
        <v>1239</v>
      </c>
      <c r="NWO429" s="74" t="s">
        <v>1239</v>
      </c>
      <c r="NWP429" s="74" t="s">
        <v>1239</v>
      </c>
      <c r="NWQ429" s="74" t="s">
        <v>1239</v>
      </c>
      <c r="NWR429" s="74" t="s">
        <v>1239</v>
      </c>
      <c r="NWS429" s="74" t="s">
        <v>1239</v>
      </c>
      <c r="NWT429" s="74" t="s">
        <v>1239</v>
      </c>
      <c r="NWU429" s="74" t="s">
        <v>1239</v>
      </c>
      <c r="NWV429" s="74" t="s">
        <v>1239</v>
      </c>
      <c r="NWW429" s="74" t="s">
        <v>1239</v>
      </c>
      <c r="NWX429" s="74" t="s">
        <v>1239</v>
      </c>
      <c r="NWY429" s="74" t="s">
        <v>1239</v>
      </c>
      <c r="NWZ429" s="74" t="s">
        <v>1239</v>
      </c>
      <c r="NXA429" s="74" t="s">
        <v>1239</v>
      </c>
      <c r="NXB429" s="74" t="s">
        <v>1239</v>
      </c>
      <c r="NXC429" s="74" t="s">
        <v>1239</v>
      </c>
      <c r="NXD429" s="74" t="s">
        <v>1239</v>
      </c>
      <c r="NXE429" s="74" t="s">
        <v>1239</v>
      </c>
      <c r="NXF429" s="74" t="s">
        <v>1239</v>
      </c>
      <c r="NXG429" s="74" t="s">
        <v>1239</v>
      </c>
      <c r="NXH429" s="74" t="s">
        <v>1239</v>
      </c>
      <c r="NXI429" s="74" t="s">
        <v>1239</v>
      </c>
      <c r="NXJ429" s="74" t="s">
        <v>1239</v>
      </c>
      <c r="NXK429" s="74" t="s">
        <v>1239</v>
      </c>
      <c r="NXL429" s="74" t="s">
        <v>1239</v>
      </c>
      <c r="NXM429" s="74" t="s">
        <v>1239</v>
      </c>
      <c r="NXN429" s="74" t="s">
        <v>1239</v>
      </c>
      <c r="NXO429" s="74" t="s">
        <v>1239</v>
      </c>
      <c r="NXP429" s="74" t="s">
        <v>1239</v>
      </c>
      <c r="NXQ429" s="74" t="s">
        <v>1239</v>
      </c>
      <c r="NXR429" s="74" t="s">
        <v>1239</v>
      </c>
      <c r="NXS429" s="74" t="s">
        <v>1239</v>
      </c>
      <c r="NXT429" s="74" t="s">
        <v>1239</v>
      </c>
      <c r="NXU429" s="74" t="s">
        <v>1239</v>
      </c>
      <c r="NXV429" s="74" t="s">
        <v>1239</v>
      </c>
      <c r="NXW429" s="74" t="s">
        <v>1239</v>
      </c>
      <c r="NXX429" s="74" t="s">
        <v>1239</v>
      </c>
      <c r="NXY429" s="74" t="s">
        <v>1239</v>
      </c>
      <c r="NXZ429" s="74" t="s">
        <v>1239</v>
      </c>
      <c r="NYA429" s="74" t="s">
        <v>1239</v>
      </c>
      <c r="NYB429" s="74" t="s">
        <v>1239</v>
      </c>
      <c r="NYC429" s="74" t="s">
        <v>1239</v>
      </c>
      <c r="NYD429" s="74" t="s">
        <v>1239</v>
      </c>
      <c r="NYE429" s="74" t="s">
        <v>1239</v>
      </c>
      <c r="NYF429" s="74" t="s">
        <v>1239</v>
      </c>
      <c r="NYG429" s="74" t="s">
        <v>1239</v>
      </c>
      <c r="NYH429" s="74" t="s">
        <v>1239</v>
      </c>
      <c r="NYI429" s="74" t="s">
        <v>1239</v>
      </c>
      <c r="NYJ429" s="74" t="s">
        <v>1239</v>
      </c>
      <c r="NYK429" s="74" t="s">
        <v>1239</v>
      </c>
      <c r="NYL429" s="74" t="s">
        <v>1239</v>
      </c>
      <c r="NYM429" s="74" t="s">
        <v>1239</v>
      </c>
      <c r="NYN429" s="74" t="s">
        <v>1239</v>
      </c>
      <c r="NYO429" s="74" t="s">
        <v>1239</v>
      </c>
      <c r="NYP429" s="74" t="s">
        <v>1239</v>
      </c>
      <c r="NYQ429" s="74" t="s">
        <v>1239</v>
      </c>
      <c r="NYR429" s="74" t="s">
        <v>1239</v>
      </c>
      <c r="NYS429" s="74" t="s">
        <v>1239</v>
      </c>
      <c r="NYT429" s="74" t="s">
        <v>1239</v>
      </c>
      <c r="NYU429" s="74" t="s">
        <v>1239</v>
      </c>
      <c r="NYV429" s="74" t="s">
        <v>1239</v>
      </c>
      <c r="NYW429" s="74" t="s">
        <v>1239</v>
      </c>
      <c r="NYX429" s="74" t="s">
        <v>1239</v>
      </c>
      <c r="NYY429" s="74" t="s">
        <v>1239</v>
      </c>
      <c r="NYZ429" s="74" t="s">
        <v>1239</v>
      </c>
      <c r="NZA429" s="74" t="s">
        <v>1239</v>
      </c>
      <c r="NZB429" s="74" t="s">
        <v>1239</v>
      </c>
      <c r="NZC429" s="74" t="s">
        <v>1239</v>
      </c>
      <c r="NZD429" s="74" t="s">
        <v>1239</v>
      </c>
      <c r="NZE429" s="74" t="s">
        <v>1239</v>
      </c>
      <c r="NZF429" s="74" t="s">
        <v>1239</v>
      </c>
      <c r="NZG429" s="74" t="s">
        <v>1239</v>
      </c>
      <c r="NZH429" s="74" t="s">
        <v>1239</v>
      </c>
      <c r="NZI429" s="74" t="s">
        <v>1239</v>
      </c>
      <c r="NZJ429" s="74" t="s">
        <v>1239</v>
      </c>
      <c r="NZK429" s="74" t="s">
        <v>1239</v>
      </c>
      <c r="NZL429" s="74" t="s">
        <v>1239</v>
      </c>
      <c r="NZM429" s="74" t="s">
        <v>1239</v>
      </c>
      <c r="NZN429" s="74" t="s">
        <v>1239</v>
      </c>
      <c r="NZO429" s="74" t="s">
        <v>1239</v>
      </c>
      <c r="NZP429" s="74" t="s">
        <v>1239</v>
      </c>
      <c r="NZQ429" s="74" t="s">
        <v>1239</v>
      </c>
      <c r="NZR429" s="74" t="s">
        <v>1239</v>
      </c>
      <c r="NZS429" s="74" t="s">
        <v>1239</v>
      </c>
      <c r="NZT429" s="74" t="s">
        <v>1239</v>
      </c>
      <c r="NZU429" s="74" t="s">
        <v>1239</v>
      </c>
      <c r="NZV429" s="74" t="s">
        <v>1239</v>
      </c>
      <c r="NZW429" s="74" t="s">
        <v>1239</v>
      </c>
      <c r="NZX429" s="74" t="s">
        <v>1239</v>
      </c>
      <c r="NZY429" s="74" t="s">
        <v>1239</v>
      </c>
      <c r="NZZ429" s="74" t="s">
        <v>1239</v>
      </c>
      <c r="OAA429" s="74" t="s">
        <v>1239</v>
      </c>
      <c r="OAB429" s="74" t="s">
        <v>1239</v>
      </c>
      <c r="OAC429" s="74" t="s">
        <v>1239</v>
      </c>
      <c r="OAD429" s="74" t="s">
        <v>1239</v>
      </c>
      <c r="OAE429" s="74" t="s">
        <v>1239</v>
      </c>
      <c r="OAF429" s="74" t="s">
        <v>1239</v>
      </c>
      <c r="OAG429" s="74" t="s">
        <v>1239</v>
      </c>
      <c r="OAH429" s="74" t="s">
        <v>1239</v>
      </c>
      <c r="OAI429" s="74" t="s">
        <v>1239</v>
      </c>
      <c r="OAJ429" s="74" t="s">
        <v>1239</v>
      </c>
      <c r="OAK429" s="74" t="s">
        <v>1239</v>
      </c>
      <c r="OAL429" s="74" t="s">
        <v>1239</v>
      </c>
      <c r="OAM429" s="74" t="s">
        <v>1239</v>
      </c>
      <c r="OAN429" s="74" t="s">
        <v>1239</v>
      </c>
      <c r="OAO429" s="74" t="s">
        <v>1239</v>
      </c>
      <c r="OAP429" s="74" t="s">
        <v>1239</v>
      </c>
      <c r="OAQ429" s="74" t="s">
        <v>1239</v>
      </c>
      <c r="OAR429" s="74" t="s">
        <v>1239</v>
      </c>
      <c r="OAS429" s="74" t="s">
        <v>1239</v>
      </c>
      <c r="OAT429" s="74" t="s">
        <v>1239</v>
      </c>
      <c r="OAU429" s="74" t="s">
        <v>1239</v>
      </c>
      <c r="OAV429" s="74" t="s">
        <v>1239</v>
      </c>
      <c r="OAW429" s="74" t="s">
        <v>1239</v>
      </c>
      <c r="OAX429" s="74" t="s">
        <v>1239</v>
      </c>
      <c r="OAY429" s="74" t="s">
        <v>1239</v>
      </c>
      <c r="OAZ429" s="74" t="s">
        <v>1239</v>
      </c>
      <c r="OBA429" s="74" t="s">
        <v>1239</v>
      </c>
      <c r="OBB429" s="74" t="s">
        <v>1239</v>
      </c>
      <c r="OBC429" s="74" t="s">
        <v>1239</v>
      </c>
      <c r="OBD429" s="74" t="s">
        <v>1239</v>
      </c>
      <c r="OBE429" s="74" t="s">
        <v>1239</v>
      </c>
      <c r="OBF429" s="74" t="s">
        <v>1239</v>
      </c>
      <c r="OBG429" s="74" t="s">
        <v>1239</v>
      </c>
      <c r="OBH429" s="74" t="s">
        <v>1239</v>
      </c>
      <c r="OBI429" s="74" t="s">
        <v>1239</v>
      </c>
      <c r="OBJ429" s="74" t="s">
        <v>1239</v>
      </c>
      <c r="OBK429" s="74" t="s">
        <v>1239</v>
      </c>
      <c r="OBL429" s="74" t="s">
        <v>1239</v>
      </c>
      <c r="OBM429" s="74" t="s">
        <v>1239</v>
      </c>
      <c r="OBN429" s="74" t="s">
        <v>1239</v>
      </c>
      <c r="OBO429" s="74" t="s">
        <v>1239</v>
      </c>
      <c r="OBP429" s="74" t="s">
        <v>1239</v>
      </c>
      <c r="OBQ429" s="74" t="s">
        <v>1239</v>
      </c>
      <c r="OBR429" s="74" t="s">
        <v>1239</v>
      </c>
      <c r="OBS429" s="74" t="s">
        <v>1239</v>
      </c>
      <c r="OBT429" s="74" t="s">
        <v>1239</v>
      </c>
      <c r="OBU429" s="74" t="s">
        <v>1239</v>
      </c>
      <c r="OBV429" s="74" t="s">
        <v>1239</v>
      </c>
      <c r="OBW429" s="74" t="s">
        <v>1239</v>
      </c>
      <c r="OBX429" s="74" t="s">
        <v>1239</v>
      </c>
      <c r="OBY429" s="74" t="s">
        <v>1239</v>
      </c>
      <c r="OBZ429" s="74" t="s">
        <v>1239</v>
      </c>
      <c r="OCA429" s="74" t="s">
        <v>1239</v>
      </c>
      <c r="OCB429" s="74" t="s">
        <v>1239</v>
      </c>
      <c r="OCC429" s="74" t="s">
        <v>1239</v>
      </c>
      <c r="OCD429" s="74" t="s">
        <v>1239</v>
      </c>
      <c r="OCE429" s="74" t="s">
        <v>1239</v>
      </c>
      <c r="OCF429" s="74" t="s">
        <v>1239</v>
      </c>
      <c r="OCG429" s="74" t="s">
        <v>1239</v>
      </c>
      <c r="OCH429" s="74" t="s">
        <v>1239</v>
      </c>
      <c r="OCI429" s="74" t="s">
        <v>1239</v>
      </c>
      <c r="OCJ429" s="74" t="s">
        <v>1239</v>
      </c>
      <c r="OCK429" s="74" t="s">
        <v>1239</v>
      </c>
      <c r="OCL429" s="74" t="s">
        <v>1239</v>
      </c>
      <c r="OCM429" s="74" t="s">
        <v>1239</v>
      </c>
      <c r="OCN429" s="74" t="s">
        <v>1239</v>
      </c>
      <c r="OCO429" s="74" t="s">
        <v>1239</v>
      </c>
      <c r="OCP429" s="74" t="s">
        <v>1239</v>
      </c>
      <c r="OCQ429" s="74" t="s">
        <v>1239</v>
      </c>
      <c r="OCR429" s="74" t="s">
        <v>1239</v>
      </c>
      <c r="OCS429" s="74" t="s">
        <v>1239</v>
      </c>
      <c r="OCT429" s="74" t="s">
        <v>1239</v>
      </c>
      <c r="OCU429" s="74" t="s">
        <v>1239</v>
      </c>
      <c r="OCV429" s="74" t="s">
        <v>1239</v>
      </c>
      <c r="OCW429" s="74" t="s">
        <v>1239</v>
      </c>
      <c r="OCX429" s="74" t="s">
        <v>1239</v>
      </c>
      <c r="OCY429" s="74" t="s">
        <v>1239</v>
      </c>
      <c r="OCZ429" s="74" t="s">
        <v>1239</v>
      </c>
      <c r="ODA429" s="74" t="s">
        <v>1239</v>
      </c>
      <c r="ODB429" s="74" t="s">
        <v>1239</v>
      </c>
      <c r="ODC429" s="74" t="s">
        <v>1239</v>
      </c>
      <c r="ODD429" s="74" t="s">
        <v>1239</v>
      </c>
      <c r="ODE429" s="74" t="s">
        <v>1239</v>
      </c>
      <c r="ODF429" s="74" t="s">
        <v>1239</v>
      </c>
      <c r="ODG429" s="74" t="s">
        <v>1239</v>
      </c>
      <c r="ODH429" s="74" t="s">
        <v>1239</v>
      </c>
      <c r="ODI429" s="74" t="s">
        <v>1239</v>
      </c>
      <c r="ODJ429" s="74" t="s">
        <v>1239</v>
      </c>
      <c r="ODK429" s="74" t="s">
        <v>1239</v>
      </c>
      <c r="ODL429" s="74" t="s">
        <v>1239</v>
      </c>
      <c r="ODM429" s="74" t="s">
        <v>1239</v>
      </c>
      <c r="ODN429" s="74" t="s">
        <v>1239</v>
      </c>
      <c r="ODO429" s="74" t="s">
        <v>1239</v>
      </c>
      <c r="ODP429" s="74" t="s">
        <v>1239</v>
      </c>
      <c r="ODQ429" s="74" t="s">
        <v>1239</v>
      </c>
      <c r="ODR429" s="74" t="s">
        <v>1239</v>
      </c>
      <c r="ODS429" s="74" t="s">
        <v>1239</v>
      </c>
      <c r="ODT429" s="74" t="s">
        <v>1239</v>
      </c>
      <c r="ODU429" s="74" t="s">
        <v>1239</v>
      </c>
      <c r="ODV429" s="74" t="s">
        <v>1239</v>
      </c>
      <c r="ODW429" s="74" t="s">
        <v>1239</v>
      </c>
      <c r="ODX429" s="74" t="s">
        <v>1239</v>
      </c>
      <c r="ODY429" s="74" t="s">
        <v>1239</v>
      </c>
      <c r="ODZ429" s="74" t="s">
        <v>1239</v>
      </c>
      <c r="OEA429" s="74" t="s">
        <v>1239</v>
      </c>
      <c r="OEB429" s="74" t="s">
        <v>1239</v>
      </c>
      <c r="OEC429" s="74" t="s">
        <v>1239</v>
      </c>
      <c r="OED429" s="74" t="s">
        <v>1239</v>
      </c>
      <c r="OEE429" s="74" t="s">
        <v>1239</v>
      </c>
      <c r="OEF429" s="74" t="s">
        <v>1239</v>
      </c>
      <c r="OEG429" s="74" t="s">
        <v>1239</v>
      </c>
      <c r="OEH429" s="74" t="s">
        <v>1239</v>
      </c>
      <c r="OEI429" s="74" t="s">
        <v>1239</v>
      </c>
      <c r="OEJ429" s="74" t="s">
        <v>1239</v>
      </c>
      <c r="OEK429" s="74" t="s">
        <v>1239</v>
      </c>
      <c r="OEL429" s="74" t="s">
        <v>1239</v>
      </c>
      <c r="OEM429" s="74" t="s">
        <v>1239</v>
      </c>
      <c r="OEN429" s="74" t="s">
        <v>1239</v>
      </c>
      <c r="OEO429" s="74" t="s">
        <v>1239</v>
      </c>
      <c r="OEP429" s="74" t="s">
        <v>1239</v>
      </c>
      <c r="OEQ429" s="74" t="s">
        <v>1239</v>
      </c>
      <c r="OER429" s="74" t="s">
        <v>1239</v>
      </c>
      <c r="OES429" s="74" t="s">
        <v>1239</v>
      </c>
      <c r="OET429" s="74" t="s">
        <v>1239</v>
      </c>
      <c r="OEU429" s="74" t="s">
        <v>1239</v>
      </c>
      <c r="OEV429" s="74" t="s">
        <v>1239</v>
      </c>
      <c r="OEW429" s="74" t="s">
        <v>1239</v>
      </c>
      <c r="OEX429" s="74" t="s">
        <v>1239</v>
      </c>
      <c r="OEY429" s="74" t="s">
        <v>1239</v>
      </c>
      <c r="OEZ429" s="74" t="s">
        <v>1239</v>
      </c>
      <c r="OFA429" s="74" t="s">
        <v>1239</v>
      </c>
      <c r="OFB429" s="74" t="s">
        <v>1239</v>
      </c>
      <c r="OFC429" s="74" t="s">
        <v>1239</v>
      </c>
      <c r="OFD429" s="74" t="s">
        <v>1239</v>
      </c>
      <c r="OFE429" s="74" t="s">
        <v>1239</v>
      </c>
      <c r="OFF429" s="74" t="s">
        <v>1239</v>
      </c>
      <c r="OFG429" s="74" t="s">
        <v>1239</v>
      </c>
      <c r="OFH429" s="74" t="s">
        <v>1239</v>
      </c>
      <c r="OFI429" s="74" t="s">
        <v>1239</v>
      </c>
      <c r="OFJ429" s="74" t="s">
        <v>1239</v>
      </c>
      <c r="OFK429" s="74" t="s">
        <v>1239</v>
      </c>
      <c r="OFL429" s="74" t="s">
        <v>1239</v>
      </c>
      <c r="OFM429" s="74" t="s">
        <v>1239</v>
      </c>
      <c r="OFN429" s="74" t="s">
        <v>1239</v>
      </c>
      <c r="OFO429" s="74" t="s">
        <v>1239</v>
      </c>
      <c r="OFP429" s="74" t="s">
        <v>1239</v>
      </c>
      <c r="OFQ429" s="74" t="s">
        <v>1239</v>
      </c>
      <c r="OFR429" s="74" t="s">
        <v>1239</v>
      </c>
      <c r="OFS429" s="74" t="s">
        <v>1239</v>
      </c>
      <c r="OFT429" s="74" t="s">
        <v>1239</v>
      </c>
      <c r="OFU429" s="74" t="s">
        <v>1239</v>
      </c>
      <c r="OFV429" s="74" t="s">
        <v>1239</v>
      </c>
      <c r="OFW429" s="74" t="s">
        <v>1239</v>
      </c>
      <c r="OFX429" s="74" t="s">
        <v>1239</v>
      </c>
      <c r="OFY429" s="74" t="s">
        <v>1239</v>
      </c>
      <c r="OFZ429" s="74" t="s">
        <v>1239</v>
      </c>
      <c r="OGA429" s="74" t="s">
        <v>1239</v>
      </c>
      <c r="OGB429" s="74" t="s">
        <v>1239</v>
      </c>
      <c r="OGC429" s="74" t="s">
        <v>1239</v>
      </c>
      <c r="OGD429" s="74" t="s">
        <v>1239</v>
      </c>
      <c r="OGE429" s="74" t="s">
        <v>1239</v>
      </c>
      <c r="OGF429" s="74" t="s">
        <v>1239</v>
      </c>
      <c r="OGG429" s="74" t="s">
        <v>1239</v>
      </c>
      <c r="OGH429" s="74" t="s">
        <v>1239</v>
      </c>
      <c r="OGI429" s="74" t="s">
        <v>1239</v>
      </c>
      <c r="OGJ429" s="74" t="s">
        <v>1239</v>
      </c>
      <c r="OGK429" s="74" t="s">
        <v>1239</v>
      </c>
      <c r="OGL429" s="74" t="s">
        <v>1239</v>
      </c>
      <c r="OGM429" s="74" t="s">
        <v>1239</v>
      </c>
      <c r="OGN429" s="74" t="s">
        <v>1239</v>
      </c>
      <c r="OGO429" s="74" t="s">
        <v>1239</v>
      </c>
      <c r="OGP429" s="74" t="s">
        <v>1239</v>
      </c>
      <c r="OGQ429" s="74" t="s">
        <v>1239</v>
      </c>
      <c r="OGR429" s="74" t="s">
        <v>1239</v>
      </c>
      <c r="OGS429" s="74" t="s">
        <v>1239</v>
      </c>
      <c r="OGT429" s="74" t="s">
        <v>1239</v>
      </c>
      <c r="OGU429" s="74" t="s">
        <v>1239</v>
      </c>
      <c r="OGV429" s="74" t="s">
        <v>1239</v>
      </c>
      <c r="OGW429" s="74" t="s">
        <v>1239</v>
      </c>
      <c r="OGX429" s="74" t="s">
        <v>1239</v>
      </c>
      <c r="OGY429" s="74" t="s">
        <v>1239</v>
      </c>
      <c r="OGZ429" s="74" t="s">
        <v>1239</v>
      </c>
      <c r="OHA429" s="74" t="s">
        <v>1239</v>
      </c>
      <c r="OHB429" s="74" t="s">
        <v>1239</v>
      </c>
      <c r="OHC429" s="74" t="s">
        <v>1239</v>
      </c>
      <c r="OHD429" s="74" t="s">
        <v>1239</v>
      </c>
      <c r="OHE429" s="74" t="s">
        <v>1239</v>
      </c>
      <c r="OHF429" s="74" t="s">
        <v>1239</v>
      </c>
      <c r="OHG429" s="74" t="s">
        <v>1239</v>
      </c>
      <c r="OHH429" s="74" t="s">
        <v>1239</v>
      </c>
      <c r="OHI429" s="74" t="s">
        <v>1239</v>
      </c>
      <c r="OHJ429" s="74" t="s">
        <v>1239</v>
      </c>
      <c r="OHK429" s="74" t="s">
        <v>1239</v>
      </c>
      <c r="OHL429" s="74" t="s">
        <v>1239</v>
      </c>
      <c r="OHM429" s="74" t="s">
        <v>1239</v>
      </c>
      <c r="OHN429" s="74" t="s">
        <v>1239</v>
      </c>
      <c r="OHO429" s="74" t="s">
        <v>1239</v>
      </c>
      <c r="OHP429" s="74" t="s">
        <v>1239</v>
      </c>
      <c r="OHQ429" s="74" t="s">
        <v>1239</v>
      </c>
      <c r="OHR429" s="74" t="s">
        <v>1239</v>
      </c>
      <c r="OHS429" s="74" t="s">
        <v>1239</v>
      </c>
      <c r="OHT429" s="74" t="s">
        <v>1239</v>
      </c>
      <c r="OHU429" s="74" t="s">
        <v>1239</v>
      </c>
      <c r="OHV429" s="74" t="s">
        <v>1239</v>
      </c>
      <c r="OHW429" s="74" t="s">
        <v>1239</v>
      </c>
      <c r="OHX429" s="74" t="s">
        <v>1239</v>
      </c>
      <c r="OHY429" s="74" t="s">
        <v>1239</v>
      </c>
      <c r="OHZ429" s="74" t="s">
        <v>1239</v>
      </c>
      <c r="OIA429" s="74" t="s">
        <v>1239</v>
      </c>
      <c r="OIB429" s="74" t="s">
        <v>1239</v>
      </c>
      <c r="OIC429" s="74" t="s">
        <v>1239</v>
      </c>
      <c r="OID429" s="74" t="s">
        <v>1239</v>
      </c>
      <c r="OIE429" s="74" t="s">
        <v>1239</v>
      </c>
      <c r="OIF429" s="74" t="s">
        <v>1239</v>
      </c>
      <c r="OIG429" s="74" t="s">
        <v>1239</v>
      </c>
      <c r="OIH429" s="74" t="s">
        <v>1239</v>
      </c>
      <c r="OII429" s="74" t="s">
        <v>1239</v>
      </c>
      <c r="OIJ429" s="74" t="s">
        <v>1239</v>
      </c>
      <c r="OIK429" s="74" t="s">
        <v>1239</v>
      </c>
      <c r="OIL429" s="74" t="s">
        <v>1239</v>
      </c>
      <c r="OIM429" s="74" t="s">
        <v>1239</v>
      </c>
      <c r="OIN429" s="74" t="s">
        <v>1239</v>
      </c>
      <c r="OIO429" s="74" t="s">
        <v>1239</v>
      </c>
      <c r="OIP429" s="74" t="s">
        <v>1239</v>
      </c>
      <c r="OIQ429" s="74" t="s">
        <v>1239</v>
      </c>
      <c r="OIR429" s="74" t="s">
        <v>1239</v>
      </c>
      <c r="OIS429" s="74" t="s">
        <v>1239</v>
      </c>
      <c r="OIT429" s="74" t="s">
        <v>1239</v>
      </c>
      <c r="OIU429" s="74" t="s">
        <v>1239</v>
      </c>
      <c r="OIV429" s="74" t="s">
        <v>1239</v>
      </c>
      <c r="OIW429" s="74" t="s">
        <v>1239</v>
      </c>
      <c r="OIX429" s="74" t="s">
        <v>1239</v>
      </c>
      <c r="OIY429" s="74" t="s">
        <v>1239</v>
      </c>
      <c r="OIZ429" s="74" t="s">
        <v>1239</v>
      </c>
      <c r="OJA429" s="74" t="s">
        <v>1239</v>
      </c>
      <c r="OJB429" s="74" t="s">
        <v>1239</v>
      </c>
      <c r="OJC429" s="74" t="s">
        <v>1239</v>
      </c>
      <c r="OJD429" s="74" t="s">
        <v>1239</v>
      </c>
      <c r="OJE429" s="74" t="s">
        <v>1239</v>
      </c>
      <c r="OJF429" s="74" t="s">
        <v>1239</v>
      </c>
      <c r="OJG429" s="74" t="s">
        <v>1239</v>
      </c>
      <c r="OJH429" s="74" t="s">
        <v>1239</v>
      </c>
      <c r="OJI429" s="74" t="s">
        <v>1239</v>
      </c>
      <c r="OJJ429" s="74" t="s">
        <v>1239</v>
      </c>
      <c r="OJK429" s="74" t="s">
        <v>1239</v>
      </c>
      <c r="OJL429" s="74" t="s">
        <v>1239</v>
      </c>
      <c r="OJM429" s="74" t="s">
        <v>1239</v>
      </c>
      <c r="OJN429" s="74" t="s">
        <v>1239</v>
      </c>
      <c r="OJO429" s="74" t="s">
        <v>1239</v>
      </c>
      <c r="OJP429" s="74" t="s">
        <v>1239</v>
      </c>
      <c r="OJQ429" s="74" t="s">
        <v>1239</v>
      </c>
      <c r="OJR429" s="74" t="s">
        <v>1239</v>
      </c>
      <c r="OJS429" s="74" t="s">
        <v>1239</v>
      </c>
      <c r="OJT429" s="74" t="s">
        <v>1239</v>
      </c>
      <c r="OJU429" s="74" t="s">
        <v>1239</v>
      </c>
      <c r="OJV429" s="74" t="s">
        <v>1239</v>
      </c>
      <c r="OJW429" s="74" t="s">
        <v>1239</v>
      </c>
      <c r="OJX429" s="74" t="s">
        <v>1239</v>
      </c>
      <c r="OJY429" s="74" t="s">
        <v>1239</v>
      </c>
      <c r="OJZ429" s="74" t="s">
        <v>1239</v>
      </c>
      <c r="OKA429" s="74" t="s">
        <v>1239</v>
      </c>
      <c r="OKB429" s="74" t="s">
        <v>1239</v>
      </c>
      <c r="OKC429" s="74" t="s">
        <v>1239</v>
      </c>
      <c r="OKD429" s="74" t="s">
        <v>1239</v>
      </c>
      <c r="OKE429" s="74" t="s">
        <v>1239</v>
      </c>
      <c r="OKF429" s="74" t="s">
        <v>1239</v>
      </c>
      <c r="OKG429" s="74" t="s">
        <v>1239</v>
      </c>
      <c r="OKH429" s="74" t="s">
        <v>1239</v>
      </c>
      <c r="OKI429" s="74" t="s">
        <v>1239</v>
      </c>
      <c r="OKJ429" s="74" t="s">
        <v>1239</v>
      </c>
      <c r="OKK429" s="74" t="s">
        <v>1239</v>
      </c>
      <c r="OKL429" s="74" t="s">
        <v>1239</v>
      </c>
      <c r="OKM429" s="74" t="s">
        <v>1239</v>
      </c>
      <c r="OKN429" s="74" t="s">
        <v>1239</v>
      </c>
      <c r="OKO429" s="74" t="s">
        <v>1239</v>
      </c>
      <c r="OKP429" s="74" t="s">
        <v>1239</v>
      </c>
      <c r="OKQ429" s="74" t="s">
        <v>1239</v>
      </c>
      <c r="OKR429" s="74" t="s">
        <v>1239</v>
      </c>
      <c r="OKS429" s="74" t="s">
        <v>1239</v>
      </c>
      <c r="OKT429" s="74" t="s">
        <v>1239</v>
      </c>
      <c r="OKU429" s="74" t="s">
        <v>1239</v>
      </c>
      <c r="OKV429" s="74" t="s">
        <v>1239</v>
      </c>
      <c r="OKW429" s="74" t="s">
        <v>1239</v>
      </c>
      <c r="OKX429" s="74" t="s">
        <v>1239</v>
      </c>
      <c r="OKY429" s="74" t="s">
        <v>1239</v>
      </c>
      <c r="OKZ429" s="74" t="s">
        <v>1239</v>
      </c>
      <c r="OLA429" s="74" t="s">
        <v>1239</v>
      </c>
      <c r="OLB429" s="74" t="s">
        <v>1239</v>
      </c>
      <c r="OLC429" s="74" t="s">
        <v>1239</v>
      </c>
      <c r="OLD429" s="74" t="s">
        <v>1239</v>
      </c>
      <c r="OLE429" s="74" t="s">
        <v>1239</v>
      </c>
      <c r="OLF429" s="74" t="s">
        <v>1239</v>
      </c>
      <c r="OLG429" s="74" t="s">
        <v>1239</v>
      </c>
      <c r="OLH429" s="74" t="s">
        <v>1239</v>
      </c>
      <c r="OLI429" s="74" t="s">
        <v>1239</v>
      </c>
      <c r="OLJ429" s="74" t="s">
        <v>1239</v>
      </c>
      <c r="OLK429" s="74" t="s">
        <v>1239</v>
      </c>
      <c r="OLL429" s="74" t="s">
        <v>1239</v>
      </c>
      <c r="OLM429" s="74" t="s">
        <v>1239</v>
      </c>
      <c r="OLN429" s="74" t="s">
        <v>1239</v>
      </c>
      <c r="OLO429" s="74" t="s">
        <v>1239</v>
      </c>
      <c r="OLP429" s="74" t="s">
        <v>1239</v>
      </c>
      <c r="OLQ429" s="74" t="s">
        <v>1239</v>
      </c>
      <c r="OLR429" s="74" t="s">
        <v>1239</v>
      </c>
      <c r="OLS429" s="74" t="s">
        <v>1239</v>
      </c>
      <c r="OLT429" s="74" t="s">
        <v>1239</v>
      </c>
      <c r="OLU429" s="74" t="s">
        <v>1239</v>
      </c>
      <c r="OLV429" s="74" t="s">
        <v>1239</v>
      </c>
      <c r="OLW429" s="74" t="s">
        <v>1239</v>
      </c>
      <c r="OLX429" s="74" t="s">
        <v>1239</v>
      </c>
      <c r="OLY429" s="74" t="s">
        <v>1239</v>
      </c>
      <c r="OLZ429" s="74" t="s">
        <v>1239</v>
      </c>
      <c r="OMA429" s="74" t="s">
        <v>1239</v>
      </c>
      <c r="OMB429" s="74" t="s">
        <v>1239</v>
      </c>
      <c r="OMC429" s="74" t="s">
        <v>1239</v>
      </c>
      <c r="OMD429" s="74" t="s">
        <v>1239</v>
      </c>
      <c r="OME429" s="74" t="s">
        <v>1239</v>
      </c>
      <c r="OMF429" s="74" t="s">
        <v>1239</v>
      </c>
      <c r="OMG429" s="74" t="s">
        <v>1239</v>
      </c>
      <c r="OMH429" s="74" t="s">
        <v>1239</v>
      </c>
      <c r="OMI429" s="74" t="s">
        <v>1239</v>
      </c>
      <c r="OMJ429" s="74" t="s">
        <v>1239</v>
      </c>
      <c r="OMK429" s="74" t="s">
        <v>1239</v>
      </c>
      <c r="OML429" s="74" t="s">
        <v>1239</v>
      </c>
      <c r="OMM429" s="74" t="s">
        <v>1239</v>
      </c>
      <c r="OMN429" s="74" t="s">
        <v>1239</v>
      </c>
      <c r="OMO429" s="74" t="s">
        <v>1239</v>
      </c>
      <c r="OMP429" s="74" t="s">
        <v>1239</v>
      </c>
      <c r="OMQ429" s="74" t="s">
        <v>1239</v>
      </c>
      <c r="OMR429" s="74" t="s">
        <v>1239</v>
      </c>
      <c r="OMS429" s="74" t="s">
        <v>1239</v>
      </c>
      <c r="OMT429" s="74" t="s">
        <v>1239</v>
      </c>
      <c r="OMU429" s="74" t="s">
        <v>1239</v>
      </c>
      <c r="OMV429" s="74" t="s">
        <v>1239</v>
      </c>
      <c r="OMW429" s="74" t="s">
        <v>1239</v>
      </c>
      <c r="OMX429" s="74" t="s">
        <v>1239</v>
      </c>
      <c r="OMY429" s="74" t="s">
        <v>1239</v>
      </c>
      <c r="OMZ429" s="74" t="s">
        <v>1239</v>
      </c>
      <c r="ONA429" s="74" t="s">
        <v>1239</v>
      </c>
      <c r="ONB429" s="74" t="s">
        <v>1239</v>
      </c>
      <c r="ONC429" s="74" t="s">
        <v>1239</v>
      </c>
      <c r="OND429" s="74" t="s">
        <v>1239</v>
      </c>
      <c r="ONE429" s="74" t="s">
        <v>1239</v>
      </c>
      <c r="ONF429" s="74" t="s">
        <v>1239</v>
      </c>
      <c r="ONG429" s="74" t="s">
        <v>1239</v>
      </c>
      <c r="ONH429" s="74" t="s">
        <v>1239</v>
      </c>
      <c r="ONI429" s="74" t="s">
        <v>1239</v>
      </c>
      <c r="ONJ429" s="74" t="s">
        <v>1239</v>
      </c>
      <c r="ONK429" s="74" t="s">
        <v>1239</v>
      </c>
      <c r="ONL429" s="74" t="s">
        <v>1239</v>
      </c>
      <c r="ONM429" s="74" t="s">
        <v>1239</v>
      </c>
      <c r="ONN429" s="74" t="s">
        <v>1239</v>
      </c>
      <c r="ONO429" s="74" t="s">
        <v>1239</v>
      </c>
      <c r="ONP429" s="74" t="s">
        <v>1239</v>
      </c>
      <c r="ONQ429" s="74" t="s">
        <v>1239</v>
      </c>
      <c r="ONR429" s="74" t="s">
        <v>1239</v>
      </c>
      <c r="ONS429" s="74" t="s">
        <v>1239</v>
      </c>
      <c r="ONT429" s="74" t="s">
        <v>1239</v>
      </c>
      <c r="ONU429" s="74" t="s">
        <v>1239</v>
      </c>
      <c r="ONV429" s="74" t="s">
        <v>1239</v>
      </c>
      <c r="ONW429" s="74" t="s">
        <v>1239</v>
      </c>
      <c r="ONX429" s="74" t="s">
        <v>1239</v>
      </c>
      <c r="ONY429" s="74" t="s">
        <v>1239</v>
      </c>
      <c r="ONZ429" s="74" t="s">
        <v>1239</v>
      </c>
      <c r="OOA429" s="74" t="s">
        <v>1239</v>
      </c>
      <c r="OOB429" s="74" t="s">
        <v>1239</v>
      </c>
      <c r="OOC429" s="74" t="s">
        <v>1239</v>
      </c>
      <c r="OOD429" s="74" t="s">
        <v>1239</v>
      </c>
      <c r="OOE429" s="74" t="s">
        <v>1239</v>
      </c>
      <c r="OOF429" s="74" t="s">
        <v>1239</v>
      </c>
      <c r="OOG429" s="74" t="s">
        <v>1239</v>
      </c>
      <c r="OOH429" s="74" t="s">
        <v>1239</v>
      </c>
      <c r="OOI429" s="74" t="s">
        <v>1239</v>
      </c>
      <c r="OOJ429" s="74" t="s">
        <v>1239</v>
      </c>
      <c r="OOK429" s="74" t="s">
        <v>1239</v>
      </c>
      <c r="OOL429" s="74" t="s">
        <v>1239</v>
      </c>
      <c r="OOM429" s="74" t="s">
        <v>1239</v>
      </c>
      <c r="OON429" s="74" t="s">
        <v>1239</v>
      </c>
      <c r="OOO429" s="74" t="s">
        <v>1239</v>
      </c>
      <c r="OOP429" s="74" t="s">
        <v>1239</v>
      </c>
      <c r="OOQ429" s="74" t="s">
        <v>1239</v>
      </c>
      <c r="OOR429" s="74" t="s">
        <v>1239</v>
      </c>
      <c r="OOS429" s="74" t="s">
        <v>1239</v>
      </c>
      <c r="OOT429" s="74" t="s">
        <v>1239</v>
      </c>
      <c r="OOU429" s="74" t="s">
        <v>1239</v>
      </c>
      <c r="OOV429" s="74" t="s">
        <v>1239</v>
      </c>
      <c r="OOW429" s="74" t="s">
        <v>1239</v>
      </c>
      <c r="OOX429" s="74" t="s">
        <v>1239</v>
      </c>
      <c r="OOY429" s="74" t="s">
        <v>1239</v>
      </c>
      <c r="OOZ429" s="74" t="s">
        <v>1239</v>
      </c>
      <c r="OPA429" s="74" t="s">
        <v>1239</v>
      </c>
      <c r="OPB429" s="74" t="s">
        <v>1239</v>
      </c>
      <c r="OPC429" s="74" t="s">
        <v>1239</v>
      </c>
      <c r="OPD429" s="74" t="s">
        <v>1239</v>
      </c>
      <c r="OPE429" s="74" t="s">
        <v>1239</v>
      </c>
      <c r="OPF429" s="74" t="s">
        <v>1239</v>
      </c>
      <c r="OPG429" s="74" t="s">
        <v>1239</v>
      </c>
      <c r="OPH429" s="74" t="s">
        <v>1239</v>
      </c>
      <c r="OPI429" s="74" t="s">
        <v>1239</v>
      </c>
      <c r="OPJ429" s="74" t="s">
        <v>1239</v>
      </c>
      <c r="OPK429" s="74" t="s">
        <v>1239</v>
      </c>
      <c r="OPL429" s="74" t="s">
        <v>1239</v>
      </c>
      <c r="OPM429" s="74" t="s">
        <v>1239</v>
      </c>
      <c r="OPN429" s="74" t="s">
        <v>1239</v>
      </c>
      <c r="OPO429" s="74" t="s">
        <v>1239</v>
      </c>
      <c r="OPP429" s="74" t="s">
        <v>1239</v>
      </c>
      <c r="OPQ429" s="74" t="s">
        <v>1239</v>
      </c>
      <c r="OPR429" s="74" t="s">
        <v>1239</v>
      </c>
      <c r="OPS429" s="74" t="s">
        <v>1239</v>
      </c>
      <c r="OPT429" s="74" t="s">
        <v>1239</v>
      </c>
      <c r="OPU429" s="74" t="s">
        <v>1239</v>
      </c>
      <c r="OPV429" s="74" t="s">
        <v>1239</v>
      </c>
      <c r="OPW429" s="74" t="s">
        <v>1239</v>
      </c>
      <c r="OPX429" s="74" t="s">
        <v>1239</v>
      </c>
      <c r="OPY429" s="74" t="s">
        <v>1239</v>
      </c>
      <c r="OPZ429" s="74" t="s">
        <v>1239</v>
      </c>
      <c r="OQA429" s="74" t="s">
        <v>1239</v>
      </c>
      <c r="OQB429" s="74" t="s">
        <v>1239</v>
      </c>
      <c r="OQC429" s="74" t="s">
        <v>1239</v>
      </c>
      <c r="OQD429" s="74" t="s">
        <v>1239</v>
      </c>
      <c r="OQE429" s="74" t="s">
        <v>1239</v>
      </c>
      <c r="OQF429" s="74" t="s">
        <v>1239</v>
      </c>
      <c r="OQG429" s="74" t="s">
        <v>1239</v>
      </c>
      <c r="OQH429" s="74" t="s">
        <v>1239</v>
      </c>
      <c r="OQI429" s="74" t="s">
        <v>1239</v>
      </c>
      <c r="OQJ429" s="74" t="s">
        <v>1239</v>
      </c>
      <c r="OQK429" s="74" t="s">
        <v>1239</v>
      </c>
      <c r="OQL429" s="74" t="s">
        <v>1239</v>
      </c>
      <c r="OQM429" s="74" t="s">
        <v>1239</v>
      </c>
      <c r="OQN429" s="74" t="s">
        <v>1239</v>
      </c>
      <c r="OQO429" s="74" t="s">
        <v>1239</v>
      </c>
      <c r="OQP429" s="74" t="s">
        <v>1239</v>
      </c>
      <c r="OQQ429" s="74" t="s">
        <v>1239</v>
      </c>
      <c r="OQR429" s="74" t="s">
        <v>1239</v>
      </c>
      <c r="OQS429" s="74" t="s">
        <v>1239</v>
      </c>
      <c r="OQT429" s="74" t="s">
        <v>1239</v>
      </c>
      <c r="OQU429" s="74" t="s">
        <v>1239</v>
      </c>
      <c r="OQV429" s="74" t="s">
        <v>1239</v>
      </c>
      <c r="OQW429" s="74" t="s">
        <v>1239</v>
      </c>
      <c r="OQX429" s="74" t="s">
        <v>1239</v>
      </c>
      <c r="OQY429" s="74" t="s">
        <v>1239</v>
      </c>
      <c r="OQZ429" s="74" t="s">
        <v>1239</v>
      </c>
      <c r="ORA429" s="74" t="s">
        <v>1239</v>
      </c>
      <c r="ORB429" s="74" t="s">
        <v>1239</v>
      </c>
      <c r="ORC429" s="74" t="s">
        <v>1239</v>
      </c>
      <c r="ORD429" s="74" t="s">
        <v>1239</v>
      </c>
      <c r="ORE429" s="74" t="s">
        <v>1239</v>
      </c>
      <c r="ORF429" s="74" t="s">
        <v>1239</v>
      </c>
      <c r="ORG429" s="74" t="s">
        <v>1239</v>
      </c>
      <c r="ORH429" s="74" t="s">
        <v>1239</v>
      </c>
      <c r="ORI429" s="74" t="s">
        <v>1239</v>
      </c>
      <c r="ORJ429" s="74" t="s">
        <v>1239</v>
      </c>
      <c r="ORK429" s="74" t="s">
        <v>1239</v>
      </c>
      <c r="ORL429" s="74" t="s">
        <v>1239</v>
      </c>
      <c r="ORM429" s="74" t="s">
        <v>1239</v>
      </c>
      <c r="ORN429" s="74" t="s">
        <v>1239</v>
      </c>
      <c r="ORO429" s="74" t="s">
        <v>1239</v>
      </c>
      <c r="ORP429" s="74" t="s">
        <v>1239</v>
      </c>
      <c r="ORQ429" s="74" t="s">
        <v>1239</v>
      </c>
      <c r="ORR429" s="74" t="s">
        <v>1239</v>
      </c>
      <c r="ORS429" s="74" t="s">
        <v>1239</v>
      </c>
      <c r="ORT429" s="74" t="s">
        <v>1239</v>
      </c>
      <c r="ORU429" s="74" t="s">
        <v>1239</v>
      </c>
      <c r="ORV429" s="74" t="s">
        <v>1239</v>
      </c>
      <c r="ORW429" s="74" t="s">
        <v>1239</v>
      </c>
      <c r="ORX429" s="74" t="s">
        <v>1239</v>
      </c>
      <c r="ORY429" s="74" t="s">
        <v>1239</v>
      </c>
      <c r="ORZ429" s="74" t="s">
        <v>1239</v>
      </c>
      <c r="OSA429" s="74" t="s">
        <v>1239</v>
      </c>
      <c r="OSB429" s="74" t="s">
        <v>1239</v>
      </c>
      <c r="OSC429" s="74" t="s">
        <v>1239</v>
      </c>
      <c r="OSD429" s="74" t="s">
        <v>1239</v>
      </c>
      <c r="OSE429" s="74" t="s">
        <v>1239</v>
      </c>
      <c r="OSF429" s="74" t="s">
        <v>1239</v>
      </c>
      <c r="OSG429" s="74" t="s">
        <v>1239</v>
      </c>
      <c r="OSH429" s="74" t="s">
        <v>1239</v>
      </c>
      <c r="OSI429" s="74" t="s">
        <v>1239</v>
      </c>
      <c r="OSJ429" s="74" t="s">
        <v>1239</v>
      </c>
      <c r="OSK429" s="74" t="s">
        <v>1239</v>
      </c>
      <c r="OSL429" s="74" t="s">
        <v>1239</v>
      </c>
      <c r="OSM429" s="74" t="s">
        <v>1239</v>
      </c>
      <c r="OSN429" s="74" t="s">
        <v>1239</v>
      </c>
      <c r="OSO429" s="74" t="s">
        <v>1239</v>
      </c>
      <c r="OSP429" s="74" t="s">
        <v>1239</v>
      </c>
      <c r="OSQ429" s="74" t="s">
        <v>1239</v>
      </c>
      <c r="OSR429" s="74" t="s">
        <v>1239</v>
      </c>
      <c r="OSS429" s="74" t="s">
        <v>1239</v>
      </c>
      <c r="OST429" s="74" t="s">
        <v>1239</v>
      </c>
      <c r="OSU429" s="74" t="s">
        <v>1239</v>
      </c>
      <c r="OSV429" s="74" t="s">
        <v>1239</v>
      </c>
      <c r="OSW429" s="74" t="s">
        <v>1239</v>
      </c>
      <c r="OSX429" s="74" t="s">
        <v>1239</v>
      </c>
      <c r="OSY429" s="74" t="s">
        <v>1239</v>
      </c>
      <c r="OSZ429" s="74" t="s">
        <v>1239</v>
      </c>
      <c r="OTA429" s="74" t="s">
        <v>1239</v>
      </c>
      <c r="OTB429" s="74" t="s">
        <v>1239</v>
      </c>
      <c r="OTC429" s="74" t="s">
        <v>1239</v>
      </c>
      <c r="OTD429" s="74" t="s">
        <v>1239</v>
      </c>
      <c r="OTE429" s="74" t="s">
        <v>1239</v>
      </c>
      <c r="OTF429" s="74" t="s">
        <v>1239</v>
      </c>
      <c r="OTG429" s="74" t="s">
        <v>1239</v>
      </c>
      <c r="OTH429" s="74" t="s">
        <v>1239</v>
      </c>
      <c r="OTI429" s="74" t="s">
        <v>1239</v>
      </c>
      <c r="OTJ429" s="74" t="s">
        <v>1239</v>
      </c>
      <c r="OTK429" s="74" t="s">
        <v>1239</v>
      </c>
      <c r="OTL429" s="74" t="s">
        <v>1239</v>
      </c>
      <c r="OTM429" s="74" t="s">
        <v>1239</v>
      </c>
      <c r="OTN429" s="74" t="s">
        <v>1239</v>
      </c>
      <c r="OTO429" s="74" t="s">
        <v>1239</v>
      </c>
      <c r="OTP429" s="74" t="s">
        <v>1239</v>
      </c>
      <c r="OTQ429" s="74" t="s">
        <v>1239</v>
      </c>
      <c r="OTR429" s="74" t="s">
        <v>1239</v>
      </c>
      <c r="OTS429" s="74" t="s">
        <v>1239</v>
      </c>
      <c r="OTT429" s="74" t="s">
        <v>1239</v>
      </c>
      <c r="OTU429" s="74" t="s">
        <v>1239</v>
      </c>
      <c r="OTV429" s="74" t="s">
        <v>1239</v>
      </c>
      <c r="OTW429" s="74" t="s">
        <v>1239</v>
      </c>
      <c r="OTX429" s="74" t="s">
        <v>1239</v>
      </c>
      <c r="OTY429" s="74" t="s">
        <v>1239</v>
      </c>
      <c r="OTZ429" s="74" t="s">
        <v>1239</v>
      </c>
      <c r="OUA429" s="74" t="s">
        <v>1239</v>
      </c>
      <c r="OUB429" s="74" t="s">
        <v>1239</v>
      </c>
      <c r="OUC429" s="74" t="s">
        <v>1239</v>
      </c>
      <c r="OUD429" s="74" t="s">
        <v>1239</v>
      </c>
      <c r="OUE429" s="74" t="s">
        <v>1239</v>
      </c>
      <c r="OUF429" s="74" t="s">
        <v>1239</v>
      </c>
      <c r="OUG429" s="74" t="s">
        <v>1239</v>
      </c>
      <c r="OUH429" s="74" t="s">
        <v>1239</v>
      </c>
      <c r="OUI429" s="74" t="s">
        <v>1239</v>
      </c>
      <c r="OUJ429" s="74" t="s">
        <v>1239</v>
      </c>
      <c r="OUK429" s="74" t="s">
        <v>1239</v>
      </c>
      <c r="OUL429" s="74" t="s">
        <v>1239</v>
      </c>
      <c r="OUM429" s="74" t="s">
        <v>1239</v>
      </c>
      <c r="OUN429" s="74" t="s">
        <v>1239</v>
      </c>
      <c r="OUO429" s="74" t="s">
        <v>1239</v>
      </c>
      <c r="OUP429" s="74" t="s">
        <v>1239</v>
      </c>
      <c r="OUQ429" s="74" t="s">
        <v>1239</v>
      </c>
      <c r="OUR429" s="74" t="s">
        <v>1239</v>
      </c>
      <c r="OUS429" s="74" t="s">
        <v>1239</v>
      </c>
      <c r="OUT429" s="74" t="s">
        <v>1239</v>
      </c>
      <c r="OUU429" s="74" t="s">
        <v>1239</v>
      </c>
      <c r="OUV429" s="74" t="s">
        <v>1239</v>
      </c>
      <c r="OUW429" s="74" t="s">
        <v>1239</v>
      </c>
      <c r="OUX429" s="74" t="s">
        <v>1239</v>
      </c>
      <c r="OUY429" s="74" t="s">
        <v>1239</v>
      </c>
      <c r="OUZ429" s="74" t="s">
        <v>1239</v>
      </c>
      <c r="OVA429" s="74" t="s">
        <v>1239</v>
      </c>
      <c r="OVB429" s="74" t="s">
        <v>1239</v>
      </c>
      <c r="OVC429" s="74" t="s">
        <v>1239</v>
      </c>
      <c r="OVD429" s="74" t="s">
        <v>1239</v>
      </c>
      <c r="OVE429" s="74" t="s">
        <v>1239</v>
      </c>
      <c r="OVF429" s="74" t="s">
        <v>1239</v>
      </c>
      <c r="OVG429" s="74" t="s">
        <v>1239</v>
      </c>
      <c r="OVH429" s="74" t="s">
        <v>1239</v>
      </c>
      <c r="OVI429" s="74" t="s">
        <v>1239</v>
      </c>
      <c r="OVJ429" s="74" t="s">
        <v>1239</v>
      </c>
      <c r="OVK429" s="74" t="s">
        <v>1239</v>
      </c>
      <c r="OVL429" s="74" t="s">
        <v>1239</v>
      </c>
      <c r="OVM429" s="74" t="s">
        <v>1239</v>
      </c>
      <c r="OVN429" s="74" t="s">
        <v>1239</v>
      </c>
      <c r="OVO429" s="74" t="s">
        <v>1239</v>
      </c>
      <c r="OVP429" s="74" t="s">
        <v>1239</v>
      </c>
      <c r="OVQ429" s="74" t="s">
        <v>1239</v>
      </c>
      <c r="OVR429" s="74" t="s">
        <v>1239</v>
      </c>
      <c r="OVS429" s="74" t="s">
        <v>1239</v>
      </c>
      <c r="OVT429" s="74" t="s">
        <v>1239</v>
      </c>
      <c r="OVU429" s="74" t="s">
        <v>1239</v>
      </c>
      <c r="OVV429" s="74" t="s">
        <v>1239</v>
      </c>
      <c r="OVW429" s="74" t="s">
        <v>1239</v>
      </c>
      <c r="OVX429" s="74" t="s">
        <v>1239</v>
      </c>
      <c r="OVY429" s="74" t="s">
        <v>1239</v>
      </c>
      <c r="OVZ429" s="74" t="s">
        <v>1239</v>
      </c>
      <c r="OWA429" s="74" t="s">
        <v>1239</v>
      </c>
      <c r="OWB429" s="74" t="s">
        <v>1239</v>
      </c>
      <c r="OWC429" s="74" t="s">
        <v>1239</v>
      </c>
      <c r="OWD429" s="74" t="s">
        <v>1239</v>
      </c>
      <c r="OWE429" s="74" t="s">
        <v>1239</v>
      </c>
      <c r="OWF429" s="74" t="s">
        <v>1239</v>
      </c>
      <c r="OWG429" s="74" t="s">
        <v>1239</v>
      </c>
      <c r="OWH429" s="74" t="s">
        <v>1239</v>
      </c>
      <c r="OWI429" s="74" t="s">
        <v>1239</v>
      </c>
      <c r="OWJ429" s="74" t="s">
        <v>1239</v>
      </c>
      <c r="OWK429" s="74" t="s">
        <v>1239</v>
      </c>
      <c r="OWL429" s="74" t="s">
        <v>1239</v>
      </c>
      <c r="OWM429" s="74" t="s">
        <v>1239</v>
      </c>
      <c r="OWN429" s="74" t="s">
        <v>1239</v>
      </c>
      <c r="OWO429" s="74" t="s">
        <v>1239</v>
      </c>
      <c r="OWP429" s="74" t="s">
        <v>1239</v>
      </c>
      <c r="OWQ429" s="74" t="s">
        <v>1239</v>
      </c>
      <c r="OWR429" s="74" t="s">
        <v>1239</v>
      </c>
      <c r="OWS429" s="74" t="s">
        <v>1239</v>
      </c>
      <c r="OWT429" s="74" t="s">
        <v>1239</v>
      </c>
      <c r="OWU429" s="74" t="s">
        <v>1239</v>
      </c>
      <c r="OWV429" s="74" t="s">
        <v>1239</v>
      </c>
      <c r="OWW429" s="74" t="s">
        <v>1239</v>
      </c>
      <c r="OWX429" s="74" t="s">
        <v>1239</v>
      </c>
      <c r="OWY429" s="74" t="s">
        <v>1239</v>
      </c>
      <c r="OWZ429" s="74" t="s">
        <v>1239</v>
      </c>
      <c r="OXA429" s="74" t="s">
        <v>1239</v>
      </c>
      <c r="OXB429" s="74" t="s">
        <v>1239</v>
      </c>
      <c r="OXC429" s="74" t="s">
        <v>1239</v>
      </c>
      <c r="OXD429" s="74" t="s">
        <v>1239</v>
      </c>
      <c r="OXE429" s="74" t="s">
        <v>1239</v>
      </c>
      <c r="OXF429" s="74" t="s">
        <v>1239</v>
      </c>
      <c r="OXG429" s="74" t="s">
        <v>1239</v>
      </c>
      <c r="OXH429" s="74" t="s">
        <v>1239</v>
      </c>
      <c r="OXI429" s="74" t="s">
        <v>1239</v>
      </c>
      <c r="OXJ429" s="74" t="s">
        <v>1239</v>
      </c>
      <c r="OXK429" s="74" t="s">
        <v>1239</v>
      </c>
      <c r="OXL429" s="74" t="s">
        <v>1239</v>
      </c>
      <c r="OXM429" s="74" t="s">
        <v>1239</v>
      </c>
      <c r="OXN429" s="74" t="s">
        <v>1239</v>
      </c>
      <c r="OXO429" s="74" t="s">
        <v>1239</v>
      </c>
      <c r="OXP429" s="74" t="s">
        <v>1239</v>
      </c>
      <c r="OXQ429" s="74" t="s">
        <v>1239</v>
      </c>
      <c r="OXR429" s="74" t="s">
        <v>1239</v>
      </c>
      <c r="OXS429" s="74" t="s">
        <v>1239</v>
      </c>
      <c r="OXT429" s="74" t="s">
        <v>1239</v>
      </c>
      <c r="OXU429" s="74" t="s">
        <v>1239</v>
      </c>
      <c r="OXV429" s="74" t="s">
        <v>1239</v>
      </c>
      <c r="OXW429" s="74" t="s">
        <v>1239</v>
      </c>
      <c r="OXX429" s="74" t="s">
        <v>1239</v>
      </c>
      <c r="OXY429" s="74" t="s">
        <v>1239</v>
      </c>
      <c r="OXZ429" s="74" t="s">
        <v>1239</v>
      </c>
      <c r="OYA429" s="74" t="s">
        <v>1239</v>
      </c>
      <c r="OYB429" s="74" t="s">
        <v>1239</v>
      </c>
      <c r="OYC429" s="74" t="s">
        <v>1239</v>
      </c>
      <c r="OYD429" s="74" t="s">
        <v>1239</v>
      </c>
      <c r="OYE429" s="74" t="s">
        <v>1239</v>
      </c>
      <c r="OYF429" s="74" t="s">
        <v>1239</v>
      </c>
      <c r="OYG429" s="74" t="s">
        <v>1239</v>
      </c>
      <c r="OYH429" s="74" t="s">
        <v>1239</v>
      </c>
      <c r="OYI429" s="74" t="s">
        <v>1239</v>
      </c>
      <c r="OYJ429" s="74" t="s">
        <v>1239</v>
      </c>
      <c r="OYK429" s="74" t="s">
        <v>1239</v>
      </c>
      <c r="OYL429" s="74" t="s">
        <v>1239</v>
      </c>
      <c r="OYM429" s="74" t="s">
        <v>1239</v>
      </c>
      <c r="OYN429" s="74" t="s">
        <v>1239</v>
      </c>
      <c r="OYO429" s="74" t="s">
        <v>1239</v>
      </c>
      <c r="OYP429" s="74" t="s">
        <v>1239</v>
      </c>
      <c r="OYQ429" s="74" t="s">
        <v>1239</v>
      </c>
      <c r="OYR429" s="74" t="s">
        <v>1239</v>
      </c>
      <c r="OYS429" s="74" t="s">
        <v>1239</v>
      </c>
      <c r="OYT429" s="74" t="s">
        <v>1239</v>
      </c>
      <c r="OYU429" s="74" t="s">
        <v>1239</v>
      </c>
      <c r="OYV429" s="74" t="s">
        <v>1239</v>
      </c>
      <c r="OYW429" s="74" t="s">
        <v>1239</v>
      </c>
      <c r="OYX429" s="74" t="s">
        <v>1239</v>
      </c>
      <c r="OYY429" s="74" t="s">
        <v>1239</v>
      </c>
      <c r="OYZ429" s="74" t="s">
        <v>1239</v>
      </c>
      <c r="OZA429" s="74" t="s">
        <v>1239</v>
      </c>
      <c r="OZB429" s="74" t="s">
        <v>1239</v>
      </c>
      <c r="OZC429" s="74" t="s">
        <v>1239</v>
      </c>
      <c r="OZD429" s="74" t="s">
        <v>1239</v>
      </c>
      <c r="OZE429" s="74" t="s">
        <v>1239</v>
      </c>
      <c r="OZF429" s="74" t="s">
        <v>1239</v>
      </c>
      <c r="OZG429" s="74" t="s">
        <v>1239</v>
      </c>
      <c r="OZH429" s="74" t="s">
        <v>1239</v>
      </c>
      <c r="OZI429" s="74" t="s">
        <v>1239</v>
      </c>
      <c r="OZJ429" s="74" t="s">
        <v>1239</v>
      </c>
      <c r="OZK429" s="74" t="s">
        <v>1239</v>
      </c>
      <c r="OZL429" s="74" t="s">
        <v>1239</v>
      </c>
      <c r="OZM429" s="74" t="s">
        <v>1239</v>
      </c>
      <c r="OZN429" s="74" t="s">
        <v>1239</v>
      </c>
      <c r="OZO429" s="74" t="s">
        <v>1239</v>
      </c>
      <c r="OZP429" s="74" t="s">
        <v>1239</v>
      </c>
      <c r="OZQ429" s="74" t="s">
        <v>1239</v>
      </c>
      <c r="OZR429" s="74" t="s">
        <v>1239</v>
      </c>
      <c r="OZS429" s="74" t="s">
        <v>1239</v>
      </c>
      <c r="OZT429" s="74" t="s">
        <v>1239</v>
      </c>
      <c r="OZU429" s="74" t="s">
        <v>1239</v>
      </c>
      <c r="OZV429" s="74" t="s">
        <v>1239</v>
      </c>
      <c r="OZW429" s="74" t="s">
        <v>1239</v>
      </c>
      <c r="OZX429" s="74" t="s">
        <v>1239</v>
      </c>
      <c r="OZY429" s="74" t="s">
        <v>1239</v>
      </c>
      <c r="OZZ429" s="74" t="s">
        <v>1239</v>
      </c>
      <c r="PAA429" s="74" t="s">
        <v>1239</v>
      </c>
      <c r="PAB429" s="74" t="s">
        <v>1239</v>
      </c>
      <c r="PAC429" s="74" t="s">
        <v>1239</v>
      </c>
      <c r="PAD429" s="74" t="s">
        <v>1239</v>
      </c>
      <c r="PAE429" s="74" t="s">
        <v>1239</v>
      </c>
      <c r="PAF429" s="74" t="s">
        <v>1239</v>
      </c>
      <c r="PAG429" s="74" t="s">
        <v>1239</v>
      </c>
      <c r="PAH429" s="74" t="s">
        <v>1239</v>
      </c>
      <c r="PAI429" s="74" t="s">
        <v>1239</v>
      </c>
      <c r="PAJ429" s="74" t="s">
        <v>1239</v>
      </c>
      <c r="PAK429" s="74" t="s">
        <v>1239</v>
      </c>
      <c r="PAL429" s="74" t="s">
        <v>1239</v>
      </c>
      <c r="PAM429" s="74" t="s">
        <v>1239</v>
      </c>
      <c r="PAN429" s="74" t="s">
        <v>1239</v>
      </c>
      <c r="PAO429" s="74" t="s">
        <v>1239</v>
      </c>
      <c r="PAP429" s="74" t="s">
        <v>1239</v>
      </c>
      <c r="PAQ429" s="74" t="s">
        <v>1239</v>
      </c>
      <c r="PAR429" s="74" t="s">
        <v>1239</v>
      </c>
      <c r="PAS429" s="74" t="s">
        <v>1239</v>
      </c>
      <c r="PAT429" s="74" t="s">
        <v>1239</v>
      </c>
      <c r="PAU429" s="74" t="s">
        <v>1239</v>
      </c>
      <c r="PAV429" s="74" t="s">
        <v>1239</v>
      </c>
      <c r="PAW429" s="74" t="s">
        <v>1239</v>
      </c>
      <c r="PAX429" s="74" t="s">
        <v>1239</v>
      </c>
      <c r="PAY429" s="74" t="s">
        <v>1239</v>
      </c>
      <c r="PAZ429" s="74" t="s">
        <v>1239</v>
      </c>
      <c r="PBA429" s="74" t="s">
        <v>1239</v>
      </c>
      <c r="PBB429" s="74" t="s">
        <v>1239</v>
      </c>
      <c r="PBC429" s="74" t="s">
        <v>1239</v>
      </c>
      <c r="PBD429" s="74" t="s">
        <v>1239</v>
      </c>
      <c r="PBE429" s="74" t="s">
        <v>1239</v>
      </c>
      <c r="PBF429" s="74" t="s">
        <v>1239</v>
      </c>
      <c r="PBG429" s="74" t="s">
        <v>1239</v>
      </c>
      <c r="PBH429" s="74" t="s">
        <v>1239</v>
      </c>
      <c r="PBI429" s="74" t="s">
        <v>1239</v>
      </c>
      <c r="PBJ429" s="74" t="s">
        <v>1239</v>
      </c>
      <c r="PBK429" s="74" t="s">
        <v>1239</v>
      </c>
      <c r="PBL429" s="74" t="s">
        <v>1239</v>
      </c>
      <c r="PBM429" s="74" t="s">
        <v>1239</v>
      </c>
      <c r="PBN429" s="74" t="s">
        <v>1239</v>
      </c>
      <c r="PBO429" s="74" t="s">
        <v>1239</v>
      </c>
      <c r="PBP429" s="74" t="s">
        <v>1239</v>
      </c>
      <c r="PBQ429" s="74" t="s">
        <v>1239</v>
      </c>
      <c r="PBR429" s="74" t="s">
        <v>1239</v>
      </c>
      <c r="PBS429" s="74" t="s">
        <v>1239</v>
      </c>
      <c r="PBT429" s="74" t="s">
        <v>1239</v>
      </c>
      <c r="PBU429" s="74" t="s">
        <v>1239</v>
      </c>
      <c r="PBV429" s="74" t="s">
        <v>1239</v>
      </c>
      <c r="PBW429" s="74" t="s">
        <v>1239</v>
      </c>
      <c r="PBX429" s="74" t="s">
        <v>1239</v>
      </c>
      <c r="PBY429" s="74" t="s">
        <v>1239</v>
      </c>
      <c r="PBZ429" s="74" t="s">
        <v>1239</v>
      </c>
      <c r="PCA429" s="74" t="s">
        <v>1239</v>
      </c>
      <c r="PCB429" s="74" t="s">
        <v>1239</v>
      </c>
      <c r="PCC429" s="74" t="s">
        <v>1239</v>
      </c>
      <c r="PCD429" s="74" t="s">
        <v>1239</v>
      </c>
      <c r="PCE429" s="74" t="s">
        <v>1239</v>
      </c>
      <c r="PCF429" s="74" t="s">
        <v>1239</v>
      </c>
      <c r="PCG429" s="74" t="s">
        <v>1239</v>
      </c>
      <c r="PCH429" s="74" t="s">
        <v>1239</v>
      </c>
      <c r="PCI429" s="74" t="s">
        <v>1239</v>
      </c>
      <c r="PCJ429" s="74" t="s">
        <v>1239</v>
      </c>
      <c r="PCK429" s="74" t="s">
        <v>1239</v>
      </c>
      <c r="PCL429" s="74" t="s">
        <v>1239</v>
      </c>
      <c r="PCM429" s="74" t="s">
        <v>1239</v>
      </c>
      <c r="PCN429" s="74" t="s">
        <v>1239</v>
      </c>
      <c r="PCO429" s="74" t="s">
        <v>1239</v>
      </c>
      <c r="PCP429" s="74" t="s">
        <v>1239</v>
      </c>
      <c r="PCQ429" s="74" t="s">
        <v>1239</v>
      </c>
      <c r="PCR429" s="74" t="s">
        <v>1239</v>
      </c>
      <c r="PCS429" s="74" t="s">
        <v>1239</v>
      </c>
      <c r="PCT429" s="74" t="s">
        <v>1239</v>
      </c>
      <c r="PCU429" s="74" t="s">
        <v>1239</v>
      </c>
      <c r="PCV429" s="74" t="s">
        <v>1239</v>
      </c>
      <c r="PCW429" s="74" t="s">
        <v>1239</v>
      </c>
      <c r="PCX429" s="74" t="s">
        <v>1239</v>
      </c>
      <c r="PCY429" s="74" t="s">
        <v>1239</v>
      </c>
      <c r="PCZ429" s="74" t="s">
        <v>1239</v>
      </c>
      <c r="PDA429" s="74" t="s">
        <v>1239</v>
      </c>
      <c r="PDB429" s="74" t="s">
        <v>1239</v>
      </c>
      <c r="PDC429" s="74" t="s">
        <v>1239</v>
      </c>
      <c r="PDD429" s="74" t="s">
        <v>1239</v>
      </c>
      <c r="PDE429" s="74" t="s">
        <v>1239</v>
      </c>
      <c r="PDF429" s="74" t="s">
        <v>1239</v>
      </c>
      <c r="PDG429" s="74" t="s">
        <v>1239</v>
      </c>
      <c r="PDH429" s="74" t="s">
        <v>1239</v>
      </c>
      <c r="PDI429" s="74" t="s">
        <v>1239</v>
      </c>
      <c r="PDJ429" s="74" t="s">
        <v>1239</v>
      </c>
      <c r="PDK429" s="74" t="s">
        <v>1239</v>
      </c>
      <c r="PDL429" s="74" t="s">
        <v>1239</v>
      </c>
      <c r="PDM429" s="74" t="s">
        <v>1239</v>
      </c>
      <c r="PDN429" s="74" t="s">
        <v>1239</v>
      </c>
      <c r="PDO429" s="74" t="s">
        <v>1239</v>
      </c>
      <c r="PDP429" s="74" t="s">
        <v>1239</v>
      </c>
      <c r="PDQ429" s="74" t="s">
        <v>1239</v>
      </c>
      <c r="PDR429" s="74" t="s">
        <v>1239</v>
      </c>
      <c r="PDS429" s="74" t="s">
        <v>1239</v>
      </c>
      <c r="PDT429" s="74" t="s">
        <v>1239</v>
      </c>
      <c r="PDU429" s="74" t="s">
        <v>1239</v>
      </c>
      <c r="PDV429" s="74" t="s">
        <v>1239</v>
      </c>
      <c r="PDW429" s="74" t="s">
        <v>1239</v>
      </c>
      <c r="PDX429" s="74" t="s">
        <v>1239</v>
      </c>
      <c r="PDY429" s="74" t="s">
        <v>1239</v>
      </c>
      <c r="PDZ429" s="74" t="s">
        <v>1239</v>
      </c>
      <c r="PEA429" s="74" t="s">
        <v>1239</v>
      </c>
      <c r="PEB429" s="74" t="s">
        <v>1239</v>
      </c>
      <c r="PEC429" s="74" t="s">
        <v>1239</v>
      </c>
      <c r="PED429" s="74" t="s">
        <v>1239</v>
      </c>
      <c r="PEE429" s="74" t="s">
        <v>1239</v>
      </c>
      <c r="PEF429" s="74" t="s">
        <v>1239</v>
      </c>
      <c r="PEG429" s="74" t="s">
        <v>1239</v>
      </c>
      <c r="PEH429" s="74" t="s">
        <v>1239</v>
      </c>
      <c r="PEI429" s="74" t="s">
        <v>1239</v>
      </c>
      <c r="PEJ429" s="74" t="s">
        <v>1239</v>
      </c>
      <c r="PEK429" s="74" t="s">
        <v>1239</v>
      </c>
      <c r="PEL429" s="74" t="s">
        <v>1239</v>
      </c>
      <c r="PEM429" s="74" t="s">
        <v>1239</v>
      </c>
      <c r="PEN429" s="74" t="s">
        <v>1239</v>
      </c>
      <c r="PEO429" s="74" t="s">
        <v>1239</v>
      </c>
      <c r="PEP429" s="74" t="s">
        <v>1239</v>
      </c>
      <c r="PEQ429" s="74" t="s">
        <v>1239</v>
      </c>
      <c r="PER429" s="74" t="s">
        <v>1239</v>
      </c>
      <c r="PES429" s="74" t="s">
        <v>1239</v>
      </c>
      <c r="PET429" s="74" t="s">
        <v>1239</v>
      </c>
      <c r="PEU429" s="74" t="s">
        <v>1239</v>
      </c>
      <c r="PEV429" s="74" t="s">
        <v>1239</v>
      </c>
      <c r="PEW429" s="74" t="s">
        <v>1239</v>
      </c>
      <c r="PEX429" s="74" t="s">
        <v>1239</v>
      </c>
      <c r="PEY429" s="74" t="s">
        <v>1239</v>
      </c>
      <c r="PEZ429" s="74" t="s">
        <v>1239</v>
      </c>
      <c r="PFA429" s="74" t="s">
        <v>1239</v>
      </c>
      <c r="PFB429" s="74" t="s">
        <v>1239</v>
      </c>
      <c r="PFC429" s="74" t="s">
        <v>1239</v>
      </c>
      <c r="PFD429" s="74" t="s">
        <v>1239</v>
      </c>
      <c r="PFE429" s="74" t="s">
        <v>1239</v>
      </c>
      <c r="PFF429" s="74" t="s">
        <v>1239</v>
      </c>
      <c r="PFG429" s="74" t="s">
        <v>1239</v>
      </c>
      <c r="PFH429" s="74" t="s">
        <v>1239</v>
      </c>
      <c r="PFI429" s="74" t="s">
        <v>1239</v>
      </c>
      <c r="PFJ429" s="74" t="s">
        <v>1239</v>
      </c>
      <c r="PFK429" s="74" t="s">
        <v>1239</v>
      </c>
      <c r="PFL429" s="74" t="s">
        <v>1239</v>
      </c>
      <c r="PFM429" s="74" t="s">
        <v>1239</v>
      </c>
      <c r="PFN429" s="74" t="s">
        <v>1239</v>
      </c>
      <c r="PFO429" s="74" t="s">
        <v>1239</v>
      </c>
      <c r="PFP429" s="74" t="s">
        <v>1239</v>
      </c>
      <c r="PFQ429" s="74" t="s">
        <v>1239</v>
      </c>
      <c r="PFR429" s="74" t="s">
        <v>1239</v>
      </c>
      <c r="PFS429" s="74" t="s">
        <v>1239</v>
      </c>
      <c r="PFT429" s="74" t="s">
        <v>1239</v>
      </c>
      <c r="PFU429" s="74" t="s">
        <v>1239</v>
      </c>
      <c r="PFV429" s="74" t="s">
        <v>1239</v>
      </c>
      <c r="PFW429" s="74" t="s">
        <v>1239</v>
      </c>
      <c r="PFX429" s="74" t="s">
        <v>1239</v>
      </c>
      <c r="PFY429" s="74" t="s">
        <v>1239</v>
      </c>
      <c r="PFZ429" s="74" t="s">
        <v>1239</v>
      </c>
      <c r="PGA429" s="74" t="s">
        <v>1239</v>
      </c>
      <c r="PGB429" s="74" t="s">
        <v>1239</v>
      </c>
      <c r="PGC429" s="74" t="s">
        <v>1239</v>
      </c>
      <c r="PGD429" s="74" t="s">
        <v>1239</v>
      </c>
      <c r="PGE429" s="74" t="s">
        <v>1239</v>
      </c>
      <c r="PGF429" s="74" t="s">
        <v>1239</v>
      </c>
      <c r="PGG429" s="74" t="s">
        <v>1239</v>
      </c>
      <c r="PGH429" s="74" t="s">
        <v>1239</v>
      </c>
      <c r="PGI429" s="74" t="s">
        <v>1239</v>
      </c>
      <c r="PGJ429" s="74" t="s">
        <v>1239</v>
      </c>
      <c r="PGK429" s="74" t="s">
        <v>1239</v>
      </c>
      <c r="PGL429" s="74" t="s">
        <v>1239</v>
      </c>
      <c r="PGM429" s="74" t="s">
        <v>1239</v>
      </c>
      <c r="PGN429" s="74" t="s">
        <v>1239</v>
      </c>
      <c r="PGO429" s="74" t="s">
        <v>1239</v>
      </c>
      <c r="PGP429" s="74" t="s">
        <v>1239</v>
      </c>
      <c r="PGQ429" s="74" t="s">
        <v>1239</v>
      </c>
      <c r="PGR429" s="74" t="s">
        <v>1239</v>
      </c>
      <c r="PGS429" s="74" t="s">
        <v>1239</v>
      </c>
      <c r="PGT429" s="74" t="s">
        <v>1239</v>
      </c>
      <c r="PGU429" s="74" t="s">
        <v>1239</v>
      </c>
      <c r="PGV429" s="74" t="s">
        <v>1239</v>
      </c>
      <c r="PGW429" s="74" t="s">
        <v>1239</v>
      </c>
      <c r="PGX429" s="74" t="s">
        <v>1239</v>
      </c>
      <c r="PGY429" s="74" t="s">
        <v>1239</v>
      </c>
      <c r="PGZ429" s="74" t="s">
        <v>1239</v>
      </c>
      <c r="PHA429" s="74" t="s">
        <v>1239</v>
      </c>
      <c r="PHB429" s="74" t="s">
        <v>1239</v>
      </c>
      <c r="PHC429" s="74" t="s">
        <v>1239</v>
      </c>
      <c r="PHD429" s="74" t="s">
        <v>1239</v>
      </c>
      <c r="PHE429" s="74" t="s">
        <v>1239</v>
      </c>
      <c r="PHF429" s="74" t="s">
        <v>1239</v>
      </c>
      <c r="PHG429" s="74" t="s">
        <v>1239</v>
      </c>
      <c r="PHH429" s="74" t="s">
        <v>1239</v>
      </c>
      <c r="PHI429" s="74" t="s">
        <v>1239</v>
      </c>
      <c r="PHJ429" s="74" t="s">
        <v>1239</v>
      </c>
      <c r="PHK429" s="74" t="s">
        <v>1239</v>
      </c>
      <c r="PHL429" s="74" t="s">
        <v>1239</v>
      </c>
      <c r="PHM429" s="74" t="s">
        <v>1239</v>
      </c>
      <c r="PHN429" s="74" t="s">
        <v>1239</v>
      </c>
      <c r="PHO429" s="74" t="s">
        <v>1239</v>
      </c>
      <c r="PHP429" s="74" t="s">
        <v>1239</v>
      </c>
      <c r="PHQ429" s="74" t="s">
        <v>1239</v>
      </c>
      <c r="PHR429" s="74" t="s">
        <v>1239</v>
      </c>
      <c r="PHS429" s="74" t="s">
        <v>1239</v>
      </c>
      <c r="PHT429" s="74" t="s">
        <v>1239</v>
      </c>
      <c r="PHU429" s="74" t="s">
        <v>1239</v>
      </c>
      <c r="PHV429" s="74" t="s">
        <v>1239</v>
      </c>
      <c r="PHW429" s="74" t="s">
        <v>1239</v>
      </c>
      <c r="PHX429" s="74" t="s">
        <v>1239</v>
      </c>
      <c r="PHY429" s="74" t="s">
        <v>1239</v>
      </c>
      <c r="PHZ429" s="74" t="s">
        <v>1239</v>
      </c>
      <c r="PIA429" s="74" t="s">
        <v>1239</v>
      </c>
      <c r="PIB429" s="74" t="s">
        <v>1239</v>
      </c>
      <c r="PIC429" s="74" t="s">
        <v>1239</v>
      </c>
      <c r="PID429" s="74" t="s">
        <v>1239</v>
      </c>
      <c r="PIE429" s="74" t="s">
        <v>1239</v>
      </c>
      <c r="PIF429" s="74" t="s">
        <v>1239</v>
      </c>
      <c r="PIG429" s="74" t="s">
        <v>1239</v>
      </c>
      <c r="PIH429" s="74" t="s">
        <v>1239</v>
      </c>
      <c r="PII429" s="74" t="s">
        <v>1239</v>
      </c>
      <c r="PIJ429" s="74" t="s">
        <v>1239</v>
      </c>
      <c r="PIK429" s="74" t="s">
        <v>1239</v>
      </c>
      <c r="PIL429" s="74" t="s">
        <v>1239</v>
      </c>
      <c r="PIM429" s="74" t="s">
        <v>1239</v>
      </c>
      <c r="PIN429" s="74" t="s">
        <v>1239</v>
      </c>
      <c r="PIO429" s="74" t="s">
        <v>1239</v>
      </c>
      <c r="PIP429" s="74" t="s">
        <v>1239</v>
      </c>
      <c r="PIQ429" s="74" t="s">
        <v>1239</v>
      </c>
      <c r="PIR429" s="74" t="s">
        <v>1239</v>
      </c>
      <c r="PIS429" s="74" t="s">
        <v>1239</v>
      </c>
      <c r="PIT429" s="74" t="s">
        <v>1239</v>
      </c>
      <c r="PIU429" s="74" t="s">
        <v>1239</v>
      </c>
      <c r="PIV429" s="74" t="s">
        <v>1239</v>
      </c>
      <c r="PIW429" s="74" t="s">
        <v>1239</v>
      </c>
      <c r="PIX429" s="74" t="s">
        <v>1239</v>
      </c>
      <c r="PIY429" s="74" t="s">
        <v>1239</v>
      </c>
      <c r="PIZ429" s="74" t="s">
        <v>1239</v>
      </c>
      <c r="PJA429" s="74" t="s">
        <v>1239</v>
      </c>
      <c r="PJB429" s="74" t="s">
        <v>1239</v>
      </c>
      <c r="PJC429" s="74" t="s">
        <v>1239</v>
      </c>
      <c r="PJD429" s="74" t="s">
        <v>1239</v>
      </c>
      <c r="PJE429" s="74" t="s">
        <v>1239</v>
      </c>
      <c r="PJF429" s="74" t="s">
        <v>1239</v>
      </c>
      <c r="PJG429" s="74" t="s">
        <v>1239</v>
      </c>
      <c r="PJH429" s="74" t="s">
        <v>1239</v>
      </c>
      <c r="PJI429" s="74" t="s">
        <v>1239</v>
      </c>
      <c r="PJJ429" s="74" t="s">
        <v>1239</v>
      </c>
      <c r="PJK429" s="74" t="s">
        <v>1239</v>
      </c>
      <c r="PJL429" s="74" t="s">
        <v>1239</v>
      </c>
      <c r="PJM429" s="74" t="s">
        <v>1239</v>
      </c>
      <c r="PJN429" s="74" t="s">
        <v>1239</v>
      </c>
      <c r="PJO429" s="74" t="s">
        <v>1239</v>
      </c>
      <c r="PJP429" s="74" t="s">
        <v>1239</v>
      </c>
      <c r="PJQ429" s="74" t="s">
        <v>1239</v>
      </c>
      <c r="PJR429" s="74" t="s">
        <v>1239</v>
      </c>
      <c r="PJS429" s="74" t="s">
        <v>1239</v>
      </c>
      <c r="PJT429" s="74" t="s">
        <v>1239</v>
      </c>
      <c r="PJU429" s="74" t="s">
        <v>1239</v>
      </c>
      <c r="PJV429" s="74" t="s">
        <v>1239</v>
      </c>
      <c r="PJW429" s="74" t="s">
        <v>1239</v>
      </c>
      <c r="PJX429" s="74" t="s">
        <v>1239</v>
      </c>
      <c r="PJY429" s="74" t="s">
        <v>1239</v>
      </c>
      <c r="PJZ429" s="74" t="s">
        <v>1239</v>
      </c>
      <c r="PKA429" s="74" t="s">
        <v>1239</v>
      </c>
      <c r="PKB429" s="74" t="s">
        <v>1239</v>
      </c>
      <c r="PKC429" s="74" t="s">
        <v>1239</v>
      </c>
      <c r="PKD429" s="74" t="s">
        <v>1239</v>
      </c>
      <c r="PKE429" s="74" t="s">
        <v>1239</v>
      </c>
      <c r="PKF429" s="74" t="s">
        <v>1239</v>
      </c>
      <c r="PKG429" s="74" t="s">
        <v>1239</v>
      </c>
      <c r="PKH429" s="74" t="s">
        <v>1239</v>
      </c>
      <c r="PKI429" s="74" t="s">
        <v>1239</v>
      </c>
      <c r="PKJ429" s="74" t="s">
        <v>1239</v>
      </c>
      <c r="PKK429" s="74" t="s">
        <v>1239</v>
      </c>
      <c r="PKL429" s="74" t="s">
        <v>1239</v>
      </c>
      <c r="PKM429" s="74" t="s">
        <v>1239</v>
      </c>
      <c r="PKN429" s="74" t="s">
        <v>1239</v>
      </c>
      <c r="PKO429" s="74" t="s">
        <v>1239</v>
      </c>
      <c r="PKP429" s="74" t="s">
        <v>1239</v>
      </c>
      <c r="PKQ429" s="74" t="s">
        <v>1239</v>
      </c>
      <c r="PKR429" s="74" t="s">
        <v>1239</v>
      </c>
      <c r="PKS429" s="74" t="s">
        <v>1239</v>
      </c>
      <c r="PKT429" s="74" t="s">
        <v>1239</v>
      </c>
      <c r="PKU429" s="74" t="s">
        <v>1239</v>
      </c>
      <c r="PKV429" s="74" t="s">
        <v>1239</v>
      </c>
      <c r="PKW429" s="74" t="s">
        <v>1239</v>
      </c>
      <c r="PKX429" s="74" t="s">
        <v>1239</v>
      </c>
      <c r="PKY429" s="74" t="s">
        <v>1239</v>
      </c>
      <c r="PKZ429" s="74" t="s">
        <v>1239</v>
      </c>
      <c r="PLA429" s="74" t="s">
        <v>1239</v>
      </c>
      <c r="PLB429" s="74" t="s">
        <v>1239</v>
      </c>
      <c r="PLC429" s="74" t="s">
        <v>1239</v>
      </c>
      <c r="PLD429" s="74" t="s">
        <v>1239</v>
      </c>
      <c r="PLE429" s="74" t="s">
        <v>1239</v>
      </c>
      <c r="PLF429" s="74" t="s">
        <v>1239</v>
      </c>
      <c r="PLG429" s="74" t="s">
        <v>1239</v>
      </c>
      <c r="PLH429" s="74" t="s">
        <v>1239</v>
      </c>
      <c r="PLI429" s="74" t="s">
        <v>1239</v>
      </c>
      <c r="PLJ429" s="74" t="s">
        <v>1239</v>
      </c>
      <c r="PLK429" s="74" t="s">
        <v>1239</v>
      </c>
      <c r="PLL429" s="74" t="s">
        <v>1239</v>
      </c>
      <c r="PLM429" s="74" t="s">
        <v>1239</v>
      </c>
      <c r="PLN429" s="74" t="s">
        <v>1239</v>
      </c>
      <c r="PLO429" s="74" t="s">
        <v>1239</v>
      </c>
      <c r="PLP429" s="74" t="s">
        <v>1239</v>
      </c>
      <c r="PLQ429" s="74" t="s">
        <v>1239</v>
      </c>
      <c r="PLR429" s="74" t="s">
        <v>1239</v>
      </c>
      <c r="PLS429" s="74" t="s">
        <v>1239</v>
      </c>
      <c r="PLT429" s="74" t="s">
        <v>1239</v>
      </c>
      <c r="PLU429" s="74" t="s">
        <v>1239</v>
      </c>
      <c r="PLV429" s="74" t="s">
        <v>1239</v>
      </c>
      <c r="PLW429" s="74" t="s">
        <v>1239</v>
      </c>
      <c r="PLX429" s="74" t="s">
        <v>1239</v>
      </c>
      <c r="PLY429" s="74" t="s">
        <v>1239</v>
      </c>
      <c r="PLZ429" s="74" t="s">
        <v>1239</v>
      </c>
      <c r="PMA429" s="74" t="s">
        <v>1239</v>
      </c>
      <c r="PMB429" s="74" t="s">
        <v>1239</v>
      </c>
      <c r="PMC429" s="74" t="s">
        <v>1239</v>
      </c>
      <c r="PMD429" s="74" t="s">
        <v>1239</v>
      </c>
      <c r="PME429" s="74" t="s">
        <v>1239</v>
      </c>
      <c r="PMF429" s="74" t="s">
        <v>1239</v>
      </c>
      <c r="PMG429" s="74" t="s">
        <v>1239</v>
      </c>
      <c r="PMH429" s="74" t="s">
        <v>1239</v>
      </c>
      <c r="PMI429" s="74" t="s">
        <v>1239</v>
      </c>
      <c r="PMJ429" s="74" t="s">
        <v>1239</v>
      </c>
      <c r="PMK429" s="74" t="s">
        <v>1239</v>
      </c>
      <c r="PML429" s="74" t="s">
        <v>1239</v>
      </c>
      <c r="PMM429" s="74" t="s">
        <v>1239</v>
      </c>
      <c r="PMN429" s="74" t="s">
        <v>1239</v>
      </c>
      <c r="PMO429" s="74" t="s">
        <v>1239</v>
      </c>
      <c r="PMP429" s="74" t="s">
        <v>1239</v>
      </c>
      <c r="PMQ429" s="74" t="s">
        <v>1239</v>
      </c>
      <c r="PMR429" s="74" t="s">
        <v>1239</v>
      </c>
      <c r="PMS429" s="74" t="s">
        <v>1239</v>
      </c>
      <c r="PMT429" s="74" t="s">
        <v>1239</v>
      </c>
      <c r="PMU429" s="74" t="s">
        <v>1239</v>
      </c>
      <c r="PMV429" s="74" t="s">
        <v>1239</v>
      </c>
      <c r="PMW429" s="74" t="s">
        <v>1239</v>
      </c>
      <c r="PMX429" s="74" t="s">
        <v>1239</v>
      </c>
      <c r="PMY429" s="74" t="s">
        <v>1239</v>
      </c>
      <c r="PMZ429" s="74" t="s">
        <v>1239</v>
      </c>
      <c r="PNA429" s="74" t="s">
        <v>1239</v>
      </c>
      <c r="PNB429" s="74" t="s">
        <v>1239</v>
      </c>
      <c r="PNC429" s="74" t="s">
        <v>1239</v>
      </c>
      <c r="PND429" s="74" t="s">
        <v>1239</v>
      </c>
      <c r="PNE429" s="74" t="s">
        <v>1239</v>
      </c>
      <c r="PNF429" s="74" t="s">
        <v>1239</v>
      </c>
      <c r="PNG429" s="74" t="s">
        <v>1239</v>
      </c>
      <c r="PNH429" s="74" t="s">
        <v>1239</v>
      </c>
      <c r="PNI429" s="74" t="s">
        <v>1239</v>
      </c>
      <c r="PNJ429" s="74" t="s">
        <v>1239</v>
      </c>
      <c r="PNK429" s="74" t="s">
        <v>1239</v>
      </c>
      <c r="PNL429" s="74" t="s">
        <v>1239</v>
      </c>
      <c r="PNM429" s="74" t="s">
        <v>1239</v>
      </c>
      <c r="PNN429" s="74" t="s">
        <v>1239</v>
      </c>
      <c r="PNO429" s="74" t="s">
        <v>1239</v>
      </c>
      <c r="PNP429" s="74" t="s">
        <v>1239</v>
      </c>
      <c r="PNQ429" s="74" t="s">
        <v>1239</v>
      </c>
      <c r="PNR429" s="74" t="s">
        <v>1239</v>
      </c>
      <c r="PNS429" s="74" t="s">
        <v>1239</v>
      </c>
      <c r="PNT429" s="74" t="s">
        <v>1239</v>
      </c>
      <c r="PNU429" s="74" t="s">
        <v>1239</v>
      </c>
      <c r="PNV429" s="74" t="s">
        <v>1239</v>
      </c>
      <c r="PNW429" s="74" t="s">
        <v>1239</v>
      </c>
      <c r="PNX429" s="74" t="s">
        <v>1239</v>
      </c>
      <c r="PNY429" s="74" t="s">
        <v>1239</v>
      </c>
      <c r="PNZ429" s="74" t="s">
        <v>1239</v>
      </c>
      <c r="POA429" s="74" t="s">
        <v>1239</v>
      </c>
      <c r="POB429" s="74" t="s">
        <v>1239</v>
      </c>
      <c r="POC429" s="74" t="s">
        <v>1239</v>
      </c>
      <c r="POD429" s="74" t="s">
        <v>1239</v>
      </c>
      <c r="POE429" s="74" t="s">
        <v>1239</v>
      </c>
      <c r="POF429" s="74" t="s">
        <v>1239</v>
      </c>
      <c r="POG429" s="74" t="s">
        <v>1239</v>
      </c>
      <c r="POH429" s="74" t="s">
        <v>1239</v>
      </c>
      <c r="POI429" s="74" t="s">
        <v>1239</v>
      </c>
      <c r="POJ429" s="74" t="s">
        <v>1239</v>
      </c>
      <c r="POK429" s="74" t="s">
        <v>1239</v>
      </c>
      <c r="POL429" s="74" t="s">
        <v>1239</v>
      </c>
      <c r="POM429" s="74" t="s">
        <v>1239</v>
      </c>
      <c r="PON429" s="74" t="s">
        <v>1239</v>
      </c>
      <c r="POO429" s="74" t="s">
        <v>1239</v>
      </c>
      <c r="POP429" s="74" t="s">
        <v>1239</v>
      </c>
      <c r="POQ429" s="74" t="s">
        <v>1239</v>
      </c>
      <c r="POR429" s="74" t="s">
        <v>1239</v>
      </c>
      <c r="POS429" s="74" t="s">
        <v>1239</v>
      </c>
      <c r="POT429" s="74" t="s">
        <v>1239</v>
      </c>
      <c r="POU429" s="74" t="s">
        <v>1239</v>
      </c>
      <c r="POV429" s="74" t="s">
        <v>1239</v>
      </c>
      <c r="POW429" s="74" t="s">
        <v>1239</v>
      </c>
      <c r="POX429" s="74" t="s">
        <v>1239</v>
      </c>
      <c r="POY429" s="74" t="s">
        <v>1239</v>
      </c>
      <c r="POZ429" s="74" t="s">
        <v>1239</v>
      </c>
      <c r="PPA429" s="74" t="s">
        <v>1239</v>
      </c>
      <c r="PPB429" s="74" t="s">
        <v>1239</v>
      </c>
      <c r="PPC429" s="74" t="s">
        <v>1239</v>
      </c>
      <c r="PPD429" s="74" t="s">
        <v>1239</v>
      </c>
      <c r="PPE429" s="74" t="s">
        <v>1239</v>
      </c>
      <c r="PPF429" s="74" t="s">
        <v>1239</v>
      </c>
      <c r="PPG429" s="74" t="s">
        <v>1239</v>
      </c>
      <c r="PPH429" s="74" t="s">
        <v>1239</v>
      </c>
      <c r="PPI429" s="74" t="s">
        <v>1239</v>
      </c>
      <c r="PPJ429" s="74" t="s">
        <v>1239</v>
      </c>
      <c r="PPK429" s="74" t="s">
        <v>1239</v>
      </c>
      <c r="PPL429" s="74" t="s">
        <v>1239</v>
      </c>
      <c r="PPM429" s="74" t="s">
        <v>1239</v>
      </c>
      <c r="PPN429" s="74" t="s">
        <v>1239</v>
      </c>
      <c r="PPO429" s="74" t="s">
        <v>1239</v>
      </c>
      <c r="PPP429" s="74" t="s">
        <v>1239</v>
      </c>
      <c r="PPQ429" s="74" t="s">
        <v>1239</v>
      </c>
      <c r="PPR429" s="74" t="s">
        <v>1239</v>
      </c>
      <c r="PPS429" s="74" t="s">
        <v>1239</v>
      </c>
      <c r="PPT429" s="74" t="s">
        <v>1239</v>
      </c>
      <c r="PPU429" s="74" t="s">
        <v>1239</v>
      </c>
      <c r="PPV429" s="74" t="s">
        <v>1239</v>
      </c>
      <c r="PPW429" s="74" t="s">
        <v>1239</v>
      </c>
      <c r="PPX429" s="74" t="s">
        <v>1239</v>
      </c>
      <c r="PPY429" s="74" t="s">
        <v>1239</v>
      </c>
      <c r="PPZ429" s="74" t="s">
        <v>1239</v>
      </c>
      <c r="PQA429" s="74" t="s">
        <v>1239</v>
      </c>
      <c r="PQB429" s="74" t="s">
        <v>1239</v>
      </c>
      <c r="PQC429" s="74" t="s">
        <v>1239</v>
      </c>
      <c r="PQD429" s="74" t="s">
        <v>1239</v>
      </c>
      <c r="PQE429" s="74" t="s">
        <v>1239</v>
      </c>
      <c r="PQF429" s="74" t="s">
        <v>1239</v>
      </c>
      <c r="PQG429" s="74" t="s">
        <v>1239</v>
      </c>
      <c r="PQH429" s="74" t="s">
        <v>1239</v>
      </c>
      <c r="PQI429" s="74" t="s">
        <v>1239</v>
      </c>
      <c r="PQJ429" s="74" t="s">
        <v>1239</v>
      </c>
      <c r="PQK429" s="74" t="s">
        <v>1239</v>
      </c>
      <c r="PQL429" s="74" t="s">
        <v>1239</v>
      </c>
      <c r="PQM429" s="74" t="s">
        <v>1239</v>
      </c>
      <c r="PQN429" s="74" t="s">
        <v>1239</v>
      </c>
      <c r="PQO429" s="74" t="s">
        <v>1239</v>
      </c>
      <c r="PQP429" s="74" t="s">
        <v>1239</v>
      </c>
      <c r="PQQ429" s="74" t="s">
        <v>1239</v>
      </c>
      <c r="PQR429" s="74" t="s">
        <v>1239</v>
      </c>
      <c r="PQS429" s="74" t="s">
        <v>1239</v>
      </c>
      <c r="PQT429" s="74" t="s">
        <v>1239</v>
      </c>
      <c r="PQU429" s="74" t="s">
        <v>1239</v>
      </c>
      <c r="PQV429" s="74" t="s">
        <v>1239</v>
      </c>
      <c r="PQW429" s="74" t="s">
        <v>1239</v>
      </c>
      <c r="PQX429" s="74" t="s">
        <v>1239</v>
      </c>
      <c r="PQY429" s="74" t="s">
        <v>1239</v>
      </c>
      <c r="PQZ429" s="74" t="s">
        <v>1239</v>
      </c>
      <c r="PRA429" s="74" t="s">
        <v>1239</v>
      </c>
      <c r="PRB429" s="74" t="s">
        <v>1239</v>
      </c>
      <c r="PRC429" s="74" t="s">
        <v>1239</v>
      </c>
      <c r="PRD429" s="74" t="s">
        <v>1239</v>
      </c>
      <c r="PRE429" s="74" t="s">
        <v>1239</v>
      </c>
      <c r="PRF429" s="74" t="s">
        <v>1239</v>
      </c>
      <c r="PRG429" s="74" t="s">
        <v>1239</v>
      </c>
      <c r="PRH429" s="74" t="s">
        <v>1239</v>
      </c>
      <c r="PRI429" s="74" t="s">
        <v>1239</v>
      </c>
      <c r="PRJ429" s="74" t="s">
        <v>1239</v>
      </c>
      <c r="PRK429" s="74" t="s">
        <v>1239</v>
      </c>
      <c r="PRL429" s="74" t="s">
        <v>1239</v>
      </c>
      <c r="PRM429" s="74" t="s">
        <v>1239</v>
      </c>
      <c r="PRN429" s="74" t="s">
        <v>1239</v>
      </c>
      <c r="PRO429" s="74" t="s">
        <v>1239</v>
      </c>
      <c r="PRP429" s="74" t="s">
        <v>1239</v>
      </c>
      <c r="PRQ429" s="74" t="s">
        <v>1239</v>
      </c>
      <c r="PRR429" s="74" t="s">
        <v>1239</v>
      </c>
      <c r="PRS429" s="74" t="s">
        <v>1239</v>
      </c>
      <c r="PRT429" s="74" t="s">
        <v>1239</v>
      </c>
      <c r="PRU429" s="74" t="s">
        <v>1239</v>
      </c>
      <c r="PRV429" s="74" t="s">
        <v>1239</v>
      </c>
      <c r="PRW429" s="74" t="s">
        <v>1239</v>
      </c>
      <c r="PRX429" s="74" t="s">
        <v>1239</v>
      </c>
      <c r="PRY429" s="74" t="s">
        <v>1239</v>
      </c>
      <c r="PRZ429" s="74" t="s">
        <v>1239</v>
      </c>
      <c r="PSA429" s="74" t="s">
        <v>1239</v>
      </c>
      <c r="PSB429" s="74" t="s">
        <v>1239</v>
      </c>
      <c r="PSC429" s="74" t="s">
        <v>1239</v>
      </c>
      <c r="PSD429" s="74" t="s">
        <v>1239</v>
      </c>
      <c r="PSE429" s="74" t="s">
        <v>1239</v>
      </c>
      <c r="PSF429" s="74" t="s">
        <v>1239</v>
      </c>
      <c r="PSG429" s="74" t="s">
        <v>1239</v>
      </c>
      <c r="PSH429" s="74" t="s">
        <v>1239</v>
      </c>
      <c r="PSI429" s="74" t="s">
        <v>1239</v>
      </c>
      <c r="PSJ429" s="74" t="s">
        <v>1239</v>
      </c>
      <c r="PSK429" s="74" t="s">
        <v>1239</v>
      </c>
      <c r="PSL429" s="74" t="s">
        <v>1239</v>
      </c>
      <c r="PSM429" s="74" t="s">
        <v>1239</v>
      </c>
      <c r="PSN429" s="74" t="s">
        <v>1239</v>
      </c>
      <c r="PSO429" s="74" t="s">
        <v>1239</v>
      </c>
      <c r="PSP429" s="74" t="s">
        <v>1239</v>
      </c>
      <c r="PSQ429" s="74" t="s">
        <v>1239</v>
      </c>
      <c r="PSR429" s="74" t="s">
        <v>1239</v>
      </c>
      <c r="PSS429" s="74" t="s">
        <v>1239</v>
      </c>
      <c r="PST429" s="74" t="s">
        <v>1239</v>
      </c>
      <c r="PSU429" s="74" t="s">
        <v>1239</v>
      </c>
      <c r="PSV429" s="74" t="s">
        <v>1239</v>
      </c>
      <c r="PSW429" s="74" t="s">
        <v>1239</v>
      </c>
      <c r="PSX429" s="74" t="s">
        <v>1239</v>
      </c>
      <c r="PSY429" s="74" t="s">
        <v>1239</v>
      </c>
      <c r="PSZ429" s="74" t="s">
        <v>1239</v>
      </c>
      <c r="PTA429" s="74" t="s">
        <v>1239</v>
      </c>
      <c r="PTB429" s="74" t="s">
        <v>1239</v>
      </c>
      <c r="PTC429" s="74" t="s">
        <v>1239</v>
      </c>
      <c r="PTD429" s="74" t="s">
        <v>1239</v>
      </c>
      <c r="PTE429" s="74" t="s">
        <v>1239</v>
      </c>
      <c r="PTF429" s="74" t="s">
        <v>1239</v>
      </c>
      <c r="PTG429" s="74" t="s">
        <v>1239</v>
      </c>
      <c r="PTH429" s="74" t="s">
        <v>1239</v>
      </c>
      <c r="PTI429" s="74" t="s">
        <v>1239</v>
      </c>
      <c r="PTJ429" s="74" t="s">
        <v>1239</v>
      </c>
      <c r="PTK429" s="74" t="s">
        <v>1239</v>
      </c>
      <c r="PTL429" s="74" t="s">
        <v>1239</v>
      </c>
      <c r="PTM429" s="74" t="s">
        <v>1239</v>
      </c>
      <c r="PTN429" s="74" t="s">
        <v>1239</v>
      </c>
      <c r="PTO429" s="74" t="s">
        <v>1239</v>
      </c>
      <c r="PTP429" s="74" t="s">
        <v>1239</v>
      </c>
      <c r="PTQ429" s="74" t="s">
        <v>1239</v>
      </c>
      <c r="PTR429" s="74" t="s">
        <v>1239</v>
      </c>
      <c r="PTS429" s="74" t="s">
        <v>1239</v>
      </c>
      <c r="PTT429" s="74" t="s">
        <v>1239</v>
      </c>
      <c r="PTU429" s="74" t="s">
        <v>1239</v>
      </c>
      <c r="PTV429" s="74" t="s">
        <v>1239</v>
      </c>
      <c r="PTW429" s="74" t="s">
        <v>1239</v>
      </c>
      <c r="PTX429" s="74" t="s">
        <v>1239</v>
      </c>
      <c r="PTY429" s="74" t="s">
        <v>1239</v>
      </c>
      <c r="PTZ429" s="74" t="s">
        <v>1239</v>
      </c>
      <c r="PUA429" s="74" t="s">
        <v>1239</v>
      </c>
      <c r="PUB429" s="74" t="s">
        <v>1239</v>
      </c>
      <c r="PUC429" s="74" t="s">
        <v>1239</v>
      </c>
      <c r="PUD429" s="74" t="s">
        <v>1239</v>
      </c>
      <c r="PUE429" s="74" t="s">
        <v>1239</v>
      </c>
      <c r="PUF429" s="74" t="s">
        <v>1239</v>
      </c>
      <c r="PUG429" s="74" t="s">
        <v>1239</v>
      </c>
      <c r="PUH429" s="74" t="s">
        <v>1239</v>
      </c>
      <c r="PUI429" s="74" t="s">
        <v>1239</v>
      </c>
      <c r="PUJ429" s="74" t="s">
        <v>1239</v>
      </c>
      <c r="PUK429" s="74" t="s">
        <v>1239</v>
      </c>
      <c r="PUL429" s="74" t="s">
        <v>1239</v>
      </c>
      <c r="PUM429" s="74" t="s">
        <v>1239</v>
      </c>
      <c r="PUN429" s="74" t="s">
        <v>1239</v>
      </c>
      <c r="PUO429" s="74" t="s">
        <v>1239</v>
      </c>
      <c r="PUP429" s="74" t="s">
        <v>1239</v>
      </c>
      <c r="PUQ429" s="74" t="s">
        <v>1239</v>
      </c>
      <c r="PUR429" s="74" t="s">
        <v>1239</v>
      </c>
      <c r="PUS429" s="74" t="s">
        <v>1239</v>
      </c>
      <c r="PUT429" s="74" t="s">
        <v>1239</v>
      </c>
      <c r="PUU429" s="74" t="s">
        <v>1239</v>
      </c>
      <c r="PUV429" s="74" t="s">
        <v>1239</v>
      </c>
      <c r="PUW429" s="74" t="s">
        <v>1239</v>
      </c>
      <c r="PUX429" s="74" t="s">
        <v>1239</v>
      </c>
      <c r="PUY429" s="74" t="s">
        <v>1239</v>
      </c>
      <c r="PUZ429" s="74" t="s">
        <v>1239</v>
      </c>
      <c r="PVA429" s="74" t="s">
        <v>1239</v>
      </c>
      <c r="PVB429" s="74" t="s">
        <v>1239</v>
      </c>
      <c r="PVC429" s="74" t="s">
        <v>1239</v>
      </c>
      <c r="PVD429" s="74" t="s">
        <v>1239</v>
      </c>
      <c r="PVE429" s="74" t="s">
        <v>1239</v>
      </c>
      <c r="PVF429" s="74" t="s">
        <v>1239</v>
      </c>
      <c r="PVG429" s="74" t="s">
        <v>1239</v>
      </c>
      <c r="PVH429" s="74" t="s">
        <v>1239</v>
      </c>
      <c r="PVI429" s="74" t="s">
        <v>1239</v>
      </c>
      <c r="PVJ429" s="74" t="s">
        <v>1239</v>
      </c>
      <c r="PVK429" s="74" t="s">
        <v>1239</v>
      </c>
      <c r="PVL429" s="74" t="s">
        <v>1239</v>
      </c>
      <c r="PVM429" s="74" t="s">
        <v>1239</v>
      </c>
      <c r="PVN429" s="74" t="s">
        <v>1239</v>
      </c>
      <c r="PVO429" s="74" t="s">
        <v>1239</v>
      </c>
      <c r="PVP429" s="74" t="s">
        <v>1239</v>
      </c>
      <c r="PVQ429" s="74" t="s">
        <v>1239</v>
      </c>
      <c r="PVR429" s="74" t="s">
        <v>1239</v>
      </c>
      <c r="PVS429" s="74" t="s">
        <v>1239</v>
      </c>
      <c r="PVT429" s="74" t="s">
        <v>1239</v>
      </c>
      <c r="PVU429" s="74" t="s">
        <v>1239</v>
      </c>
      <c r="PVV429" s="74" t="s">
        <v>1239</v>
      </c>
      <c r="PVW429" s="74" t="s">
        <v>1239</v>
      </c>
      <c r="PVX429" s="74" t="s">
        <v>1239</v>
      </c>
      <c r="PVY429" s="74" t="s">
        <v>1239</v>
      </c>
      <c r="PVZ429" s="74" t="s">
        <v>1239</v>
      </c>
      <c r="PWA429" s="74" t="s">
        <v>1239</v>
      </c>
      <c r="PWB429" s="74" t="s">
        <v>1239</v>
      </c>
      <c r="PWC429" s="74" t="s">
        <v>1239</v>
      </c>
      <c r="PWD429" s="74" t="s">
        <v>1239</v>
      </c>
      <c r="PWE429" s="74" t="s">
        <v>1239</v>
      </c>
      <c r="PWF429" s="74" t="s">
        <v>1239</v>
      </c>
      <c r="PWG429" s="74" t="s">
        <v>1239</v>
      </c>
      <c r="PWH429" s="74" t="s">
        <v>1239</v>
      </c>
      <c r="PWI429" s="74" t="s">
        <v>1239</v>
      </c>
      <c r="PWJ429" s="74" t="s">
        <v>1239</v>
      </c>
      <c r="PWK429" s="74" t="s">
        <v>1239</v>
      </c>
      <c r="PWL429" s="74" t="s">
        <v>1239</v>
      </c>
      <c r="PWM429" s="74" t="s">
        <v>1239</v>
      </c>
      <c r="PWN429" s="74" t="s">
        <v>1239</v>
      </c>
      <c r="PWO429" s="74" t="s">
        <v>1239</v>
      </c>
      <c r="PWP429" s="74" t="s">
        <v>1239</v>
      </c>
      <c r="PWQ429" s="74" t="s">
        <v>1239</v>
      </c>
      <c r="PWR429" s="74" t="s">
        <v>1239</v>
      </c>
      <c r="PWS429" s="74" t="s">
        <v>1239</v>
      </c>
      <c r="PWT429" s="74" t="s">
        <v>1239</v>
      </c>
      <c r="PWU429" s="74" t="s">
        <v>1239</v>
      </c>
      <c r="PWV429" s="74" t="s">
        <v>1239</v>
      </c>
      <c r="PWW429" s="74" t="s">
        <v>1239</v>
      </c>
      <c r="PWX429" s="74" t="s">
        <v>1239</v>
      </c>
      <c r="PWY429" s="74" t="s">
        <v>1239</v>
      </c>
      <c r="PWZ429" s="74" t="s">
        <v>1239</v>
      </c>
      <c r="PXA429" s="74" t="s">
        <v>1239</v>
      </c>
      <c r="PXB429" s="74" t="s">
        <v>1239</v>
      </c>
      <c r="PXC429" s="74" t="s">
        <v>1239</v>
      </c>
      <c r="PXD429" s="74" t="s">
        <v>1239</v>
      </c>
      <c r="PXE429" s="74" t="s">
        <v>1239</v>
      </c>
      <c r="PXF429" s="74" t="s">
        <v>1239</v>
      </c>
      <c r="PXG429" s="74" t="s">
        <v>1239</v>
      </c>
      <c r="PXH429" s="74" t="s">
        <v>1239</v>
      </c>
      <c r="PXI429" s="74" t="s">
        <v>1239</v>
      </c>
      <c r="PXJ429" s="74" t="s">
        <v>1239</v>
      </c>
      <c r="PXK429" s="74" t="s">
        <v>1239</v>
      </c>
      <c r="PXL429" s="74" t="s">
        <v>1239</v>
      </c>
      <c r="PXM429" s="74" t="s">
        <v>1239</v>
      </c>
      <c r="PXN429" s="74" t="s">
        <v>1239</v>
      </c>
      <c r="PXO429" s="74" t="s">
        <v>1239</v>
      </c>
      <c r="PXP429" s="74" t="s">
        <v>1239</v>
      </c>
      <c r="PXQ429" s="74" t="s">
        <v>1239</v>
      </c>
      <c r="PXR429" s="74" t="s">
        <v>1239</v>
      </c>
      <c r="PXS429" s="74" t="s">
        <v>1239</v>
      </c>
      <c r="PXT429" s="74" t="s">
        <v>1239</v>
      </c>
      <c r="PXU429" s="74" t="s">
        <v>1239</v>
      </c>
      <c r="PXV429" s="74" t="s">
        <v>1239</v>
      </c>
      <c r="PXW429" s="74" t="s">
        <v>1239</v>
      </c>
      <c r="PXX429" s="74" t="s">
        <v>1239</v>
      </c>
      <c r="PXY429" s="74" t="s">
        <v>1239</v>
      </c>
      <c r="PXZ429" s="74" t="s">
        <v>1239</v>
      </c>
      <c r="PYA429" s="74" t="s">
        <v>1239</v>
      </c>
      <c r="PYB429" s="74" t="s">
        <v>1239</v>
      </c>
      <c r="PYC429" s="74" t="s">
        <v>1239</v>
      </c>
      <c r="PYD429" s="74" t="s">
        <v>1239</v>
      </c>
      <c r="PYE429" s="74" t="s">
        <v>1239</v>
      </c>
      <c r="PYF429" s="74" t="s">
        <v>1239</v>
      </c>
      <c r="PYG429" s="74" t="s">
        <v>1239</v>
      </c>
      <c r="PYH429" s="74" t="s">
        <v>1239</v>
      </c>
      <c r="PYI429" s="74" t="s">
        <v>1239</v>
      </c>
      <c r="PYJ429" s="74" t="s">
        <v>1239</v>
      </c>
      <c r="PYK429" s="74" t="s">
        <v>1239</v>
      </c>
      <c r="PYL429" s="74" t="s">
        <v>1239</v>
      </c>
      <c r="PYM429" s="74" t="s">
        <v>1239</v>
      </c>
      <c r="PYN429" s="74" t="s">
        <v>1239</v>
      </c>
      <c r="PYO429" s="74" t="s">
        <v>1239</v>
      </c>
      <c r="PYP429" s="74" t="s">
        <v>1239</v>
      </c>
      <c r="PYQ429" s="74" t="s">
        <v>1239</v>
      </c>
      <c r="PYR429" s="74" t="s">
        <v>1239</v>
      </c>
      <c r="PYS429" s="74" t="s">
        <v>1239</v>
      </c>
      <c r="PYT429" s="74" t="s">
        <v>1239</v>
      </c>
      <c r="PYU429" s="74" t="s">
        <v>1239</v>
      </c>
      <c r="PYV429" s="74" t="s">
        <v>1239</v>
      </c>
      <c r="PYW429" s="74" t="s">
        <v>1239</v>
      </c>
      <c r="PYX429" s="74" t="s">
        <v>1239</v>
      </c>
      <c r="PYY429" s="74" t="s">
        <v>1239</v>
      </c>
      <c r="PYZ429" s="74" t="s">
        <v>1239</v>
      </c>
      <c r="PZA429" s="74" t="s">
        <v>1239</v>
      </c>
      <c r="PZB429" s="74" t="s">
        <v>1239</v>
      </c>
      <c r="PZC429" s="74" t="s">
        <v>1239</v>
      </c>
      <c r="PZD429" s="74" t="s">
        <v>1239</v>
      </c>
      <c r="PZE429" s="74" t="s">
        <v>1239</v>
      </c>
      <c r="PZF429" s="74" t="s">
        <v>1239</v>
      </c>
      <c r="PZG429" s="74" t="s">
        <v>1239</v>
      </c>
      <c r="PZH429" s="74" t="s">
        <v>1239</v>
      </c>
      <c r="PZI429" s="74" t="s">
        <v>1239</v>
      </c>
      <c r="PZJ429" s="74" t="s">
        <v>1239</v>
      </c>
      <c r="PZK429" s="74" t="s">
        <v>1239</v>
      </c>
      <c r="PZL429" s="74" t="s">
        <v>1239</v>
      </c>
      <c r="PZM429" s="74" t="s">
        <v>1239</v>
      </c>
      <c r="PZN429" s="74" t="s">
        <v>1239</v>
      </c>
      <c r="PZO429" s="74" t="s">
        <v>1239</v>
      </c>
      <c r="PZP429" s="74" t="s">
        <v>1239</v>
      </c>
      <c r="PZQ429" s="74" t="s">
        <v>1239</v>
      </c>
      <c r="PZR429" s="74" t="s">
        <v>1239</v>
      </c>
      <c r="PZS429" s="74" t="s">
        <v>1239</v>
      </c>
      <c r="PZT429" s="74" t="s">
        <v>1239</v>
      </c>
      <c r="PZU429" s="74" t="s">
        <v>1239</v>
      </c>
      <c r="PZV429" s="74" t="s">
        <v>1239</v>
      </c>
      <c r="PZW429" s="74" t="s">
        <v>1239</v>
      </c>
      <c r="PZX429" s="74" t="s">
        <v>1239</v>
      </c>
      <c r="PZY429" s="74" t="s">
        <v>1239</v>
      </c>
      <c r="PZZ429" s="74" t="s">
        <v>1239</v>
      </c>
      <c r="QAA429" s="74" t="s">
        <v>1239</v>
      </c>
      <c r="QAB429" s="74" t="s">
        <v>1239</v>
      </c>
      <c r="QAC429" s="74" t="s">
        <v>1239</v>
      </c>
      <c r="QAD429" s="74" t="s">
        <v>1239</v>
      </c>
      <c r="QAE429" s="74" t="s">
        <v>1239</v>
      </c>
      <c r="QAF429" s="74" t="s">
        <v>1239</v>
      </c>
      <c r="QAG429" s="74" t="s">
        <v>1239</v>
      </c>
      <c r="QAH429" s="74" t="s">
        <v>1239</v>
      </c>
      <c r="QAI429" s="74" t="s">
        <v>1239</v>
      </c>
      <c r="QAJ429" s="74" t="s">
        <v>1239</v>
      </c>
      <c r="QAK429" s="74" t="s">
        <v>1239</v>
      </c>
      <c r="QAL429" s="74" t="s">
        <v>1239</v>
      </c>
      <c r="QAM429" s="74" t="s">
        <v>1239</v>
      </c>
      <c r="QAN429" s="74" t="s">
        <v>1239</v>
      </c>
      <c r="QAO429" s="74" t="s">
        <v>1239</v>
      </c>
      <c r="QAP429" s="74" t="s">
        <v>1239</v>
      </c>
      <c r="QAQ429" s="74" t="s">
        <v>1239</v>
      </c>
      <c r="QAR429" s="74" t="s">
        <v>1239</v>
      </c>
      <c r="QAS429" s="74" t="s">
        <v>1239</v>
      </c>
      <c r="QAT429" s="74" t="s">
        <v>1239</v>
      </c>
      <c r="QAU429" s="74" t="s">
        <v>1239</v>
      </c>
      <c r="QAV429" s="74" t="s">
        <v>1239</v>
      </c>
      <c r="QAW429" s="74" t="s">
        <v>1239</v>
      </c>
      <c r="QAX429" s="74" t="s">
        <v>1239</v>
      </c>
      <c r="QAY429" s="74" t="s">
        <v>1239</v>
      </c>
      <c r="QAZ429" s="74" t="s">
        <v>1239</v>
      </c>
      <c r="QBA429" s="74" t="s">
        <v>1239</v>
      </c>
      <c r="QBB429" s="74" t="s">
        <v>1239</v>
      </c>
      <c r="QBC429" s="74" t="s">
        <v>1239</v>
      </c>
      <c r="QBD429" s="74" t="s">
        <v>1239</v>
      </c>
      <c r="QBE429" s="74" t="s">
        <v>1239</v>
      </c>
      <c r="QBF429" s="74" t="s">
        <v>1239</v>
      </c>
      <c r="QBG429" s="74" t="s">
        <v>1239</v>
      </c>
      <c r="QBH429" s="74" t="s">
        <v>1239</v>
      </c>
      <c r="QBI429" s="74" t="s">
        <v>1239</v>
      </c>
      <c r="QBJ429" s="74" t="s">
        <v>1239</v>
      </c>
      <c r="QBK429" s="74" t="s">
        <v>1239</v>
      </c>
      <c r="QBL429" s="74" t="s">
        <v>1239</v>
      </c>
      <c r="QBM429" s="74" t="s">
        <v>1239</v>
      </c>
      <c r="QBN429" s="74" t="s">
        <v>1239</v>
      </c>
      <c r="QBO429" s="74" t="s">
        <v>1239</v>
      </c>
      <c r="QBP429" s="74" t="s">
        <v>1239</v>
      </c>
      <c r="QBQ429" s="74" t="s">
        <v>1239</v>
      </c>
      <c r="QBR429" s="74" t="s">
        <v>1239</v>
      </c>
      <c r="QBS429" s="74" t="s">
        <v>1239</v>
      </c>
      <c r="QBT429" s="74" t="s">
        <v>1239</v>
      </c>
      <c r="QBU429" s="74" t="s">
        <v>1239</v>
      </c>
      <c r="QBV429" s="74" t="s">
        <v>1239</v>
      </c>
      <c r="QBW429" s="74" t="s">
        <v>1239</v>
      </c>
      <c r="QBX429" s="74" t="s">
        <v>1239</v>
      </c>
      <c r="QBY429" s="74" t="s">
        <v>1239</v>
      </c>
      <c r="QBZ429" s="74" t="s">
        <v>1239</v>
      </c>
      <c r="QCA429" s="74" t="s">
        <v>1239</v>
      </c>
      <c r="QCB429" s="74" t="s">
        <v>1239</v>
      </c>
      <c r="QCC429" s="74" t="s">
        <v>1239</v>
      </c>
      <c r="QCD429" s="74" t="s">
        <v>1239</v>
      </c>
      <c r="QCE429" s="74" t="s">
        <v>1239</v>
      </c>
      <c r="QCF429" s="74" t="s">
        <v>1239</v>
      </c>
      <c r="QCG429" s="74" t="s">
        <v>1239</v>
      </c>
      <c r="QCH429" s="74" t="s">
        <v>1239</v>
      </c>
      <c r="QCI429" s="74" t="s">
        <v>1239</v>
      </c>
      <c r="QCJ429" s="74" t="s">
        <v>1239</v>
      </c>
      <c r="QCK429" s="74" t="s">
        <v>1239</v>
      </c>
      <c r="QCL429" s="74" t="s">
        <v>1239</v>
      </c>
      <c r="QCM429" s="74" t="s">
        <v>1239</v>
      </c>
      <c r="QCN429" s="74" t="s">
        <v>1239</v>
      </c>
      <c r="QCO429" s="74" t="s">
        <v>1239</v>
      </c>
      <c r="QCP429" s="74" t="s">
        <v>1239</v>
      </c>
      <c r="QCQ429" s="74" t="s">
        <v>1239</v>
      </c>
      <c r="QCR429" s="74" t="s">
        <v>1239</v>
      </c>
      <c r="QCS429" s="74" t="s">
        <v>1239</v>
      </c>
      <c r="QCT429" s="74" t="s">
        <v>1239</v>
      </c>
      <c r="QCU429" s="74" t="s">
        <v>1239</v>
      </c>
      <c r="QCV429" s="74" t="s">
        <v>1239</v>
      </c>
      <c r="QCW429" s="74" t="s">
        <v>1239</v>
      </c>
      <c r="QCX429" s="74" t="s">
        <v>1239</v>
      </c>
      <c r="QCY429" s="74" t="s">
        <v>1239</v>
      </c>
      <c r="QCZ429" s="74" t="s">
        <v>1239</v>
      </c>
      <c r="QDA429" s="74" t="s">
        <v>1239</v>
      </c>
      <c r="QDB429" s="74" t="s">
        <v>1239</v>
      </c>
      <c r="QDC429" s="74" t="s">
        <v>1239</v>
      </c>
      <c r="QDD429" s="74" t="s">
        <v>1239</v>
      </c>
      <c r="QDE429" s="74" t="s">
        <v>1239</v>
      </c>
      <c r="QDF429" s="74" t="s">
        <v>1239</v>
      </c>
      <c r="QDG429" s="74" t="s">
        <v>1239</v>
      </c>
      <c r="QDH429" s="74" t="s">
        <v>1239</v>
      </c>
      <c r="QDI429" s="74" t="s">
        <v>1239</v>
      </c>
      <c r="QDJ429" s="74" t="s">
        <v>1239</v>
      </c>
      <c r="QDK429" s="74" t="s">
        <v>1239</v>
      </c>
      <c r="QDL429" s="74" t="s">
        <v>1239</v>
      </c>
      <c r="QDM429" s="74" t="s">
        <v>1239</v>
      </c>
      <c r="QDN429" s="74" t="s">
        <v>1239</v>
      </c>
      <c r="QDO429" s="74" t="s">
        <v>1239</v>
      </c>
      <c r="QDP429" s="74" t="s">
        <v>1239</v>
      </c>
      <c r="QDQ429" s="74" t="s">
        <v>1239</v>
      </c>
      <c r="QDR429" s="74" t="s">
        <v>1239</v>
      </c>
      <c r="QDS429" s="74" t="s">
        <v>1239</v>
      </c>
      <c r="QDT429" s="74" t="s">
        <v>1239</v>
      </c>
      <c r="QDU429" s="74" t="s">
        <v>1239</v>
      </c>
      <c r="QDV429" s="74" t="s">
        <v>1239</v>
      </c>
      <c r="QDW429" s="74" t="s">
        <v>1239</v>
      </c>
      <c r="QDX429" s="74" t="s">
        <v>1239</v>
      </c>
      <c r="QDY429" s="74" t="s">
        <v>1239</v>
      </c>
      <c r="QDZ429" s="74" t="s">
        <v>1239</v>
      </c>
      <c r="QEA429" s="74" t="s">
        <v>1239</v>
      </c>
      <c r="QEB429" s="74" t="s">
        <v>1239</v>
      </c>
      <c r="QEC429" s="74" t="s">
        <v>1239</v>
      </c>
      <c r="QED429" s="74" t="s">
        <v>1239</v>
      </c>
      <c r="QEE429" s="74" t="s">
        <v>1239</v>
      </c>
      <c r="QEF429" s="74" t="s">
        <v>1239</v>
      </c>
      <c r="QEG429" s="74" t="s">
        <v>1239</v>
      </c>
      <c r="QEH429" s="74" t="s">
        <v>1239</v>
      </c>
      <c r="QEI429" s="74" t="s">
        <v>1239</v>
      </c>
      <c r="QEJ429" s="74" t="s">
        <v>1239</v>
      </c>
      <c r="QEK429" s="74" t="s">
        <v>1239</v>
      </c>
      <c r="QEL429" s="74" t="s">
        <v>1239</v>
      </c>
      <c r="QEM429" s="74" t="s">
        <v>1239</v>
      </c>
      <c r="QEN429" s="74" t="s">
        <v>1239</v>
      </c>
      <c r="QEO429" s="74" t="s">
        <v>1239</v>
      </c>
      <c r="QEP429" s="74" t="s">
        <v>1239</v>
      </c>
      <c r="QEQ429" s="74" t="s">
        <v>1239</v>
      </c>
      <c r="QER429" s="74" t="s">
        <v>1239</v>
      </c>
      <c r="QES429" s="74" t="s">
        <v>1239</v>
      </c>
      <c r="QET429" s="74" t="s">
        <v>1239</v>
      </c>
      <c r="QEU429" s="74" t="s">
        <v>1239</v>
      </c>
      <c r="QEV429" s="74" t="s">
        <v>1239</v>
      </c>
      <c r="QEW429" s="74" t="s">
        <v>1239</v>
      </c>
      <c r="QEX429" s="74" t="s">
        <v>1239</v>
      </c>
      <c r="QEY429" s="74" t="s">
        <v>1239</v>
      </c>
      <c r="QEZ429" s="74" t="s">
        <v>1239</v>
      </c>
      <c r="QFA429" s="74" t="s">
        <v>1239</v>
      </c>
      <c r="QFB429" s="74" t="s">
        <v>1239</v>
      </c>
      <c r="QFC429" s="74" t="s">
        <v>1239</v>
      </c>
      <c r="QFD429" s="74" t="s">
        <v>1239</v>
      </c>
      <c r="QFE429" s="74" t="s">
        <v>1239</v>
      </c>
      <c r="QFF429" s="74" t="s">
        <v>1239</v>
      </c>
      <c r="QFG429" s="74" t="s">
        <v>1239</v>
      </c>
      <c r="QFH429" s="74" t="s">
        <v>1239</v>
      </c>
      <c r="QFI429" s="74" t="s">
        <v>1239</v>
      </c>
      <c r="QFJ429" s="74" t="s">
        <v>1239</v>
      </c>
      <c r="QFK429" s="74" t="s">
        <v>1239</v>
      </c>
      <c r="QFL429" s="74" t="s">
        <v>1239</v>
      </c>
      <c r="QFM429" s="74" t="s">
        <v>1239</v>
      </c>
      <c r="QFN429" s="74" t="s">
        <v>1239</v>
      </c>
      <c r="QFO429" s="74" t="s">
        <v>1239</v>
      </c>
      <c r="QFP429" s="74" t="s">
        <v>1239</v>
      </c>
      <c r="QFQ429" s="74" t="s">
        <v>1239</v>
      </c>
      <c r="QFR429" s="74" t="s">
        <v>1239</v>
      </c>
      <c r="QFS429" s="74" t="s">
        <v>1239</v>
      </c>
      <c r="QFT429" s="74" t="s">
        <v>1239</v>
      </c>
      <c r="QFU429" s="74" t="s">
        <v>1239</v>
      </c>
      <c r="QFV429" s="74" t="s">
        <v>1239</v>
      </c>
      <c r="QFW429" s="74" t="s">
        <v>1239</v>
      </c>
      <c r="QFX429" s="74" t="s">
        <v>1239</v>
      </c>
      <c r="QFY429" s="74" t="s">
        <v>1239</v>
      </c>
      <c r="QFZ429" s="74" t="s">
        <v>1239</v>
      </c>
      <c r="QGA429" s="74" t="s">
        <v>1239</v>
      </c>
      <c r="QGB429" s="74" t="s">
        <v>1239</v>
      </c>
      <c r="QGC429" s="74" t="s">
        <v>1239</v>
      </c>
      <c r="QGD429" s="74" t="s">
        <v>1239</v>
      </c>
      <c r="QGE429" s="74" t="s">
        <v>1239</v>
      </c>
      <c r="QGF429" s="74" t="s">
        <v>1239</v>
      </c>
      <c r="QGG429" s="74" t="s">
        <v>1239</v>
      </c>
      <c r="QGH429" s="74" t="s">
        <v>1239</v>
      </c>
      <c r="QGI429" s="74" t="s">
        <v>1239</v>
      </c>
      <c r="QGJ429" s="74" t="s">
        <v>1239</v>
      </c>
      <c r="QGK429" s="74" t="s">
        <v>1239</v>
      </c>
      <c r="QGL429" s="74" t="s">
        <v>1239</v>
      </c>
      <c r="QGM429" s="74" t="s">
        <v>1239</v>
      </c>
      <c r="QGN429" s="74" t="s">
        <v>1239</v>
      </c>
      <c r="QGO429" s="74" t="s">
        <v>1239</v>
      </c>
      <c r="QGP429" s="74" t="s">
        <v>1239</v>
      </c>
      <c r="QGQ429" s="74" t="s">
        <v>1239</v>
      </c>
      <c r="QGR429" s="74" t="s">
        <v>1239</v>
      </c>
      <c r="QGS429" s="74" t="s">
        <v>1239</v>
      </c>
      <c r="QGT429" s="74" t="s">
        <v>1239</v>
      </c>
      <c r="QGU429" s="74" t="s">
        <v>1239</v>
      </c>
      <c r="QGV429" s="74" t="s">
        <v>1239</v>
      </c>
      <c r="QGW429" s="74" t="s">
        <v>1239</v>
      </c>
      <c r="QGX429" s="74" t="s">
        <v>1239</v>
      </c>
      <c r="QGY429" s="74" t="s">
        <v>1239</v>
      </c>
      <c r="QGZ429" s="74" t="s">
        <v>1239</v>
      </c>
      <c r="QHA429" s="74" t="s">
        <v>1239</v>
      </c>
      <c r="QHB429" s="74" t="s">
        <v>1239</v>
      </c>
      <c r="QHC429" s="74" t="s">
        <v>1239</v>
      </c>
      <c r="QHD429" s="74" t="s">
        <v>1239</v>
      </c>
      <c r="QHE429" s="74" t="s">
        <v>1239</v>
      </c>
      <c r="QHF429" s="74" t="s">
        <v>1239</v>
      </c>
      <c r="QHG429" s="74" t="s">
        <v>1239</v>
      </c>
      <c r="QHH429" s="74" t="s">
        <v>1239</v>
      </c>
      <c r="QHI429" s="74" t="s">
        <v>1239</v>
      </c>
      <c r="QHJ429" s="74" t="s">
        <v>1239</v>
      </c>
      <c r="QHK429" s="74" t="s">
        <v>1239</v>
      </c>
      <c r="QHL429" s="74" t="s">
        <v>1239</v>
      </c>
      <c r="QHM429" s="74" t="s">
        <v>1239</v>
      </c>
      <c r="QHN429" s="74" t="s">
        <v>1239</v>
      </c>
      <c r="QHO429" s="74" t="s">
        <v>1239</v>
      </c>
      <c r="QHP429" s="74" t="s">
        <v>1239</v>
      </c>
      <c r="QHQ429" s="74" t="s">
        <v>1239</v>
      </c>
      <c r="QHR429" s="74" t="s">
        <v>1239</v>
      </c>
      <c r="QHS429" s="74" t="s">
        <v>1239</v>
      </c>
      <c r="QHT429" s="74" t="s">
        <v>1239</v>
      </c>
      <c r="QHU429" s="74" t="s">
        <v>1239</v>
      </c>
      <c r="QHV429" s="74" t="s">
        <v>1239</v>
      </c>
      <c r="QHW429" s="74" t="s">
        <v>1239</v>
      </c>
      <c r="QHX429" s="74" t="s">
        <v>1239</v>
      </c>
      <c r="QHY429" s="74" t="s">
        <v>1239</v>
      </c>
      <c r="QHZ429" s="74" t="s">
        <v>1239</v>
      </c>
      <c r="QIA429" s="74" t="s">
        <v>1239</v>
      </c>
      <c r="QIB429" s="74" t="s">
        <v>1239</v>
      </c>
      <c r="QIC429" s="74" t="s">
        <v>1239</v>
      </c>
      <c r="QID429" s="74" t="s">
        <v>1239</v>
      </c>
      <c r="QIE429" s="74" t="s">
        <v>1239</v>
      </c>
      <c r="QIF429" s="74" t="s">
        <v>1239</v>
      </c>
      <c r="QIG429" s="74" t="s">
        <v>1239</v>
      </c>
      <c r="QIH429" s="74" t="s">
        <v>1239</v>
      </c>
      <c r="QII429" s="74" t="s">
        <v>1239</v>
      </c>
      <c r="QIJ429" s="74" t="s">
        <v>1239</v>
      </c>
      <c r="QIK429" s="74" t="s">
        <v>1239</v>
      </c>
      <c r="QIL429" s="74" t="s">
        <v>1239</v>
      </c>
      <c r="QIM429" s="74" t="s">
        <v>1239</v>
      </c>
      <c r="QIN429" s="74" t="s">
        <v>1239</v>
      </c>
      <c r="QIO429" s="74" t="s">
        <v>1239</v>
      </c>
      <c r="QIP429" s="74" t="s">
        <v>1239</v>
      </c>
      <c r="QIQ429" s="74" t="s">
        <v>1239</v>
      </c>
      <c r="QIR429" s="74" t="s">
        <v>1239</v>
      </c>
      <c r="QIS429" s="74" t="s">
        <v>1239</v>
      </c>
      <c r="QIT429" s="74" t="s">
        <v>1239</v>
      </c>
      <c r="QIU429" s="74" t="s">
        <v>1239</v>
      </c>
      <c r="QIV429" s="74" t="s">
        <v>1239</v>
      </c>
      <c r="QIW429" s="74" t="s">
        <v>1239</v>
      </c>
      <c r="QIX429" s="74" t="s">
        <v>1239</v>
      </c>
      <c r="QIY429" s="74" t="s">
        <v>1239</v>
      </c>
      <c r="QIZ429" s="74" t="s">
        <v>1239</v>
      </c>
      <c r="QJA429" s="74" t="s">
        <v>1239</v>
      </c>
      <c r="QJB429" s="74" t="s">
        <v>1239</v>
      </c>
      <c r="QJC429" s="74" t="s">
        <v>1239</v>
      </c>
      <c r="QJD429" s="74" t="s">
        <v>1239</v>
      </c>
      <c r="QJE429" s="74" t="s">
        <v>1239</v>
      </c>
      <c r="QJF429" s="74" t="s">
        <v>1239</v>
      </c>
      <c r="QJG429" s="74" t="s">
        <v>1239</v>
      </c>
      <c r="QJH429" s="74" t="s">
        <v>1239</v>
      </c>
      <c r="QJI429" s="74" t="s">
        <v>1239</v>
      </c>
      <c r="QJJ429" s="74" t="s">
        <v>1239</v>
      </c>
      <c r="QJK429" s="74" t="s">
        <v>1239</v>
      </c>
      <c r="QJL429" s="74" t="s">
        <v>1239</v>
      </c>
      <c r="QJM429" s="74" t="s">
        <v>1239</v>
      </c>
      <c r="QJN429" s="74" t="s">
        <v>1239</v>
      </c>
      <c r="QJO429" s="74" t="s">
        <v>1239</v>
      </c>
      <c r="QJP429" s="74" t="s">
        <v>1239</v>
      </c>
      <c r="QJQ429" s="74" t="s">
        <v>1239</v>
      </c>
      <c r="QJR429" s="74" t="s">
        <v>1239</v>
      </c>
      <c r="QJS429" s="74" t="s">
        <v>1239</v>
      </c>
      <c r="QJT429" s="74" t="s">
        <v>1239</v>
      </c>
      <c r="QJU429" s="74" t="s">
        <v>1239</v>
      </c>
      <c r="QJV429" s="74" t="s">
        <v>1239</v>
      </c>
      <c r="QJW429" s="74" t="s">
        <v>1239</v>
      </c>
      <c r="QJX429" s="74" t="s">
        <v>1239</v>
      </c>
      <c r="QJY429" s="74" t="s">
        <v>1239</v>
      </c>
      <c r="QJZ429" s="74" t="s">
        <v>1239</v>
      </c>
      <c r="QKA429" s="74" t="s">
        <v>1239</v>
      </c>
      <c r="QKB429" s="74" t="s">
        <v>1239</v>
      </c>
      <c r="QKC429" s="74" t="s">
        <v>1239</v>
      </c>
      <c r="QKD429" s="74" t="s">
        <v>1239</v>
      </c>
      <c r="QKE429" s="74" t="s">
        <v>1239</v>
      </c>
      <c r="QKF429" s="74" t="s">
        <v>1239</v>
      </c>
      <c r="QKG429" s="74" t="s">
        <v>1239</v>
      </c>
      <c r="QKH429" s="74" t="s">
        <v>1239</v>
      </c>
      <c r="QKI429" s="74" t="s">
        <v>1239</v>
      </c>
      <c r="QKJ429" s="74" t="s">
        <v>1239</v>
      </c>
      <c r="QKK429" s="74" t="s">
        <v>1239</v>
      </c>
      <c r="QKL429" s="74" t="s">
        <v>1239</v>
      </c>
      <c r="QKM429" s="74" t="s">
        <v>1239</v>
      </c>
      <c r="QKN429" s="74" t="s">
        <v>1239</v>
      </c>
      <c r="QKO429" s="74" t="s">
        <v>1239</v>
      </c>
      <c r="QKP429" s="74" t="s">
        <v>1239</v>
      </c>
      <c r="QKQ429" s="74" t="s">
        <v>1239</v>
      </c>
      <c r="QKR429" s="74" t="s">
        <v>1239</v>
      </c>
      <c r="QKS429" s="74" t="s">
        <v>1239</v>
      </c>
      <c r="QKT429" s="74" t="s">
        <v>1239</v>
      </c>
      <c r="QKU429" s="74" t="s">
        <v>1239</v>
      </c>
      <c r="QKV429" s="74" t="s">
        <v>1239</v>
      </c>
      <c r="QKW429" s="74" t="s">
        <v>1239</v>
      </c>
      <c r="QKX429" s="74" t="s">
        <v>1239</v>
      </c>
      <c r="QKY429" s="74" t="s">
        <v>1239</v>
      </c>
      <c r="QKZ429" s="74" t="s">
        <v>1239</v>
      </c>
      <c r="QLA429" s="74" t="s">
        <v>1239</v>
      </c>
      <c r="QLB429" s="74" t="s">
        <v>1239</v>
      </c>
      <c r="QLC429" s="74" t="s">
        <v>1239</v>
      </c>
      <c r="QLD429" s="74" t="s">
        <v>1239</v>
      </c>
      <c r="QLE429" s="74" t="s">
        <v>1239</v>
      </c>
      <c r="QLF429" s="74" t="s">
        <v>1239</v>
      </c>
      <c r="QLG429" s="74" t="s">
        <v>1239</v>
      </c>
      <c r="QLH429" s="74" t="s">
        <v>1239</v>
      </c>
      <c r="QLI429" s="74" t="s">
        <v>1239</v>
      </c>
      <c r="QLJ429" s="74" t="s">
        <v>1239</v>
      </c>
      <c r="QLK429" s="74" t="s">
        <v>1239</v>
      </c>
      <c r="QLL429" s="74" t="s">
        <v>1239</v>
      </c>
      <c r="QLM429" s="74" t="s">
        <v>1239</v>
      </c>
      <c r="QLN429" s="74" t="s">
        <v>1239</v>
      </c>
      <c r="QLO429" s="74" t="s">
        <v>1239</v>
      </c>
      <c r="QLP429" s="74" t="s">
        <v>1239</v>
      </c>
      <c r="QLQ429" s="74" t="s">
        <v>1239</v>
      </c>
      <c r="QLR429" s="74" t="s">
        <v>1239</v>
      </c>
      <c r="QLS429" s="74" t="s">
        <v>1239</v>
      </c>
      <c r="QLT429" s="74" t="s">
        <v>1239</v>
      </c>
      <c r="QLU429" s="74" t="s">
        <v>1239</v>
      </c>
      <c r="QLV429" s="74" t="s">
        <v>1239</v>
      </c>
      <c r="QLW429" s="74" t="s">
        <v>1239</v>
      </c>
      <c r="QLX429" s="74" t="s">
        <v>1239</v>
      </c>
      <c r="QLY429" s="74" t="s">
        <v>1239</v>
      </c>
      <c r="QLZ429" s="74" t="s">
        <v>1239</v>
      </c>
      <c r="QMA429" s="74" t="s">
        <v>1239</v>
      </c>
      <c r="QMB429" s="74" t="s">
        <v>1239</v>
      </c>
      <c r="QMC429" s="74" t="s">
        <v>1239</v>
      </c>
      <c r="QMD429" s="74" t="s">
        <v>1239</v>
      </c>
      <c r="QME429" s="74" t="s">
        <v>1239</v>
      </c>
      <c r="QMF429" s="74" t="s">
        <v>1239</v>
      </c>
      <c r="QMG429" s="74" t="s">
        <v>1239</v>
      </c>
      <c r="QMH429" s="74" t="s">
        <v>1239</v>
      </c>
      <c r="QMI429" s="74" t="s">
        <v>1239</v>
      </c>
      <c r="QMJ429" s="74" t="s">
        <v>1239</v>
      </c>
      <c r="QMK429" s="74" t="s">
        <v>1239</v>
      </c>
      <c r="QML429" s="74" t="s">
        <v>1239</v>
      </c>
      <c r="QMM429" s="74" t="s">
        <v>1239</v>
      </c>
      <c r="QMN429" s="74" t="s">
        <v>1239</v>
      </c>
      <c r="QMO429" s="74" t="s">
        <v>1239</v>
      </c>
      <c r="QMP429" s="74" t="s">
        <v>1239</v>
      </c>
      <c r="QMQ429" s="74" t="s">
        <v>1239</v>
      </c>
      <c r="QMR429" s="74" t="s">
        <v>1239</v>
      </c>
      <c r="QMS429" s="74" t="s">
        <v>1239</v>
      </c>
      <c r="QMT429" s="74" t="s">
        <v>1239</v>
      </c>
      <c r="QMU429" s="74" t="s">
        <v>1239</v>
      </c>
      <c r="QMV429" s="74" t="s">
        <v>1239</v>
      </c>
      <c r="QMW429" s="74" t="s">
        <v>1239</v>
      </c>
      <c r="QMX429" s="74" t="s">
        <v>1239</v>
      </c>
      <c r="QMY429" s="74" t="s">
        <v>1239</v>
      </c>
      <c r="QMZ429" s="74" t="s">
        <v>1239</v>
      </c>
      <c r="QNA429" s="74" t="s">
        <v>1239</v>
      </c>
      <c r="QNB429" s="74" t="s">
        <v>1239</v>
      </c>
      <c r="QNC429" s="74" t="s">
        <v>1239</v>
      </c>
      <c r="QND429" s="74" t="s">
        <v>1239</v>
      </c>
      <c r="QNE429" s="74" t="s">
        <v>1239</v>
      </c>
      <c r="QNF429" s="74" t="s">
        <v>1239</v>
      </c>
      <c r="QNG429" s="74" t="s">
        <v>1239</v>
      </c>
      <c r="QNH429" s="74" t="s">
        <v>1239</v>
      </c>
      <c r="QNI429" s="74" t="s">
        <v>1239</v>
      </c>
      <c r="QNJ429" s="74" t="s">
        <v>1239</v>
      </c>
      <c r="QNK429" s="74" t="s">
        <v>1239</v>
      </c>
      <c r="QNL429" s="74" t="s">
        <v>1239</v>
      </c>
      <c r="QNM429" s="74" t="s">
        <v>1239</v>
      </c>
      <c r="QNN429" s="74" t="s">
        <v>1239</v>
      </c>
      <c r="QNO429" s="74" t="s">
        <v>1239</v>
      </c>
      <c r="QNP429" s="74" t="s">
        <v>1239</v>
      </c>
      <c r="QNQ429" s="74" t="s">
        <v>1239</v>
      </c>
      <c r="QNR429" s="74" t="s">
        <v>1239</v>
      </c>
      <c r="QNS429" s="74" t="s">
        <v>1239</v>
      </c>
      <c r="QNT429" s="74" t="s">
        <v>1239</v>
      </c>
      <c r="QNU429" s="74" t="s">
        <v>1239</v>
      </c>
      <c r="QNV429" s="74" t="s">
        <v>1239</v>
      </c>
      <c r="QNW429" s="74" t="s">
        <v>1239</v>
      </c>
      <c r="QNX429" s="74" t="s">
        <v>1239</v>
      </c>
      <c r="QNY429" s="74" t="s">
        <v>1239</v>
      </c>
      <c r="QNZ429" s="74" t="s">
        <v>1239</v>
      </c>
      <c r="QOA429" s="74" t="s">
        <v>1239</v>
      </c>
      <c r="QOB429" s="74" t="s">
        <v>1239</v>
      </c>
      <c r="QOC429" s="74" t="s">
        <v>1239</v>
      </c>
      <c r="QOD429" s="74" t="s">
        <v>1239</v>
      </c>
      <c r="QOE429" s="74" t="s">
        <v>1239</v>
      </c>
      <c r="QOF429" s="74" t="s">
        <v>1239</v>
      </c>
      <c r="QOG429" s="74" t="s">
        <v>1239</v>
      </c>
      <c r="QOH429" s="74" t="s">
        <v>1239</v>
      </c>
      <c r="QOI429" s="74" t="s">
        <v>1239</v>
      </c>
      <c r="QOJ429" s="74" t="s">
        <v>1239</v>
      </c>
      <c r="QOK429" s="74" t="s">
        <v>1239</v>
      </c>
      <c r="QOL429" s="74" t="s">
        <v>1239</v>
      </c>
      <c r="QOM429" s="74" t="s">
        <v>1239</v>
      </c>
      <c r="QON429" s="74" t="s">
        <v>1239</v>
      </c>
      <c r="QOO429" s="74" t="s">
        <v>1239</v>
      </c>
      <c r="QOP429" s="74" t="s">
        <v>1239</v>
      </c>
      <c r="QOQ429" s="74" t="s">
        <v>1239</v>
      </c>
      <c r="QOR429" s="74" t="s">
        <v>1239</v>
      </c>
      <c r="QOS429" s="74" t="s">
        <v>1239</v>
      </c>
      <c r="QOT429" s="74" t="s">
        <v>1239</v>
      </c>
      <c r="QOU429" s="74" t="s">
        <v>1239</v>
      </c>
      <c r="QOV429" s="74" t="s">
        <v>1239</v>
      </c>
      <c r="QOW429" s="74" t="s">
        <v>1239</v>
      </c>
      <c r="QOX429" s="74" t="s">
        <v>1239</v>
      </c>
      <c r="QOY429" s="74" t="s">
        <v>1239</v>
      </c>
      <c r="QOZ429" s="74" t="s">
        <v>1239</v>
      </c>
      <c r="QPA429" s="74" t="s">
        <v>1239</v>
      </c>
      <c r="QPB429" s="74" t="s">
        <v>1239</v>
      </c>
      <c r="QPC429" s="74" t="s">
        <v>1239</v>
      </c>
      <c r="QPD429" s="74" t="s">
        <v>1239</v>
      </c>
      <c r="QPE429" s="74" t="s">
        <v>1239</v>
      </c>
      <c r="QPF429" s="74" t="s">
        <v>1239</v>
      </c>
      <c r="QPG429" s="74" t="s">
        <v>1239</v>
      </c>
      <c r="QPH429" s="74" t="s">
        <v>1239</v>
      </c>
      <c r="QPI429" s="74" t="s">
        <v>1239</v>
      </c>
      <c r="QPJ429" s="74" t="s">
        <v>1239</v>
      </c>
      <c r="QPK429" s="74" t="s">
        <v>1239</v>
      </c>
      <c r="QPL429" s="74" t="s">
        <v>1239</v>
      </c>
      <c r="QPM429" s="74" t="s">
        <v>1239</v>
      </c>
      <c r="QPN429" s="74" t="s">
        <v>1239</v>
      </c>
      <c r="QPO429" s="74" t="s">
        <v>1239</v>
      </c>
      <c r="QPP429" s="74" t="s">
        <v>1239</v>
      </c>
      <c r="QPQ429" s="74" t="s">
        <v>1239</v>
      </c>
      <c r="QPR429" s="74" t="s">
        <v>1239</v>
      </c>
      <c r="QPS429" s="74" t="s">
        <v>1239</v>
      </c>
      <c r="QPT429" s="74" t="s">
        <v>1239</v>
      </c>
      <c r="QPU429" s="74" t="s">
        <v>1239</v>
      </c>
      <c r="QPV429" s="74" t="s">
        <v>1239</v>
      </c>
      <c r="QPW429" s="74" t="s">
        <v>1239</v>
      </c>
      <c r="QPX429" s="74" t="s">
        <v>1239</v>
      </c>
      <c r="QPY429" s="74" t="s">
        <v>1239</v>
      </c>
      <c r="QPZ429" s="74" t="s">
        <v>1239</v>
      </c>
      <c r="QQA429" s="74" t="s">
        <v>1239</v>
      </c>
      <c r="QQB429" s="74" t="s">
        <v>1239</v>
      </c>
      <c r="QQC429" s="74" t="s">
        <v>1239</v>
      </c>
      <c r="QQD429" s="74" t="s">
        <v>1239</v>
      </c>
      <c r="QQE429" s="74" t="s">
        <v>1239</v>
      </c>
      <c r="QQF429" s="74" t="s">
        <v>1239</v>
      </c>
      <c r="QQG429" s="74" t="s">
        <v>1239</v>
      </c>
      <c r="QQH429" s="74" t="s">
        <v>1239</v>
      </c>
      <c r="QQI429" s="74" t="s">
        <v>1239</v>
      </c>
      <c r="QQJ429" s="74" t="s">
        <v>1239</v>
      </c>
      <c r="QQK429" s="74" t="s">
        <v>1239</v>
      </c>
      <c r="QQL429" s="74" t="s">
        <v>1239</v>
      </c>
      <c r="QQM429" s="74" t="s">
        <v>1239</v>
      </c>
      <c r="QQN429" s="74" t="s">
        <v>1239</v>
      </c>
      <c r="QQO429" s="74" t="s">
        <v>1239</v>
      </c>
      <c r="QQP429" s="74" t="s">
        <v>1239</v>
      </c>
      <c r="QQQ429" s="74" t="s">
        <v>1239</v>
      </c>
      <c r="QQR429" s="74" t="s">
        <v>1239</v>
      </c>
      <c r="QQS429" s="74" t="s">
        <v>1239</v>
      </c>
      <c r="QQT429" s="74" t="s">
        <v>1239</v>
      </c>
      <c r="QQU429" s="74" t="s">
        <v>1239</v>
      </c>
      <c r="QQV429" s="74" t="s">
        <v>1239</v>
      </c>
      <c r="QQW429" s="74" t="s">
        <v>1239</v>
      </c>
      <c r="QQX429" s="74" t="s">
        <v>1239</v>
      </c>
      <c r="QQY429" s="74" t="s">
        <v>1239</v>
      </c>
      <c r="QQZ429" s="74" t="s">
        <v>1239</v>
      </c>
      <c r="QRA429" s="74" t="s">
        <v>1239</v>
      </c>
      <c r="QRB429" s="74" t="s">
        <v>1239</v>
      </c>
      <c r="QRC429" s="74" t="s">
        <v>1239</v>
      </c>
      <c r="QRD429" s="74" t="s">
        <v>1239</v>
      </c>
      <c r="QRE429" s="74" t="s">
        <v>1239</v>
      </c>
      <c r="QRF429" s="74" t="s">
        <v>1239</v>
      </c>
      <c r="QRG429" s="74" t="s">
        <v>1239</v>
      </c>
      <c r="QRH429" s="74" t="s">
        <v>1239</v>
      </c>
      <c r="QRI429" s="74" t="s">
        <v>1239</v>
      </c>
      <c r="QRJ429" s="74" t="s">
        <v>1239</v>
      </c>
      <c r="QRK429" s="74" t="s">
        <v>1239</v>
      </c>
      <c r="QRL429" s="74" t="s">
        <v>1239</v>
      </c>
      <c r="QRM429" s="74" t="s">
        <v>1239</v>
      </c>
      <c r="QRN429" s="74" t="s">
        <v>1239</v>
      </c>
      <c r="QRO429" s="74" t="s">
        <v>1239</v>
      </c>
      <c r="QRP429" s="74" t="s">
        <v>1239</v>
      </c>
      <c r="QRQ429" s="74" t="s">
        <v>1239</v>
      </c>
      <c r="QRR429" s="74" t="s">
        <v>1239</v>
      </c>
      <c r="QRS429" s="74" t="s">
        <v>1239</v>
      </c>
      <c r="QRT429" s="74" t="s">
        <v>1239</v>
      </c>
      <c r="QRU429" s="74" t="s">
        <v>1239</v>
      </c>
      <c r="QRV429" s="74" t="s">
        <v>1239</v>
      </c>
      <c r="QRW429" s="74" t="s">
        <v>1239</v>
      </c>
      <c r="QRX429" s="74" t="s">
        <v>1239</v>
      </c>
      <c r="QRY429" s="74" t="s">
        <v>1239</v>
      </c>
      <c r="QRZ429" s="74" t="s">
        <v>1239</v>
      </c>
      <c r="QSA429" s="74" t="s">
        <v>1239</v>
      </c>
      <c r="QSB429" s="74" t="s">
        <v>1239</v>
      </c>
      <c r="QSC429" s="74" t="s">
        <v>1239</v>
      </c>
      <c r="QSD429" s="74" t="s">
        <v>1239</v>
      </c>
      <c r="QSE429" s="74" t="s">
        <v>1239</v>
      </c>
      <c r="QSF429" s="74" t="s">
        <v>1239</v>
      </c>
      <c r="QSG429" s="74" t="s">
        <v>1239</v>
      </c>
      <c r="QSH429" s="74" t="s">
        <v>1239</v>
      </c>
      <c r="QSI429" s="74" t="s">
        <v>1239</v>
      </c>
      <c r="QSJ429" s="74" t="s">
        <v>1239</v>
      </c>
      <c r="QSK429" s="74" t="s">
        <v>1239</v>
      </c>
      <c r="QSL429" s="74" t="s">
        <v>1239</v>
      </c>
      <c r="QSM429" s="74" t="s">
        <v>1239</v>
      </c>
      <c r="QSN429" s="74" t="s">
        <v>1239</v>
      </c>
      <c r="QSO429" s="74" t="s">
        <v>1239</v>
      </c>
      <c r="QSP429" s="74" t="s">
        <v>1239</v>
      </c>
      <c r="QSQ429" s="74" t="s">
        <v>1239</v>
      </c>
      <c r="QSR429" s="74" t="s">
        <v>1239</v>
      </c>
      <c r="QSS429" s="74" t="s">
        <v>1239</v>
      </c>
      <c r="QST429" s="74" t="s">
        <v>1239</v>
      </c>
      <c r="QSU429" s="74" t="s">
        <v>1239</v>
      </c>
      <c r="QSV429" s="74" t="s">
        <v>1239</v>
      </c>
      <c r="QSW429" s="74" t="s">
        <v>1239</v>
      </c>
      <c r="QSX429" s="74" t="s">
        <v>1239</v>
      </c>
      <c r="QSY429" s="74" t="s">
        <v>1239</v>
      </c>
      <c r="QSZ429" s="74" t="s">
        <v>1239</v>
      </c>
      <c r="QTA429" s="74" t="s">
        <v>1239</v>
      </c>
      <c r="QTB429" s="74" t="s">
        <v>1239</v>
      </c>
      <c r="QTC429" s="74" t="s">
        <v>1239</v>
      </c>
      <c r="QTD429" s="74" t="s">
        <v>1239</v>
      </c>
      <c r="QTE429" s="74" t="s">
        <v>1239</v>
      </c>
      <c r="QTF429" s="74" t="s">
        <v>1239</v>
      </c>
      <c r="QTG429" s="74" t="s">
        <v>1239</v>
      </c>
      <c r="QTH429" s="74" t="s">
        <v>1239</v>
      </c>
      <c r="QTI429" s="74" t="s">
        <v>1239</v>
      </c>
      <c r="QTJ429" s="74" t="s">
        <v>1239</v>
      </c>
      <c r="QTK429" s="74" t="s">
        <v>1239</v>
      </c>
      <c r="QTL429" s="74" t="s">
        <v>1239</v>
      </c>
      <c r="QTM429" s="74" t="s">
        <v>1239</v>
      </c>
      <c r="QTN429" s="74" t="s">
        <v>1239</v>
      </c>
      <c r="QTO429" s="74" t="s">
        <v>1239</v>
      </c>
      <c r="QTP429" s="74" t="s">
        <v>1239</v>
      </c>
      <c r="QTQ429" s="74" t="s">
        <v>1239</v>
      </c>
      <c r="QTR429" s="74" t="s">
        <v>1239</v>
      </c>
      <c r="QTS429" s="74" t="s">
        <v>1239</v>
      </c>
      <c r="QTT429" s="74" t="s">
        <v>1239</v>
      </c>
      <c r="QTU429" s="74" t="s">
        <v>1239</v>
      </c>
      <c r="QTV429" s="74" t="s">
        <v>1239</v>
      </c>
      <c r="QTW429" s="74" t="s">
        <v>1239</v>
      </c>
      <c r="QTX429" s="74" t="s">
        <v>1239</v>
      </c>
      <c r="QTY429" s="74" t="s">
        <v>1239</v>
      </c>
      <c r="QTZ429" s="74" t="s">
        <v>1239</v>
      </c>
      <c r="QUA429" s="74" t="s">
        <v>1239</v>
      </c>
      <c r="QUB429" s="74" t="s">
        <v>1239</v>
      </c>
      <c r="QUC429" s="74" t="s">
        <v>1239</v>
      </c>
      <c r="QUD429" s="74" t="s">
        <v>1239</v>
      </c>
      <c r="QUE429" s="74" t="s">
        <v>1239</v>
      </c>
      <c r="QUF429" s="74" t="s">
        <v>1239</v>
      </c>
      <c r="QUG429" s="74" t="s">
        <v>1239</v>
      </c>
      <c r="QUH429" s="74" t="s">
        <v>1239</v>
      </c>
      <c r="QUI429" s="74" t="s">
        <v>1239</v>
      </c>
      <c r="QUJ429" s="74" t="s">
        <v>1239</v>
      </c>
      <c r="QUK429" s="74" t="s">
        <v>1239</v>
      </c>
      <c r="QUL429" s="74" t="s">
        <v>1239</v>
      </c>
      <c r="QUM429" s="74" t="s">
        <v>1239</v>
      </c>
      <c r="QUN429" s="74" t="s">
        <v>1239</v>
      </c>
      <c r="QUO429" s="74" t="s">
        <v>1239</v>
      </c>
      <c r="QUP429" s="74" t="s">
        <v>1239</v>
      </c>
      <c r="QUQ429" s="74" t="s">
        <v>1239</v>
      </c>
      <c r="QUR429" s="74" t="s">
        <v>1239</v>
      </c>
      <c r="QUS429" s="74" t="s">
        <v>1239</v>
      </c>
      <c r="QUT429" s="74" t="s">
        <v>1239</v>
      </c>
      <c r="QUU429" s="74" t="s">
        <v>1239</v>
      </c>
      <c r="QUV429" s="74" t="s">
        <v>1239</v>
      </c>
      <c r="QUW429" s="74" t="s">
        <v>1239</v>
      </c>
      <c r="QUX429" s="74" t="s">
        <v>1239</v>
      </c>
      <c r="QUY429" s="74" t="s">
        <v>1239</v>
      </c>
      <c r="QUZ429" s="74" t="s">
        <v>1239</v>
      </c>
      <c r="QVA429" s="74" t="s">
        <v>1239</v>
      </c>
      <c r="QVB429" s="74" t="s">
        <v>1239</v>
      </c>
      <c r="QVC429" s="74" t="s">
        <v>1239</v>
      </c>
      <c r="QVD429" s="74" t="s">
        <v>1239</v>
      </c>
      <c r="QVE429" s="74" t="s">
        <v>1239</v>
      </c>
      <c r="QVF429" s="74" t="s">
        <v>1239</v>
      </c>
      <c r="QVG429" s="74" t="s">
        <v>1239</v>
      </c>
      <c r="QVH429" s="74" t="s">
        <v>1239</v>
      </c>
      <c r="QVI429" s="74" t="s">
        <v>1239</v>
      </c>
      <c r="QVJ429" s="74" t="s">
        <v>1239</v>
      </c>
      <c r="QVK429" s="74" t="s">
        <v>1239</v>
      </c>
      <c r="QVL429" s="74" t="s">
        <v>1239</v>
      </c>
      <c r="QVM429" s="74" t="s">
        <v>1239</v>
      </c>
      <c r="QVN429" s="74" t="s">
        <v>1239</v>
      </c>
      <c r="QVO429" s="74" t="s">
        <v>1239</v>
      </c>
      <c r="QVP429" s="74" t="s">
        <v>1239</v>
      </c>
      <c r="QVQ429" s="74" t="s">
        <v>1239</v>
      </c>
      <c r="QVR429" s="74" t="s">
        <v>1239</v>
      </c>
      <c r="QVS429" s="74" t="s">
        <v>1239</v>
      </c>
      <c r="QVT429" s="74" t="s">
        <v>1239</v>
      </c>
      <c r="QVU429" s="74" t="s">
        <v>1239</v>
      </c>
      <c r="QVV429" s="74" t="s">
        <v>1239</v>
      </c>
      <c r="QVW429" s="74" t="s">
        <v>1239</v>
      </c>
      <c r="QVX429" s="74" t="s">
        <v>1239</v>
      </c>
      <c r="QVY429" s="74" t="s">
        <v>1239</v>
      </c>
      <c r="QVZ429" s="74" t="s">
        <v>1239</v>
      </c>
      <c r="QWA429" s="74" t="s">
        <v>1239</v>
      </c>
      <c r="QWB429" s="74" t="s">
        <v>1239</v>
      </c>
      <c r="QWC429" s="74" t="s">
        <v>1239</v>
      </c>
      <c r="QWD429" s="74" t="s">
        <v>1239</v>
      </c>
      <c r="QWE429" s="74" t="s">
        <v>1239</v>
      </c>
      <c r="QWF429" s="74" t="s">
        <v>1239</v>
      </c>
      <c r="QWG429" s="74" t="s">
        <v>1239</v>
      </c>
      <c r="QWH429" s="74" t="s">
        <v>1239</v>
      </c>
      <c r="QWI429" s="74" t="s">
        <v>1239</v>
      </c>
      <c r="QWJ429" s="74" t="s">
        <v>1239</v>
      </c>
      <c r="QWK429" s="74" t="s">
        <v>1239</v>
      </c>
      <c r="QWL429" s="74" t="s">
        <v>1239</v>
      </c>
      <c r="QWM429" s="74" t="s">
        <v>1239</v>
      </c>
      <c r="QWN429" s="74" t="s">
        <v>1239</v>
      </c>
      <c r="QWO429" s="74" t="s">
        <v>1239</v>
      </c>
      <c r="QWP429" s="74" t="s">
        <v>1239</v>
      </c>
      <c r="QWQ429" s="74" t="s">
        <v>1239</v>
      </c>
      <c r="QWR429" s="74" t="s">
        <v>1239</v>
      </c>
      <c r="QWS429" s="74" t="s">
        <v>1239</v>
      </c>
      <c r="QWT429" s="74" t="s">
        <v>1239</v>
      </c>
      <c r="QWU429" s="74" t="s">
        <v>1239</v>
      </c>
      <c r="QWV429" s="74" t="s">
        <v>1239</v>
      </c>
      <c r="QWW429" s="74" t="s">
        <v>1239</v>
      </c>
      <c r="QWX429" s="74" t="s">
        <v>1239</v>
      </c>
      <c r="QWY429" s="74" t="s">
        <v>1239</v>
      </c>
      <c r="QWZ429" s="74" t="s">
        <v>1239</v>
      </c>
      <c r="QXA429" s="74" t="s">
        <v>1239</v>
      </c>
      <c r="QXB429" s="74" t="s">
        <v>1239</v>
      </c>
      <c r="QXC429" s="74" t="s">
        <v>1239</v>
      </c>
      <c r="QXD429" s="74" t="s">
        <v>1239</v>
      </c>
      <c r="QXE429" s="74" t="s">
        <v>1239</v>
      </c>
      <c r="QXF429" s="74" t="s">
        <v>1239</v>
      </c>
      <c r="QXG429" s="74" t="s">
        <v>1239</v>
      </c>
      <c r="QXH429" s="74" t="s">
        <v>1239</v>
      </c>
      <c r="QXI429" s="74" t="s">
        <v>1239</v>
      </c>
      <c r="QXJ429" s="74" t="s">
        <v>1239</v>
      </c>
      <c r="QXK429" s="74" t="s">
        <v>1239</v>
      </c>
      <c r="QXL429" s="74" t="s">
        <v>1239</v>
      </c>
      <c r="QXM429" s="74" t="s">
        <v>1239</v>
      </c>
      <c r="QXN429" s="74" t="s">
        <v>1239</v>
      </c>
      <c r="QXO429" s="74" t="s">
        <v>1239</v>
      </c>
      <c r="QXP429" s="74" t="s">
        <v>1239</v>
      </c>
      <c r="QXQ429" s="74" t="s">
        <v>1239</v>
      </c>
      <c r="QXR429" s="74" t="s">
        <v>1239</v>
      </c>
      <c r="QXS429" s="74" t="s">
        <v>1239</v>
      </c>
      <c r="QXT429" s="74" t="s">
        <v>1239</v>
      </c>
      <c r="QXU429" s="74" t="s">
        <v>1239</v>
      </c>
      <c r="QXV429" s="74" t="s">
        <v>1239</v>
      </c>
      <c r="QXW429" s="74" t="s">
        <v>1239</v>
      </c>
      <c r="QXX429" s="74" t="s">
        <v>1239</v>
      </c>
      <c r="QXY429" s="74" t="s">
        <v>1239</v>
      </c>
      <c r="QXZ429" s="74" t="s">
        <v>1239</v>
      </c>
      <c r="QYA429" s="74" t="s">
        <v>1239</v>
      </c>
      <c r="QYB429" s="74" t="s">
        <v>1239</v>
      </c>
      <c r="QYC429" s="74" t="s">
        <v>1239</v>
      </c>
      <c r="QYD429" s="74" t="s">
        <v>1239</v>
      </c>
      <c r="QYE429" s="74" t="s">
        <v>1239</v>
      </c>
      <c r="QYF429" s="74" t="s">
        <v>1239</v>
      </c>
      <c r="QYG429" s="74" t="s">
        <v>1239</v>
      </c>
      <c r="QYH429" s="74" t="s">
        <v>1239</v>
      </c>
      <c r="QYI429" s="74" t="s">
        <v>1239</v>
      </c>
      <c r="QYJ429" s="74" t="s">
        <v>1239</v>
      </c>
      <c r="QYK429" s="74" t="s">
        <v>1239</v>
      </c>
      <c r="QYL429" s="74" t="s">
        <v>1239</v>
      </c>
      <c r="QYM429" s="74" t="s">
        <v>1239</v>
      </c>
      <c r="QYN429" s="74" t="s">
        <v>1239</v>
      </c>
      <c r="QYO429" s="74" t="s">
        <v>1239</v>
      </c>
      <c r="QYP429" s="74" t="s">
        <v>1239</v>
      </c>
      <c r="QYQ429" s="74" t="s">
        <v>1239</v>
      </c>
      <c r="QYR429" s="74" t="s">
        <v>1239</v>
      </c>
      <c r="QYS429" s="74" t="s">
        <v>1239</v>
      </c>
      <c r="QYT429" s="74" t="s">
        <v>1239</v>
      </c>
      <c r="QYU429" s="74" t="s">
        <v>1239</v>
      </c>
      <c r="QYV429" s="74" t="s">
        <v>1239</v>
      </c>
      <c r="QYW429" s="74" t="s">
        <v>1239</v>
      </c>
      <c r="QYX429" s="74" t="s">
        <v>1239</v>
      </c>
      <c r="QYY429" s="74" t="s">
        <v>1239</v>
      </c>
      <c r="QYZ429" s="74" t="s">
        <v>1239</v>
      </c>
      <c r="QZA429" s="74" t="s">
        <v>1239</v>
      </c>
      <c r="QZB429" s="74" t="s">
        <v>1239</v>
      </c>
      <c r="QZC429" s="74" t="s">
        <v>1239</v>
      </c>
      <c r="QZD429" s="74" t="s">
        <v>1239</v>
      </c>
      <c r="QZE429" s="74" t="s">
        <v>1239</v>
      </c>
      <c r="QZF429" s="74" t="s">
        <v>1239</v>
      </c>
      <c r="QZG429" s="74" t="s">
        <v>1239</v>
      </c>
      <c r="QZH429" s="74" t="s">
        <v>1239</v>
      </c>
      <c r="QZI429" s="74" t="s">
        <v>1239</v>
      </c>
      <c r="QZJ429" s="74" t="s">
        <v>1239</v>
      </c>
      <c r="QZK429" s="74" t="s">
        <v>1239</v>
      </c>
      <c r="QZL429" s="74" t="s">
        <v>1239</v>
      </c>
      <c r="QZM429" s="74" t="s">
        <v>1239</v>
      </c>
      <c r="QZN429" s="74" t="s">
        <v>1239</v>
      </c>
      <c r="QZO429" s="74" t="s">
        <v>1239</v>
      </c>
      <c r="QZP429" s="74" t="s">
        <v>1239</v>
      </c>
      <c r="QZQ429" s="74" t="s">
        <v>1239</v>
      </c>
      <c r="QZR429" s="74" t="s">
        <v>1239</v>
      </c>
      <c r="QZS429" s="74" t="s">
        <v>1239</v>
      </c>
      <c r="QZT429" s="74" t="s">
        <v>1239</v>
      </c>
      <c r="QZU429" s="74" t="s">
        <v>1239</v>
      </c>
      <c r="QZV429" s="74" t="s">
        <v>1239</v>
      </c>
      <c r="QZW429" s="74" t="s">
        <v>1239</v>
      </c>
      <c r="QZX429" s="74" t="s">
        <v>1239</v>
      </c>
      <c r="QZY429" s="74" t="s">
        <v>1239</v>
      </c>
      <c r="QZZ429" s="74" t="s">
        <v>1239</v>
      </c>
      <c r="RAA429" s="74" t="s">
        <v>1239</v>
      </c>
      <c r="RAB429" s="74" t="s">
        <v>1239</v>
      </c>
      <c r="RAC429" s="74" t="s">
        <v>1239</v>
      </c>
      <c r="RAD429" s="74" t="s">
        <v>1239</v>
      </c>
      <c r="RAE429" s="74" t="s">
        <v>1239</v>
      </c>
      <c r="RAF429" s="74" t="s">
        <v>1239</v>
      </c>
      <c r="RAG429" s="74" t="s">
        <v>1239</v>
      </c>
      <c r="RAH429" s="74" t="s">
        <v>1239</v>
      </c>
      <c r="RAI429" s="74" t="s">
        <v>1239</v>
      </c>
      <c r="RAJ429" s="74" t="s">
        <v>1239</v>
      </c>
      <c r="RAK429" s="74" t="s">
        <v>1239</v>
      </c>
      <c r="RAL429" s="74" t="s">
        <v>1239</v>
      </c>
      <c r="RAM429" s="74" t="s">
        <v>1239</v>
      </c>
      <c r="RAN429" s="74" t="s">
        <v>1239</v>
      </c>
      <c r="RAO429" s="74" t="s">
        <v>1239</v>
      </c>
      <c r="RAP429" s="74" t="s">
        <v>1239</v>
      </c>
      <c r="RAQ429" s="74" t="s">
        <v>1239</v>
      </c>
      <c r="RAR429" s="74" t="s">
        <v>1239</v>
      </c>
      <c r="RAS429" s="74" t="s">
        <v>1239</v>
      </c>
      <c r="RAT429" s="74" t="s">
        <v>1239</v>
      </c>
      <c r="RAU429" s="74" t="s">
        <v>1239</v>
      </c>
      <c r="RAV429" s="74" t="s">
        <v>1239</v>
      </c>
      <c r="RAW429" s="74" t="s">
        <v>1239</v>
      </c>
      <c r="RAX429" s="74" t="s">
        <v>1239</v>
      </c>
      <c r="RAY429" s="74" t="s">
        <v>1239</v>
      </c>
      <c r="RAZ429" s="74" t="s">
        <v>1239</v>
      </c>
      <c r="RBA429" s="74" t="s">
        <v>1239</v>
      </c>
      <c r="RBB429" s="74" t="s">
        <v>1239</v>
      </c>
      <c r="RBC429" s="74" t="s">
        <v>1239</v>
      </c>
      <c r="RBD429" s="74" t="s">
        <v>1239</v>
      </c>
      <c r="RBE429" s="74" t="s">
        <v>1239</v>
      </c>
      <c r="RBF429" s="74" t="s">
        <v>1239</v>
      </c>
      <c r="RBG429" s="74" t="s">
        <v>1239</v>
      </c>
      <c r="RBH429" s="74" t="s">
        <v>1239</v>
      </c>
      <c r="RBI429" s="74" t="s">
        <v>1239</v>
      </c>
      <c r="RBJ429" s="74" t="s">
        <v>1239</v>
      </c>
      <c r="RBK429" s="74" t="s">
        <v>1239</v>
      </c>
      <c r="RBL429" s="74" t="s">
        <v>1239</v>
      </c>
      <c r="RBM429" s="74" t="s">
        <v>1239</v>
      </c>
      <c r="RBN429" s="74" t="s">
        <v>1239</v>
      </c>
      <c r="RBO429" s="74" t="s">
        <v>1239</v>
      </c>
      <c r="RBP429" s="74" t="s">
        <v>1239</v>
      </c>
      <c r="RBQ429" s="74" t="s">
        <v>1239</v>
      </c>
      <c r="RBR429" s="74" t="s">
        <v>1239</v>
      </c>
      <c r="RBS429" s="74" t="s">
        <v>1239</v>
      </c>
      <c r="RBT429" s="74" t="s">
        <v>1239</v>
      </c>
      <c r="RBU429" s="74" t="s">
        <v>1239</v>
      </c>
      <c r="RBV429" s="74" t="s">
        <v>1239</v>
      </c>
      <c r="RBW429" s="74" t="s">
        <v>1239</v>
      </c>
      <c r="RBX429" s="74" t="s">
        <v>1239</v>
      </c>
      <c r="RBY429" s="74" t="s">
        <v>1239</v>
      </c>
      <c r="RBZ429" s="74" t="s">
        <v>1239</v>
      </c>
      <c r="RCA429" s="74" t="s">
        <v>1239</v>
      </c>
      <c r="RCB429" s="74" t="s">
        <v>1239</v>
      </c>
      <c r="RCC429" s="74" t="s">
        <v>1239</v>
      </c>
      <c r="RCD429" s="74" t="s">
        <v>1239</v>
      </c>
      <c r="RCE429" s="74" t="s">
        <v>1239</v>
      </c>
      <c r="RCF429" s="74" t="s">
        <v>1239</v>
      </c>
      <c r="RCG429" s="74" t="s">
        <v>1239</v>
      </c>
      <c r="RCH429" s="74" t="s">
        <v>1239</v>
      </c>
      <c r="RCI429" s="74" t="s">
        <v>1239</v>
      </c>
      <c r="RCJ429" s="74" t="s">
        <v>1239</v>
      </c>
      <c r="RCK429" s="74" t="s">
        <v>1239</v>
      </c>
      <c r="RCL429" s="74" t="s">
        <v>1239</v>
      </c>
      <c r="RCM429" s="74" t="s">
        <v>1239</v>
      </c>
      <c r="RCN429" s="74" t="s">
        <v>1239</v>
      </c>
      <c r="RCO429" s="74" t="s">
        <v>1239</v>
      </c>
      <c r="RCP429" s="74" t="s">
        <v>1239</v>
      </c>
      <c r="RCQ429" s="74" t="s">
        <v>1239</v>
      </c>
      <c r="RCR429" s="74" t="s">
        <v>1239</v>
      </c>
      <c r="RCS429" s="74" t="s">
        <v>1239</v>
      </c>
      <c r="RCT429" s="74" t="s">
        <v>1239</v>
      </c>
      <c r="RCU429" s="74" t="s">
        <v>1239</v>
      </c>
      <c r="RCV429" s="74" t="s">
        <v>1239</v>
      </c>
      <c r="RCW429" s="74" t="s">
        <v>1239</v>
      </c>
      <c r="RCX429" s="74" t="s">
        <v>1239</v>
      </c>
      <c r="RCY429" s="74" t="s">
        <v>1239</v>
      </c>
      <c r="RCZ429" s="74" t="s">
        <v>1239</v>
      </c>
      <c r="RDA429" s="74" t="s">
        <v>1239</v>
      </c>
      <c r="RDB429" s="74" t="s">
        <v>1239</v>
      </c>
      <c r="RDC429" s="74" t="s">
        <v>1239</v>
      </c>
      <c r="RDD429" s="74" t="s">
        <v>1239</v>
      </c>
      <c r="RDE429" s="74" t="s">
        <v>1239</v>
      </c>
      <c r="RDF429" s="74" t="s">
        <v>1239</v>
      </c>
      <c r="RDG429" s="74" t="s">
        <v>1239</v>
      </c>
      <c r="RDH429" s="74" t="s">
        <v>1239</v>
      </c>
      <c r="RDI429" s="74" t="s">
        <v>1239</v>
      </c>
      <c r="RDJ429" s="74" t="s">
        <v>1239</v>
      </c>
      <c r="RDK429" s="74" t="s">
        <v>1239</v>
      </c>
      <c r="RDL429" s="74" t="s">
        <v>1239</v>
      </c>
      <c r="RDM429" s="74" t="s">
        <v>1239</v>
      </c>
      <c r="RDN429" s="74" t="s">
        <v>1239</v>
      </c>
      <c r="RDO429" s="74" t="s">
        <v>1239</v>
      </c>
      <c r="RDP429" s="74" t="s">
        <v>1239</v>
      </c>
      <c r="RDQ429" s="74" t="s">
        <v>1239</v>
      </c>
      <c r="RDR429" s="74" t="s">
        <v>1239</v>
      </c>
      <c r="RDS429" s="74" t="s">
        <v>1239</v>
      </c>
      <c r="RDT429" s="74" t="s">
        <v>1239</v>
      </c>
      <c r="RDU429" s="74" t="s">
        <v>1239</v>
      </c>
      <c r="RDV429" s="74" t="s">
        <v>1239</v>
      </c>
      <c r="RDW429" s="74" t="s">
        <v>1239</v>
      </c>
      <c r="RDX429" s="74" t="s">
        <v>1239</v>
      </c>
      <c r="RDY429" s="74" t="s">
        <v>1239</v>
      </c>
      <c r="RDZ429" s="74" t="s">
        <v>1239</v>
      </c>
      <c r="REA429" s="74" t="s">
        <v>1239</v>
      </c>
      <c r="REB429" s="74" t="s">
        <v>1239</v>
      </c>
      <c r="REC429" s="74" t="s">
        <v>1239</v>
      </c>
      <c r="RED429" s="74" t="s">
        <v>1239</v>
      </c>
      <c r="REE429" s="74" t="s">
        <v>1239</v>
      </c>
      <c r="REF429" s="74" t="s">
        <v>1239</v>
      </c>
      <c r="REG429" s="74" t="s">
        <v>1239</v>
      </c>
      <c r="REH429" s="74" t="s">
        <v>1239</v>
      </c>
      <c r="REI429" s="74" t="s">
        <v>1239</v>
      </c>
      <c r="REJ429" s="74" t="s">
        <v>1239</v>
      </c>
      <c r="REK429" s="74" t="s">
        <v>1239</v>
      </c>
      <c r="REL429" s="74" t="s">
        <v>1239</v>
      </c>
      <c r="REM429" s="74" t="s">
        <v>1239</v>
      </c>
      <c r="REN429" s="74" t="s">
        <v>1239</v>
      </c>
      <c r="REO429" s="74" t="s">
        <v>1239</v>
      </c>
      <c r="REP429" s="74" t="s">
        <v>1239</v>
      </c>
      <c r="REQ429" s="74" t="s">
        <v>1239</v>
      </c>
      <c r="RER429" s="74" t="s">
        <v>1239</v>
      </c>
      <c r="RES429" s="74" t="s">
        <v>1239</v>
      </c>
      <c r="RET429" s="74" t="s">
        <v>1239</v>
      </c>
      <c r="REU429" s="74" t="s">
        <v>1239</v>
      </c>
      <c r="REV429" s="74" t="s">
        <v>1239</v>
      </c>
      <c r="REW429" s="74" t="s">
        <v>1239</v>
      </c>
      <c r="REX429" s="74" t="s">
        <v>1239</v>
      </c>
      <c r="REY429" s="74" t="s">
        <v>1239</v>
      </c>
      <c r="REZ429" s="74" t="s">
        <v>1239</v>
      </c>
      <c r="RFA429" s="74" t="s">
        <v>1239</v>
      </c>
      <c r="RFB429" s="74" t="s">
        <v>1239</v>
      </c>
      <c r="RFC429" s="74" t="s">
        <v>1239</v>
      </c>
      <c r="RFD429" s="74" t="s">
        <v>1239</v>
      </c>
      <c r="RFE429" s="74" t="s">
        <v>1239</v>
      </c>
      <c r="RFF429" s="74" t="s">
        <v>1239</v>
      </c>
      <c r="RFG429" s="74" t="s">
        <v>1239</v>
      </c>
      <c r="RFH429" s="74" t="s">
        <v>1239</v>
      </c>
      <c r="RFI429" s="74" t="s">
        <v>1239</v>
      </c>
      <c r="RFJ429" s="74" t="s">
        <v>1239</v>
      </c>
      <c r="RFK429" s="74" t="s">
        <v>1239</v>
      </c>
      <c r="RFL429" s="74" t="s">
        <v>1239</v>
      </c>
      <c r="RFM429" s="74" t="s">
        <v>1239</v>
      </c>
      <c r="RFN429" s="74" t="s">
        <v>1239</v>
      </c>
      <c r="RFO429" s="74" t="s">
        <v>1239</v>
      </c>
      <c r="RFP429" s="74" t="s">
        <v>1239</v>
      </c>
      <c r="RFQ429" s="74" t="s">
        <v>1239</v>
      </c>
      <c r="RFR429" s="74" t="s">
        <v>1239</v>
      </c>
      <c r="RFS429" s="74" t="s">
        <v>1239</v>
      </c>
      <c r="RFT429" s="74" t="s">
        <v>1239</v>
      </c>
      <c r="RFU429" s="74" t="s">
        <v>1239</v>
      </c>
      <c r="RFV429" s="74" t="s">
        <v>1239</v>
      </c>
      <c r="RFW429" s="74" t="s">
        <v>1239</v>
      </c>
      <c r="RFX429" s="74" t="s">
        <v>1239</v>
      </c>
      <c r="RFY429" s="74" t="s">
        <v>1239</v>
      </c>
      <c r="RFZ429" s="74" t="s">
        <v>1239</v>
      </c>
      <c r="RGA429" s="74" t="s">
        <v>1239</v>
      </c>
      <c r="RGB429" s="74" t="s">
        <v>1239</v>
      </c>
      <c r="RGC429" s="74" t="s">
        <v>1239</v>
      </c>
      <c r="RGD429" s="74" t="s">
        <v>1239</v>
      </c>
      <c r="RGE429" s="74" t="s">
        <v>1239</v>
      </c>
      <c r="RGF429" s="74" t="s">
        <v>1239</v>
      </c>
      <c r="RGG429" s="74" t="s">
        <v>1239</v>
      </c>
      <c r="RGH429" s="74" t="s">
        <v>1239</v>
      </c>
      <c r="RGI429" s="74" t="s">
        <v>1239</v>
      </c>
      <c r="RGJ429" s="74" t="s">
        <v>1239</v>
      </c>
      <c r="RGK429" s="74" t="s">
        <v>1239</v>
      </c>
      <c r="RGL429" s="74" t="s">
        <v>1239</v>
      </c>
      <c r="RGM429" s="74" t="s">
        <v>1239</v>
      </c>
      <c r="RGN429" s="74" t="s">
        <v>1239</v>
      </c>
      <c r="RGO429" s="74" t="s">
        <v>1239</v>
      </c>
      <c r="RGP429" s="74" t="s">
        <v>1239</v>
      </c>
      <c r="RGQ429" s="74" t="s">
        <v>1239</v>
      </c>
      <c r="RGR429" s="74" t="s">
        <v>1239</v>
      </c>
      <c r="RGS429" s="74" t="s">
        <v>1239</v>
      </c>
      <c r="RGT429" s="74" t="s">
        <v>1239</v>
      </c>
      <c r="RGU429" s="74" t="s">
        <v>1239</v>
      </c>
      <c r="RGV429" s="74" t="s">
        <v>1239</v>
      </c>
      <c r="RGW429" s="74" t="s">
        <v>1239</v>
      </c>
      <c r="RGX429" s="74" t="s">
        <v>1239</v>
      </c>
      <c r="RGY429" s="74" t="s">
        <v>1239</v>
      </c>
      <c r="RGZ429" s="74" t="s">
        <v>1239</v>
      </c>
      <c r="RHA429" s="74" t="s">
        <v>1239</v>
      </c>
      <c r="RHB429" s="74" t="s">
        <v>1239</v>
      </c>
      <c r="RHC429" s="74" t="s">
        <v>1239</v>
      </c>
      <c r="RHD429" s="74" t="s">
        <v>1239</v>
      </c>
      <c r="RHE429" s="74" t="s">
        <v>1239</v>
      </c>
      <c r="RHF429" s="74" t="s">
        <v>1239</v>
      </c>
      <c r="RHG429" s="74" t="s">
        <v>1239</v>
      </c>
      <c r="RHH429" s="74" t="s">
        <v>1239</v>
      </c>
      <c r="RHI429" s="74" t="s">
        <v>1239</v>
      </c>
      <c r="RHJ429" s="74" t="s">
        <v>1239</v>
      </c>
      <c r="RHK429" s="74" t="s">
        <v>1239</v>
      </c>
      <c r="RHL429" s="74" t="s">
        <v>1239</v>
      </c>
      <c r="RHM429" s="74" t="s">
        <v>1239</v>
      </c>
      <c r="RHN429" s="74" t="s">
        <v>1239</v>
      </c>
      <c r="RHO429" s="74" t="s">
        <v>1239</v>
      </c>
      <c r="RHP429" s="74" t="s">
        <v>1239</v>
      </c>
      <c r="RHQ429" s="74" t="s">
        <v>1239</v>
      </c>
      <c r="RHR429" s="74" t="s">
        <v>1239</v>
      </c>
      <c r="RHS429" s="74" t="s">
        <v>1239</v>
      </c>
      <c r="RHT429" s="74" t="s">
        <v>1239</v>
      </c>
      <c r="RHU429" s="74" t="s">
        <v>1239</v>
      </c>
      <c r="RHV429" s="74" t="s">
        <v>1239</v>
      </c>
      <c r="RHW429" s="74" t="s">
        <v>1239</v>
      </c>
      <c r="RHX429" s="74" t="s">
        <v>1239</v>
      </c>
      <c r="RHY429" s="74" t="s">
        <v>1239</v>
      </c>
      <c r="RHZ429" s="74" t="s">
        <v>1239</v>
      </c>
      <c r="RIA429" s="74" t="s">
        <v>1239</v>
      </c>
      <c r="RIB429" s="74" t="s">
        <v>1239</v>
      </c>
      <c r="RIC429" s="74" t="s">
        <v>1239</v>
      </c>
      <c r="RID429" s="74" t="s">
        <v>1239</v>
      </c>
      <c r="RIE429" s="74" t="s">
        <v>1239</v>
      </c>
      <c r="RIF429" s="74" t="s">
        <v>1239</v>
      </c>
      <c r="RIG429" s="74" t="s">
        <v>1239</v>
      </c>
      <c r="RIH429" s="74" t="s">
        <v>1239</v>
      </c>
      <c r="RII429" s="74" t="s">
        <v>1239</v>
      </c>
      <c r="RIJ429" s="74" t="s">
        <v>1239</v>
      </c>
      <c r="RIK429" s="74" t="s">
        <v>1239</v>
      </c>
      <c r="RIL429" s="74" t="s">
        <v>1239</v>
      </c>
      <c r="RIM429" s="74" t="s">
        <v>1239</v>
      </c>
      <c r="RIN429" s="74" t="s">
        <v>1239</v>
      </c>
      <c r="RIO429" s="74" t="s">
        <v>1239</v>
      </c>
      <c r="RIP429" s="74" t="s">
        <v>1239</v>
      </c>
      <c r="RIQ429" s="74" t="s">
        <v>1239</v>
      </c>
      <c r="RIR429" s="74" t="s">
        <v>1239</v>
      </c>
      <c r="RIS429" s="74" t="s">
        <v>1239</v>
      </c>
      <c r="RIT429" s="74" t="s">
        <v>1239</v>
      </c>
      <c r="RIU429" s="74" t="s">
        <v>1239</v>
      </c>
      <c r="RIV429" s="74" t="s">
        <v>1239</v>
      </c>
      <c r="RIW429" s="74" t="s">
        <v>1239</v>
      </c>
      <c r="RIX429" s="74" t="s">
        <v>1239</v>
      </c>
      <c r="RIY429" s="74" t="s">
        <v>1239</v>
      </c>
      <c r="RIZ429" s="74" t="s">
        <v>1239</v>
      </c>
      <c r="RJA429" s="74" t="s">
        <v>1239</v>
      </c>
      <c r="RJB429" s="74" t="s">
        <v>1239</v>
      </c>
      <c r="RJC429" s="74" t="s">
        <v>1239</v>
      </c>
      <c r="RJD429" s="74" t="s">
        <v>1239</v>
      </c>
      <c r="RJE429" s="74" t="s">
        <v>1239</v>
      </c>
      <c r="RJF429" s="74" t="s">
        <v>1239</v>
      </c>
      <c r="RJG429" s="74" t="s">
        <v>1239</v>
      </c>
      <c r="RJH429" s="74" t="s">
        <v>1239</v>
      </c>
      <c r="RJI429" s="74" t="s">
        <v>1239</v>
      </c>
      <c r="RJJ429" s="74" t="s">
        <v>1239</v>
      </c>
      <c r="RJK429" s="74" t="s">
        <v>1239</v>
      </c>
      <c r="RJL429" s="74" t="s">
        <v>1239</v>
      </c>
      <c r="RJM429" s="74" t="s">
        <v>1239</v>
      </c>
      <c r="RJN429" s="74" t="s">
        <v>1239</v>
      </c>
      <c r="RJO429" s="74" t="s">
        <v>1239</v>
      </c>
      <c r="RJP429" s="74" t="s">
        <v>1239</v>
      </c>
      <c r="RJQ429" s="74" t="s">
        <v>1239</v>
      </c>
      <c r="RJR429" s="74" t="s">
        <v>1239</v>
      </c>
      <c r="RJS429" s="74" t="s">
        <v>1239</v>
      </c>
      <c r="RJT429" s="74" t="s">
        <v>1239</v>
      </c>
      <c r="RJU429" s="74" t="s">
        <v>1239</v>
      </c>
      <c r="RJV429" s="74" t="s">
        <v>1239</v>
      </c>
      <c r="RJW429" s="74" t="s">
        <v>1239</v>
      </c>
      <c r="RJX429" s="74" t="s">
        <v>1239</v>
      </c>
      <c r="RJY429" s="74" t="s">
        <v>1239</v>
      </c>
      <c r="RJZ429" s="74" t="s">
        <v>1239</v>
      </c>
      <c r="RKA429" s="74" t="s">
        <v>1239</v>
      </c>
      <c r="RKB429" s="74" t="s">
        <v>1239</v>
      </c>
      <c r="RKC429" s="74" t="s">
        <v>1239</v>
      </c>
      <c r="RKD429" s="74" t="s">
        <v>1239</v>
      </c>
      <c r="RKE429" s="74" t="s">
        <v>1239</v>
      </c>
      <c r="RKF429" s="74" t="s">
        <v>1239</v>
      </c>
      <c r="RKG429" s="74" t="s">
        <v>1239</v>
      </c>
      <c r="RKH429" s="74" t="s">
        <v>1239</v>
      </c>
      <c r="RKI429" s="74" t="s">
        <v>1239</v>
      </c>
      <c r="RKJ429" s="74" t="s">
        <v>1239</v>
      </c>
      <c r="RKK429" s="74" t="s">
        <v>1239</v>
      </c>
      <c r="RKL429" s="74" t="s">
        <v>1239</v>
      </c>
      <c r="RKM429" s="74" t="s">
        <v>1239</v>
      </c>
      <c r="RKN429" s="74" t="s">
        <v>1239</v>
      </c>
      <c r="RKO429" s="74" t="s">
        <v>1239</v>
      </c>
      <c r="RKP429" s="74" t="s">
        <v>1239</v>
      </c>
      <c r="RKQ429" s="74" t="s">
        <v>1239</v>
      </c>
      <c r="RKR429" s="74" t="s">
        <v>1239</v>
      </c>
      <c r="RKS429" s="74" t="s">
        <v>1239</v>
      </c>
      <c r="RKT429" s="74" t="s">
        <v>1239</v>
      </c>
      <c r="RKU429" s="74" t="s">
        <v>1239</v>
      </c>
      <c r="RKV429" s="74" t="s">
        <v>1239</v>
      </c>
      <c r="RKW429" s="74" t="s">
        <v>1239</v>
      </c>
      <c r="RKX429" s="74" t="s">
        <v>1239</v>
      </c>
      <c r="RKY429" s="74" t="s">
        <v>1239</v>
      </c>
      <c r="RKZ429" s="74" t="s">
        <v>1239</v>
      </c>
      <c r="RLA429" s="74" t="s">
        <v>1239</v>
      </c>
      <c r="RLB429" s="74" t="s">
        <v>1239</v>
      </c>
      <c r="RLC429" s="74" t="s">
        <v>1239</v>
      </c>
      <c r="RLD429" s="74" t="s">
        <v>1239</v>
      </c>
      <c r="RLE429" s="74" t="s">
        <v>1239</v>
      </c>
      <c r="RLF429" s="74" t="s">
        <v>1239</v>
      </c>
      <c r="RLG429" s="74" t="s">
        <v>1239</v>
      </c>
      <c r="RLH429" s="74" t="s">
        <v>1239</v>
      </c>
      <c r="RLI429" s="74" t="s">
        <v>1239</v>
      </c>
      <c r="RLJ429" s="74" t="s">
        <v>1239</v>
      </c>
      <c r="RLK429" s="74" t="s">
        <v>1239</v>
      </c>
      <c r="RLL429" s="74" t="s">
        <v>1239</v>
      </c>
      <c r="RLM429" s="74" t="s">
        <v>1239</v>
      </c>
      <c r="RLN429" s="74" t="s">
        <v>1239</v>
      </c>
      <c r="RLO429" s="74" t="s">
        <v>1239</v>
      </c>
      <c r="RLP429" s="74" t="s">
        <v>1239</v>
      </c>
      <c r="RLQ429" s="74" t="s">
        <v>1239</v>
      </c>
      <c r="RLR429" s="74" t="s">
        <v>1239</v>
      </c>
      <c r="RLS429" s="74" t="s">
        <v>1239</v>
      </c>
      <c r="RLT429" s="74" t="s">
        <v>1239</v>
      </c>
      <c r="RLU429" s="74" t="s">
        <v>1239</v>
      </c>
      <c r="RLV429" s="74" t="s">
        <v>1239</v>
      </c>
      <c r="RLW429" s="74" t="s">
        <v>1239</v>
      </c>
      <c r="RLX429" s="74" t="s">
        <v>1239</v>
      </c>
      <c r="RLY429" s="74" t="s">
        <v>1239</v>
      </c>
      <c r="RLZ429" s="74" t="s">
        <v>1239</v>
      </c>
      <c r="RMA429" s="74" t="s">
        <v>1239</v>
      </c>
      <c r="RMB429" s="74" t="s">
        <v>1239</v>
      </c>
      <c r="RMC429" s="74" t="s">
        <v>1239</v>
      </c>
      <c r="RMD429" s="74" t="s">
        <v>1239</v>
      </c>
      <c r="RME429" s="74" t="s">
        <v>1239</v>
      </c>
      <c r="RMF429" s="74" t="s">
        <v>1239</v>
      </c>
      <c r="RMG429" s="74" t="s">
        <v>1239</v>
      </c>
      <c r="RMH429" s="74" t="s">
        <v>1239</v>
      </c>
      <c r="RMI429" s="74" t="s">
        <v>1239</v>
      </c>
      <c r="RMJ429" s="74" t="s">
        <v>1239</v>
      </c>
      <c r="RMK429" s="74" t="s">
        <v>1239</v>
      </c>
      <c r="RML429" s="74" t="s">
        <v>1239</v>
      </c>
      <c r="RMM429" s="74" t="s">
        <v>1239</v>
      </c>
      <c r="RMN429" s="74" t="s">
        <v>1239</v>
      </c>
      <c r="RMO429" s="74" t="s">
        <v>1239</v>
      </c>
      <c r="RMP429" s="74" t="s">
        <v>1239</v>
      </c>
      <c r="RMQ429" s="74" t="s">
        <v>1239</v>
      </c>
      <c r="RMR429" s="74" t="s">
        <v>1239</v>
      </c>
      <c r="RMS429" s="74" t="s">
        <v>1239</v>
      </c>
      <c r="RMT429" s="74" t="s">
        <v>1239</v>
      </c>
      <c r="RMU429" s="74" t="s">
        <v>1239</v>
      </c>
      <c r="RMV429" s="74" t="s">
        <v>1239</v>
      </c>
      <c r="RMW429" s="74" t="s">
        <v>1239</v>
      </c>
      <c r="RMX429" s="74" t="s">
        <v>1239</v>
      </c>
      <c r="RMY429" s="74" t="s">
        <v>1239</v>
      </c>
      <c r="RMZ429" s="74" t="s">
        <v>1239</v>
      </c>
      <c r="RNA429" s="74" t="s">
        <v>1239</v>
      </c>
      <c r="RNB429" s="74" t="s">
        <v>1239</v>
      </c>
      <c r="RNC429" s="74" t="s">
        <v>1239</v>
      </c>
      <c r="RND429" s="74" t="s">
        <v>1239</v>
      </c>
      <c r="RNE429" s="74" t="s">
        <v>1239</v>
      </c>
      <c r="RNF429" s="74" t="s">
        <v>1239</v>
      </c>
      <c r="RNG429" s="74" t="s">
        <v>1239</v>
      </c>
      <c r="RNH429" s="74" t="s">
        <v>1239</v>
      </c>
      <c r="RNI429" s="74" t="s">
        <v>1239</v>
      </c>
      <c r="RNJ429" s="74" t="s">
        <v>1239</v>
      </c>
      <c r="RNK429" s="74" t="s">
        <v>1239</v>
      </c>
      <c r="RNL429" s="74" t="s">
        <v>1239</v>
      </c>
      <c r="RNM429" s="74" t="s">
        <v>1239</v>
      </c>
      <c r="RNN429" s="74" t="s">
        <v>1239</v>
      </c>
      <c r="RNO429" s="74" t="s">
        <v>1239</v>
      </c>
      <c r="RNP429" s="74" t="s">
        <v>1239</v>
      </c>
      <c r="RNQ429" s="74" t="s">
        <v>1239</v>
      </c>
      <c r="RNR429" s="74" t="s">
        <v>1239</v>
      </c>
      <c r="RNS429" s="74" t="s">
        <v>1239</v>
      </c>
      <c r="RNT429" s="74" t="s">
        <v>1239</v>
      </c>
      <c r="RNU429" s="74" t="s">
        <v>1239</v>
      </c>
      <c r="RNV429" s="74" t="s">
        <v>1239</v>
      </c>
      <c r="RNW429" s="74" t="s">
        <v>1239</v>
      </c>
      <c r="RNX429" s="74" t="s">
        <v>1239</v>
      </c>
      <c r="RNY429" s="74" t="s">
        <v>1239</v>
      </c>
      <c r="RNZ429" s="74" t="s">
        <v>1239</v>
      </c>
      <c r="ROA429" s="74" t="s">
        <v>1239</v>
      </c>
      <c r="ROB429" s="74" t="s">
        <v>1239</v>
      </c>
      <c r="ROC429" s="74" t="s">
        <v>1239</v>
      </c>
      <c r="ROD429" s="74" t="s">
        <v>1239</v>
      </c>
      <c r="ROE429" s="74" t="s">
        <v>1239</v>
      </c>
      <c r="ROF429" s="74" t="s">
        <v>1239</v>
      </c>
      <c r="ROG429" s="74" t="s">
        <v>1239</v>
      </c>
      <c r="ROH429" s="74" t="s">
        <v>1239</v>
      </c>
      <c r="ROI429" s="74" t="s">
        <v>1239</v>
      </c>
      <c r="ROJ429" s="74" t="s">
        <v>1239</v>
      </c>
      <c r="ROK429" s="74" t="s">
        <v>1239</v>
      </c>
      <c r="ROL429" s="74" t="s">
        <v>1239</v>
      </c>
      <c r="ROM429" s="74" t="s">
        <v>1239</v>
      </c>
      <c r="RON429" s="74" t="s">
        <v>1239</v>
      </c>
      <c r="ROO429" s="74" t="s">
        <v>1239</v>
      </c>
      <c r="ROP429" s="74" t="s">
        <v>1239</v>
      </c>
      <c r="ROQ429" s="74" t="s">
        <v>1239</v>
      </c>
      <c r="ROR429" s="74" t="s">
        <v>1239</v>
      </c>
      <c r="ROS429" s="74" t="s">
        <v>1239</v>
      </c>
      <c r="ROT429" s="74" t="s">
        <v>1239</v>
      </c>
      <c r="ROU429" s="74" t="s">
        <v>1239</v>
      </c>
      <c r="ROV429" s="74" t="s">
        <v>1239</v>
      </c>
      <c r="ROW429" s="74" t="s">
        <v>1239</v>
      </c>
      <c r="ROX429" s="74" t="s">
        <v>1239</v>
      </c>
      <c r="ROY429" s="74" t="s">
        <v>1239</v>
      </c>
      <c r="ROZ429" s="74" t="s">
        <v>1239</v>
      </c>
      <c r="RPA429" s="74" t="s">
        <v>1239</v>
      </c>
      <c r="RPB429" s="74" t="s">
        <v>1239</v>
      </c>
      <c r="RPC429" s="74" t="s">
        <v>1239</v>
      </c>
      <c r="RPD429" s="74" t="s">
        <v>1239</v>
      </c>
      <c r="RPE429" s="74" t="s">
        <v>1239</v>
      </c>
      <c r="RPF429" s="74" t="s">
        <v>1239</v>
      </c>
      <c r="RPG429" s="74" t="s">
        <v>1239</v>
      </c>
      <c r="RPH429" s="74" t="s">
        <v>1239</v>
      </c>
      <c r="RPI429" s="74" t="s">
        <v>1239</v>
      </c>
      <c r="RPJ429" s="74" t="s">
        <v>1239</v>
      </c>
      <c r="RPK429" s="74" t="s">
        <v>1239</v>
      </c>
      <c r="RPL429" s="74" t="s">
        <v>1239</v>
      </c>
      <c r="RPM429" s="74" t="s">
        <v>1239</v>
      </c>
      <c r="RPN429" s="74" t="s">
        <v>1239</v>
      </c>
      <c r="RPO429" s="74" t="s">
        <v>1239</v>
      </c>
      <c r="RPP429" s="74" t="s">
        <v>1239</v>
      </c>
      <c r="RPQ429" s="74" t="s">
        <v>1239</v>
      </c>
      <c r="RPR429" s="74" t="s">
        <v>1239</v>
      </c>
      <c r="RPS429" s="74" t="s">
        <v>1239</v>
      </c>
      <c r="RPT429" s="74" t="s">
        <v>1239</v>
      </c>
      <c r="RPU429" s="74" t="s">
        <v>1239</v>
      </c>
      <c r="RPV429" s="74" t="s">
        <v>1239</v>
      </c>
      <c r="RPW429" s="74" t="s">
        <v>1239</v>
      </c>
      <c r="RPX429" s="74" t="s">
        <v>1239</v>
      </c>
      <c r="RPY429" s="74" t="s">
        <v>1239</v>
      </c>
      <c r="RPZ429" s="74" t="s">
        <v>1239</v>
      </c>
      <c r="RQA429" s="74" t="s">
        <v>1239</v>
      </c>
      <c r="RQB429" s="74" t="s">
        <v>1239</v>
      </c>
      <c r="RQC429" s="74" t="s">
        <v>1239</v>
      </c>
      <c r="RQD429" s="74" t="s">
        <v>1239</v>
      </c>
      <c r="RQE429" s="74" t="s">
        <v>1239</v>
      </c>
      <c r="RQF429" s="74" t="s">
        <v>1239</v>
      </c>
      <c r="RQG429" s="74" t="s">
        <v>1239</v>
      </c>
      <c r="RQH429" s="74" t="s">
        <v>1239</v>
      </c>
      <c r="RQI429" s="74" t="s">
        <v>1239</v>
      </c>
      <c r="RQJ429" s="74" t="s">
        <v>1239</v>
      </c>
      <c r="RQK429" s="74" t="s">
        <v>1239</v>
      </c>
      <c r="RQL429" s="74" t="s">
        <v>1239</v>
      </c>
      <c r="RQM429" s="74" t="s">
        <v>1239</v>
      </c>
      <c r="RQN429" s="74" t="s">
        <v>1239</v>
      </c>
      <c r="RQO429" s="74" t="s">
        <v>1239</v>
      </c>
      <c r="RQP429" s="74" t="s">
        <v>1239</v>
      </c>
      <c r="RQQ429" s="74" t="s">
        <v>1239</v>
      </c>
      <c r="RQR429" s="74" t="s">
        <v>1239</v>
      </c>
      <c r="RQS429" s="74" t="s">
        <v>1239</v>
      </c>
      <c r="RQT429" s="74" t="s">
        <v>1239</v>
      </c>
      <c r="RQU429" s="74" t="s">
        <v>1239</v>
      </c>
      <c r="RQV429" s="74" t="s">
        <v>1239</v>
      </c>
      <c r="RQW429" s="74" t="s">
        <v>1239</v>
      </c>
      <c r="RQX429" s="74" t="s">
        <v>1239</v>
      </c>
      <c r="RQY429" s="74" t="s">
        <v>1239</v>
      </c>
      <c r="RQZ429" s="74" t="s">
        <v>1239</v>
      </c>
      <c r="RRA429" s="74" t="s">
        <v>1239</v>
      </c>
      <c r="RRB429" s="74" t="s">
        <v>1239</v>
      </c>
      <c r="RRC429" s="74" t="s">
        <v>1239</v>
      </c>
      <c r="RRD429" s="74" t="s">
        <v>1239</v>
      </c>
      <c r="RRE429" s="74" t="s">
        <v>1239</v>
      </c>
      <c r="RRF429" s="74" t="s">
        <v>1239</v>
      </c>
      <c r="RRG429" s="74" t="s">
        <v>1239</v>
      </c>
      <c r="RRH429" s="74" t="s">
        <v>1239</v>
      </c>
      <c r="RRI429" s="74" t="s">
        <v>1239</v>
      </c>
      <c r="RRJ429" s="74" t="s">
        <v>1239</v>
      </c>
      <c r="RRK429" s="74" t="s">
        <v>1239</v>
      </c>
      <c r="RRL429" s="74" t="s">
        <v>1239</v>
      </c>
      <c r="RRM429" s="74" t="s">
        <v>1239</v>
      </c>
      <c r="RRN429" s="74" t="s">
        <v>1239</v>
      </c>
      <c r="RRO429" s="74" t="s">
        <v>1239</v>
      </c>
      <c r="RRP429" s="74" t="s">
        <v>1239</v>
      </c>
      <c r="RRQ429" s="74" t="s">
        <v>1239</v>
      </c>
      <c r="RRR429" s="74" t="s">
        <v>1239</v>
      </c>
      <c r="RRS429" s="74" t="s">
        <v>1239</v>
      </c>
      <c r="RRT429" s="74" t="s">
        <v>1239</v>
      </c>
      <c r="RRU429" s="74" t="s">
        <v>1239</v>
      </c>
      <c r="RRV429" s="74" t="s">
        <v>1239</v>
      </c>
      <c r="RRW429" s="74" t="s">
        <v>1239</v>
      </c>
      <c r="RRX429" s="74" t="s">
        <v>1239</v>
      </c>
      <c r="RRY429" s="74" t="s">
        <v>1239</v>
      </c>
      <c r="RRZ429" s="74" t="s">
        <v>1239</v>
      </c>
      <c r="RSA429" s="74" t="s">
        <v>1239</v>
      </c>
      <c r="RSB429" s="74" t="s">
        <v>1239</v>
      </c>
      <c r="RSC429" s="74" t="s">
        <v>1239</v>
      </c>
      <c r="RSD429" s="74" t="s">
        <v>1239</v>
      </c>
      <c r="RSE429" s="74" t="s">
        <v>1239</v>
      </c>
      <c r="RSF429" s="74" t="s">
        <v>1239</v>
      </c>
      <c r="RSG429" s="74" t="s">
        <v>1239</v>
      </c>
      <c r="RSH429" s="74" t="s">
        <v>1239</v>
      </c>
      <c r="RSI429" s="74" t="s">
        <v>1239</v>
      </c>
      <c r="RSJ429" s="74" t="s">
        <v>1239</v>
      </c>
      <c r="RSK429" s="74" t="s">
        <v>1239</v>
      </c>
      <c r="RSL429" s="74" t="s">
        <v>1239</v>
      </c>
      <c r="RSM429" s="74" t="s">
        <v>1239</v>
      </c>
      <c r="RSN429" s="74" t="s">
        <v>1239</v>
      </c>
      <c r="RSO429" s="74" t="s">
        <v>1239</v>
      </c>
      <c r="RSP429" s="74" t="s">
        <v>1239</v>
      </c>
      <c r="RSQ429" s="74" t="s">
        <v>1239</v>
      </c>
      <c r="RSR429" s="74" t="s">
        <v>1239</v>
      </c>
      <c r="RSS429" s="74" t="s">
        <v>1239</v>
      </c>
      <c r="RST429" s="74" t="s">
        <v>1239</v>
      </c>
      <c r="RSU429" s="74" t="s">
        <v>1239</v>
      </c>
      <c r="RSV429" s="74" t="s">
        <v>1239</v>
      </c>
      <c r="RSW429" s="74" t="s">
        <v>1239</v>
      </c>
      <c r="RSX429" s="74" t="s">
        <v>1239</v>
      </c>
      <c r="RSY429" s="74" t="s">
        <v>1239</v>
      </c>
      <c r="RSZ429" s="74" t="s">
        <v>1239</v>
      </c>
      <c r="RTA429" s="74" t="s">
        <v>1239</v>
      </c>
      <c r="RTB429" s="74" t="s">
        <v>1239</v>
      </c>
      <c r="RTC429" s="74" t="s">
        <v>1239</v>
      </c>
      <c r="RTD429" s="74" t="s">
        <v>1239</v>
      </c>
      <c r="RTE429" s="74" t="s">
        <v>1239</v>
      </c>
      <c r="RTF429" s="74" t="s">
        <v>1239</v>
      </c>
      <c r="RTG429" s="74" t="s">
        <v>1239</v>
      </c>
      <c r="RTH429" s="74" t="s">
        <v>1239</v>
      </c>
      <c r="RTI429" s="74" t="s">
        <v>1239</v>
      </c>
      <c r="RTJ429" s="74" t="s">
        <v>1239</v>
      </c>
      <c r="RTK429" s="74" t="s">
        <v>1239</v>
      </c>
      <c r="RTL429" s="74" t="s">
        <v>1239</v>
      </c>
      <c r="RTM429" s="74" t="s">
        <v>1239</v>
      </c>
      <c r="RTN429" s="74" t="s">
        <v>1239</v>
      </c>
      <c r="RTO429" s="74" t="s">
        <v>1239</v>
      </c>
      <c r="RTP429" s="74" t="s">
        <v>1239</v>
      </c>
      <c r="RTQ429" s="74" t="s">
        <v>1239</v>
      </c>
      <c r="RTR429" s="74" t="s">
        <v>1239</v>
      </c>
      <c r="RTS429" s="74" t="s">
        <v>1239</v>
      </c>
      <c r="RTT429" s="74" t="s">
        <v>1239</v>
      </c>
      <c r="RTU429" s="74" t="s">
        <v>1239</v>
      </c>
      <c r="RTV429" s="74" t="s">
        <v>1239</v>
      </c>
      <c r="RTW429" s="74" t="s">
        <v>1239</v>
      </c>
      <c r="RTX429" s="74" t="s">
        <v>1239</v>
      </c>
      <c r="RTY429" s="74" t="s">
        <v>1239</v>
      </c>
      <c r="RTZ429" s="74" t="s">
        <v>1239</v>
      </c>
      <c r="RUA429" s="74" t="s">
        <v>1239</v>
      </c>
      <c r="RUB429" s="74" t="s">
        <v>1239</v>
      </c>
      <c r="RUC429" s="74" t="s">
        <v>1239</v>
      </c>
      <c r="RUD429" s="74" t="s">
        <v>1239</v>
      </c>
      <c r="RUE429" s="74" t="s">
        <v>1239</v>
      </c>
      <c r="RUF429" s="74" t="s">
        <v>1239</v>
      </c>
      <c r="RUG429" s="74" t="s">
        <v>1239</v>
      </c>
      <c r="RUH429" s="74" t="s">
        <v>1239</v>
      </c>
      <c r="RUI429" s="74" t="s">
        <v>1239</v>
      </c>
      <c r="RUJ429" s="74" t="s">
        <v>1239</v>
      </c>
      <c r="RUK429" s="74" t="s">
        <v>1239</v>
      </c>
      <c r="RUL429" s="74" t="s">
        <v>1239</v>
      </c>
      <c r="RUM429" s="74" t="s">
        <v>1239</v>
      </c>
      <c r="RUN429" s="74" t="s">
        <v>1239</v>
      </c>
      <c r="RUO429" s="74" t="s">
        <v>1239</v>
      </c>
      <c r="RUP429" s="74" t="s">
        <v>1239</v>
      </c>
      <c r="RUQ429" s="74" t="s">
        <v>1239</v>
      </c>
      <c r="RUR429" s="74" t="s">
        <v>1239</v>
      </c>
      <c r="RUS429" s="74" t="s">
        <v>1239</v>
      </c>
      <c r="RUT429" s="74" t="s">
        <v>1239</v>
      </c>
      <c r="RUU429" s="74" t="s">
        <v>1239</v>
      </c>
      <c r="RUV429" s="74" t="s">
        <v>1239</v>
      </c>
      <c r="RUW429" s="74" t="s">
        <v>1239</v>
      </c>
      <c r="RUX429" s="74" t="s">
        <v>1239</v>
      </c>
      <c r="RUY429" s="74" t="s">
        <v>1239</v>
      </c>
      <c r="RUZ429" s="74" t="s">
        <v>1239</v>
      </c>
      <c r="RVA429" s="74" t="s">
        <v>1239</v>
      </c>
      <c r="RVB429" s="74" t="s">
        <v>1239</v>
      </c>
      <c r="RVC429" s="74" t="s">
        <v>1239</v>
      </c>
      <c r="RVD429" s="74" t="s">
        <v>1239</v>
      </c>
      <c r="RVE429" s="74" t="s">
        <v>1239</v>
      </c>
      <c r="RVF429" s="74" t="s">
        <v>1239</v>
      </c>
      <c r="RVG429" s="74" t="s">
        <v>1239</v>
      </c>
      <c r="RVH429" s="74" t="s">
        <v>1239</v>
      </c>
      <c r="RVI429" s="74" t="s">
        <v>1239</v>
      </c>
      <c r="RVJ429" s="74" t="s">
        <v>1239</v>
      </c>
      <c r="RVK429" s="74" t="s">
        <v>1239</v>
      </c>
      <c r="RVL429" s="74" t="s">
        <v>1239</v>
      </c>
      <c r="RVM429" s="74" t="s">
        <v>1239</v>
      </c>
      <c r="RVN429" s="74" t="s">
        <v>1239</v>
      </c>
      <c r="RVO429" s="74" t="s">
        <v>1239</v>
      </c>
      <c r="RVP429" s="74" t="s">
        <v>1239</v>
      </c>
      <c r="RVQ429" s="74" t="s">
        <v>1239</v>
      </c>
      <c r="RVR429" s="74" t="s">
        <v>1239</v>
      </c>
      <c r="RVS429" s="74" t="s">
        <v>1239</v>
      </c>
      <c r="RVT429" s="74" t="s">
        <v>1239</v>
      </c>
      <c r="RVU429" s="74" t="s">
        <v>1239</v>
      </c>
      <c r="RVV429" s="74" t="s">
        <v>1239</v>
      </c>
      <c r="RVW429" s="74" t="s">
        <v>1239</v>
      </c>
      <c r="RVX429" s="74" t="s">
        <v>1239</v>
      </c>
      <c r="RVY429" s="74" t="s">
        <v>1239</v>
      </c>
      <c r="RVZ429" s="74" t="s">
        <v>1239</v>
      </c>
      <c r="RWA429" s="74" t="s">
        <v>1239</v>
      </c>
      <c r="RWB429" s="74" t="s">
        <v>1239</v>
      </c>
      <c r="RWC429" s="74" t="s">
        <v>1239</v>
      </c>
      <c r="RWD429" s="74" t="s">
        <v>1239</v>
      </c>
      <c r="RWE429" s="74" t="s">
        <v>1239</v>
      </c>
      <c r="RWF429" s="74" t="s">
        <v>1239</v>
      </c>
      <c r="RWG429" s="74" t="s">
        <v>1239</v>
      </c>
      <c r="RWH429" s="74" t="s">
        <v>1239</v>
      </c>
      <c r="RWI429" s="74" t="s">
        <v>1239</v>
      </c>
      <c r="RWJ429" s="74" t="s">
        <v>1239</v>
      </c>
      <c r="RWK429" s="74" t="s">
        <v>1239</v>
      </c>
      <c r="RWL429" s="74" t="s">
        <v>1239</v>
      </c>
      <c r="RWM429" s="74" t="s">
        <v>1239</v>
      </c>
      <c r="RWN429" s="74" t="s">
        <v>1239</v>
      </c>
      <c r="RWO429" s="74" t="s">
        <v>1239</v>
      </c>
      <c r="RWP429" s="74" t="s">
        <v>1239</v>
      </c>
      <c r="RWQ429" s="74" t="s">
        <v>1239</v>
      </c>
      <c r="RWR429" s="74" t="s">
        <v>1239</v>
      </c>
      <c r="RWS429" s="74" t="s">
        <v>1239</v>
      </c>
      <c r="RWT429" s="74" t="s">
        <v>1239</v>
      </c>
      <c r="RWU429" s="74" t="s">
        <v>1239</v>
      </c>
      <c r="RWV429" s="74" t="s">
        <v>1239</v>
      </c>
      <c r="RWW429" s="74" t="s">
        <v>1239</v>
      </c>
      <c r="RWX429" s="74" t="s">
        <v>1239</v>
      </c>
      <c r="RWY429" s="74" t="s">
        <v>1239</v>
      </c>
      <c r="RWZ429" s="74" t="s">
        <v>1239</v>
      </c>
      <c r="RXA429" s="74" t="s">
        <v>1239</v>
      </c>
      <c r="RXB429" s="74" t="s">
        <v>1239</v>
      </c>
      <c r="RXC429" s="74" t="s">
        <v>1239</v>
      </c>
      <c r="RXD429" s="74" t="s">
        <v>1239</v>
      </c>
      <c r="RXE429" s="74" t="s">
        <v>1239</v>
      </c>
      <c r="RXF429" s="74" t="s">
        <v>1239</v>
      </c>
      <c r="RXG429" s="74" t="s">
        <v>1239</v>
      </c>
      <c r="RXH429" s="74" t="s">
        <v>1239</v>
      </c>
      <c r="RXI429" s="74" t="s">
        <v>1239</v>
      </c>
      <c r="RXJ429" s="74" t="s">
        <v>1239</v>
      </c>
      <c r="RXK429" s="74" t="s">
        <v>1239</v>
      </c>
      <c r="RXL429" s="74" t="s">
        <v>1239</v>
      </c>
      <c r="RXM429" s="74" t="s">
        <v>1239</v>
      </c>
      <c r="RXN429" s="74" t="s">
        <v>1239</v>
      </c>
      <c r="RXO429" s="74" t="s">
        <v>1239</v>
      </c>
      <c r="RXP429" s="74" t="s">
        <v>1239</v>
      </c>
      <c r="RXQ429" s="74" t="s">
        <v>1239</v>
      </c>
      <c r="RXR429" s="74" t="s">
        <v>1239</v>
      </c>
      <c r="RXS429" s="74" t="s">
        <v>1239</v>
      </c>
      <c r="RXT429" s="74" t="s">
        <v>1239</v>
      </c>
      <c r="RXU429" s="74" t="s">
        <v>1239</v>
      </c>
      <c r="RXV429" s="74" t="s">
        <v>1239</v>
      </c>
      <c r="RXW429" s="74" t="s">
        <v>1239</v>
      </c>
      <c r="RXX429" s="74" t="s">
        <v>1239</v>
      </c>
      <c r="RXY429" s="74" t="s">
        <v>1239</v>
      </c>
      <c r="RXZ429" s="74" t="s">
        <v>1239</v>
      </c>
      <c r="RYA429" s="74" t="s">
        <v>1239</v>
      </c>
      <c r="RYB429" s="74" t="s">
        <v>1239</v>
      </c>
      <c r="RYC429" s="74" t="s">
        <v>1239</v>
      </c>
      <c r="RYD429" s="74" t="s">
        <v>1239</v>
      </c>
      <c r="RYE429" s="74" t="s">
        <v>1239</v>
      </c>
      <c r="RYF429" s="74" t="s">
        <v>1239</v>
      </c>
      <c r="RYG429" s="74" t="s">
        <v>1239</v>
      </c>
      <c r="RYH429" s="74" t="s">
        <v>1239</v>
      </c>
      <c r="RYI429" s="74" t="s">
        <v>1239</v>
      </c>
      <c r="RYJ429" s="74" t="s">
        <v>1239</v>
      </c>
      <c r="RYK429" s="74" t="s">
        <v>1239</v>
      </c>
      <c r="RYL429" s="74" t="s">
        <v>1239</v>
      </c>
      <c r="RYM429" s="74" t="s">
        <v>1239</v>
      </c>
      <c r="RYN429" s="74" t="s">
        <v>1239</v>
      </c>
      <c r="RYO429" s="74" t="s">
        <v>1239</v>
      </c>
      <c r="RYP429" s="74" t="s">
        <v>1239</v>
      </c>
      <c r="RYQ429" s="74" t="s">
        <v>1239</v>
      </c>
      <c r="RYR429" s="74" t="s">
        <v>1239</v>
      </c>
      <c r="RYS429" s="74" t="s">
        <v>1239</v>
      </c>
      <c r="RYT429" s="74" t="s">
        <v>1239</v>
      </c>
      <c r="RYU429" s="74" t="s">
        <v>1239</v>
      </c>
      <c r="RYV429" s="74" t="s">
        <v>1239</v>
      </c>
      <c r="RYW429" s="74" t="s">
        <v>1239</v>
      </c>
      <c r="RYX429" s="74" t="s">
        <v>1239</v>
      </c>
      <c r="RYY429" s="74" t="s">
        <v>1239</v>
      </c>
      <c r="RYZ429" s="74" t="s">
        <v>1239</v>
      </c>
      <c r="RZA429" s="74" t="s">
        <v>1239</v>
      </c>
      <c r="RZB429" s="74" t="s">
        <v>1239</v>
      </c>
      <c r="RZC429" s="74" t="s">
        <v>1239</v>
      </c>
      <c r="RZD429" s="74" t="s">
        <v>1239</v>
      </c>
      <c r="RZE429" s="74" t="s">
        <v>1239</v>
      </c>
      <c r="RZF429" s="74" t="s">
        <v>1239</v>
      </c>
      <c r="RZG429" s="74" t="s">
        <v>1239</v>
      </c>
      <c r="RZH429" s="74" t="s">
        <v>1239</v>
      </c>
      <c r="RZI429" s="74" t="s">
        <v>1239</v>
      </c>
      <c r="RZJ429" s="74" t="s">
        <v>1239</v>
      </c>
      <c r="RZK429" s="74" t="s">
        <v>1239</v>
      </c>
      <c r="RZL429" s="74" t="s">
        <v>1239</v>
      </c>
      <c r="RZM429" s="74" t="s">
        <v>1239</v>
      </c>
      <c r="RZN429" s="74" t="s">
        <v>1239</v>
      </c>
      <c r="RZO429" s="74" t="s">
        <v>1239</v>
      </c>
      <c r="RZP429" s="74" t="s">
        <v>1239</v>
      </c>
      <c r="RZQ429" s="74" t="s">
        <v>1239</v>
      </c>
      <c r="RZR429" s="74" t="s">
        <v>1239</v>
      </c>
      <c r="RZS429" s="74" t="s">
        <v>1239</v>
      </c>
      <c r="RZT429" s="74" t="s">
        <v>1239</v>
      </c>
      <c r="RZU429" s="74" t="s">
        <v>1239</v>
      </c>
      <c r="RZV429" s="74" t="s">
        <v>1239</v>
      </c>
      <c r="RZW429" s="74" t="s">
        <v>1239</v>
      </c>
      <c r="RZX429" s="74" t="s">
        <v>1239</v>
      </c>
      <c r="RZY429" s="74" t="s">
        <v>1239</v>
      </c>
      <c r="RZZ429" s="74" t="s">
        <v>1239</v>
      </c>
      <c r="SAA429" s="74" t="s">
        <v>1239</v>
      </c>
      <c r="SAB429" s="74" t="s">
        <v>1239</v>
      </c>
      <c r="SAC429" s="74" t="s">
        <v>1239</v>
      </c>
      <c r="SAD429" s="74" t="s">
        <v>1239</v>
      </c>
      <c r="SAE429" s="74" t="s">
        <v>1239</v>
      </c>
      <c r="SAF429" s="74" t="s">
        <v>1239</v>
      </c>
      <c r="SAG429" s="74" t="s">
        <v>1239</v>
      </c>
      <c r="SAH429" s="74" t="s">
        <v>1239</v>
      </c>
      <c r="SAI429" s="74" t="s">
        <v>1239</v>
      </c>
      <c r="SAJ429" s="74" t="s">
        <v>1239</v>
      </c>
      <c r="SAK429" s="74" t="s">
        <v>1239</v>
      </c>
      <c r="SAL429" s="74" t="s">
        <v>1239</v>
      </c>
      <c r="SAM429" s="74" t="s">
        <v>1239</v>
      </c>
      <c r="SAN429" s="74" t="s">
        <v>1239</v>
      </c>
      <c r="SAO429" s="74" t="s">
        <v>1239</v>
      </c>
      <c r="SAP429" s="74" t="s">
        <v>1239</v>
      </c>
      <c r="SAQ429" s="74" t="s">
        <v>1239</v>
      </c>
      <c r="SAR429" s="74" t="s">
        <v>1239</v>
      </c>
      <c r="SAS429" s="74" t="s">
        <v>1239</v>
      </c>
      <c r="SAT429" s="74" t="s">
        <v>1239</v>
      </c>
      <c r="SAU429" s="74" t="s">
        <v>1239</v>
      </c>
      <c r="SAV429" s="74" t="s">
        <v>1239</v>
      </c>
      <c r="SAW429" s="74" t="s">
        <v>1239</v>
      </c>
      <c r="SAX429" s="74" t="s">
        <v>1239</v>
      </c>
      <c r="SAY429" s="74" t="s">
        <v>1239</v>
      </c>
      <c r="SAZ429" s="74" t="s">
        <v>1239</v>
      </c>
      <c r="SBA429" s="74" t="s">
        <v>1239</v>
      </c>
      <c r="SBB429" s="74" t="s">
        <v>1239</v>
      </c>
      <c r="SBC429" s="74" t="s">
        <v>1239</v>
      </c>
      <c r="SBD429" s="74" t="s">
        <v>1239</v>
      </c>
      <c r="SBE429" s="74" t="s">
        <v>1239</v>
      </c>
      <c r="SBF429" s="74" t="s">
        <v>1239</v>
      </c>
      <c r="SBG429" s="74" t="s">
        <v>1239</v>
      </c>
      <c r="SBH429" s="74" t="s">
        <v>1239</v>
      </c>
      <c r="SBI429" s="74" t="s">
        <v>1239</v>
      </c>
      <c r="SBJ429" s="74" t="s">
        <v>1239</v>
      </c>
      <c r="SBK429" s="74" t="s">
        <v>1239</v>
      </c>
      <c r="SBL429" s="74" t="s">
        <v>1239</v>
      </c>
      <c r="SBM429" s="74" t="s">
        <v>1239</v>
      </c>
      <c r="SBN429" s="74" t="s">
        <v>1239</v>
      </c>
      <c r="SBO429" s="74" t="s">
        <v>1239</v>
      </c>
      <c r="SBP429" s="74" t="s">
        <v>1239</v>
      </c>
      <c r="SBQ429" s="74" t="s">
        <v>1239</v>
      </c>
      <c r="SBR429" s="74" t="s">
        <v>1239</v>
      </c>
      <c r="SBS429" s="74" t="s">
        <v>1239</v>
      </c>
      <c r="SBT429" s="74" t="s">
        <v>1239</v>
      </c>
      <c r="SBU429" s="74" t="s">
        <v>1239</v>
      </c>
      <c r="SBV429" s="74" t="s">
        <v>1239</v>
      </c>
      <c r="SBW429" s="74" t="s">
        <v>1239</v>
      </c>
      <c r="SBX429" s="74" t="s">
        <v>1239</v>
      </c>
      <c r="SBY429" s="74" t="s">
        <v>1239</v>
      </c>
      <c r="SBZ429" s="74" t="s">
        <v>1239</v>
      </c>
      <c r="SCA429" s="74" t="s">
        <v>1239</v>
      </c>
      <c r="SCB429" s="74" t="s">
        <v>1239</v>
      </c>
      <c r="SCC429" s="74" t="s">
        <v>1239</v>
      </c>
      <c r="SCD429" s="74" t="s">
        <v>1239</v>
      </c>
      <c r="SCE429" s="74" t="s">
        <v>1239</v>
      </c>
      <c r="SCF429" s="74" t="s">
        <v>1239</v>
      </c>
      <c r="SCG429" s="74" t="s">
        <v>1239</v>
      </c>
      <c r="SCH429" s="74" t="s">
        <v>1239</v>
      </c>
      <c r="SCI429" s="74" t="s">
        <v>1239</v>
      </c>
      <c r="SCJ429" s="74" t="s">
        <v>1239</v>
      </c>
      <c r="SCK429" s="74" t="s">
        <v>1239</v>
      </c>
      <c r="SCL429" s="74" t="s">
        <v>1239</v>
      </c>
      <c r="SCM429" s="74" t="s">
        <v>1239</v>
      </c>
      <c r="SCN429" s="74" t="s">
        <v>1239</v>
      </c>
      <c r="SCO429" s="74" t="s">
        <v>1239</v>
      </c>
      <c r="SCP429" s="74" t="s">
        <v>1239</v>
      </c>
      <c r="SCQ429" s="74" t="s">
        <v>1239</v>
      </c>
      <c r="SCR429" s="74" t="s">
        <v>1239</v>
      </c>
      <c r="SCS429" s="74" t="s">
        <v>1239</v>
      </c>
      <c r="SCT429" s="74" t="s">
        <v>1239</v>
      </c>
      <c r="SCU429" s="74" t="s">
        <v>1239</v>
      </c>
      <c r="SCV429" s="74" t="s">
        <v>1239</v>
      </c>
      <c r="SCW429" s="74" t="s">
        <v>1239</v>
      </c>
      <c r="SCX429" s="74" t="s">
        <v>1239</v>
      </c>
      <c r="SCY429" s="74" t="s">
        <v>1239</v>
      </c>
      <c r="SCZ429" s="74" t="s">
        <v>1239</v>
      </c>
      <c r="SDA429" s="74" t="s">
        <v>1239</v>
      </c>
      <c r="SDB429" s="74" t="s">
        <v>1239</v>
      </c>
      <c r="SDC429" s="74" t="s">
        <v>1239</v>
      </c>
      <c r="SDD429" s="74" t="s">
        <v>1239</v>
      </c>
      <c r="SDE429" s="74" t="s">
        <v>1239</v>
      </c>
      <c r="SDF429" s="74" t="s">
        <v>1239</v>
      </c>
      <c r="SDG429" s="74" t="s">
        <v>1239</v>
      </c>
      <c r="SDH429" s="74" t="s">
        <v>1239</v>
      </c>
      <c r="SDI429" s="74" t="s">
        <v>1239</v>
      </c>
      <c r="SDJ429" s="74" t="s">
        <v>1239</v>
      </c>
      <c r="SDK429" s="74" t="s">
        <v>1239</v>
      </c>
      <c r="SDL429" s="74" t="s">
        <v>1239</v>
      </c>
      <c r="SDM429" s="74" t="s">
        <v>1239</v>
      </c>
      <c r="SDN429" s="74" t="s">
        <v>1239</v>
      </c>
      <c r="SDO429" s="74" t="s">
        <v>1239</v>
      </c>
      <c r="SDP429" s="74" t="s">
        <v>1239</v>
      </c>
      <c r="SDQ429" s="74" t="s">
        <v>1239</v>
      </c>
      <c r="SDR429" s="74" t="s">
        <v>1239</v>
      </c>
      <c r="SDS429" s="74" t="s">
        <v>1239</v>
      </c>
      <c r="SDT429" s="74" t="s">
        <v>1239</v>
      </c>
      <c r="SDU429" s="74" t="s">
        <v>1239</v>
      </c>
      <c r="SDV429" s="74" t="s">
        <v>1239</v>
      </c>
      <c r="SDW429" s="74" t="s">
        <v>1239</v>
      </c>
      <c r="SDX429" s="74" t="s">
        <v>1239</v>
      </c>
      <c r="SDY429" s="74" t="s">
        <v>1239</v>
      </c>
      <c r="SDZ429" s="74" t="s">
        <v>1239</v>
      </c>
      <c r="SEA429" s="74" t="s">
        <v>1239</v>
      </c>
      <c r="SEB429" s="74" t="s">
        <v>1239</v>
      </c>
      <c r="SEC429" s="74" t="s">
        <v>1239</v>
      </c>
      <c r="SED429" s="74" t="s">
        <v>1239</v>
      </c>
      <c r="SEE429" s="74" t="s">
        <v>1239</v>
      </c>
      <c r="SEF429" s="74" t="s">
        <v>1239</v>
      </c>
      <c r="SEG429" s="74" t="s">
        <v>1239</v>
      </c>
      <c r="SEH429" s="74" t="s">
        <v>1239</v>
      </c>
      <c r="SEI429" s="74" t="s">
        <v>1239</v>
      </c>
      <c r="SEJ429" s="74" t="s">
        <v>1239</v>
      </c>
      <c r="SEK429" s="74" t="s">
        <v>1239</v>
      </c>
      <c r="SEL429" s="74" t="s">
        <v>1239</v>
      </c>
      <c r="SEM429" s="74" t="s">
        <v>1239</v>
      </c>
      <c r="SEN429" s="74" t="s">
        <v>1239</v>
      </c>
      <c r="SEO429" s="74" t="s">
        <v>1239</v>
      </c>
      <c r="SEP429" s="74" t="s">
        <v>1239</v>
      </c>
      <c r="SEQ429" s="74" t="s">
        <v>1239</v>
      </c>
      <c r="SER429" s="74" t="s">
        <v>1239</v>
      </c>
      <c r="SES429" s="74" t="s">
        <v>1239</v>
      </c>
      <c r="SET429" s="74" t="s">
        <v>1239</v>
      </c>
      <c r="SEU429" s="74" t="s">
        <v>1239</v>
      </c>
      <c r="SEV429" s="74" t="s">
        <v>1239</v>
      </c>
      <c r="SEW429" s="74" t="s">
        <v>1239</v>
      </c>
      <c r="SEX429" s="74" t="s">
        <v>1239</v>
      </c>
      <c r="SEY429" s="74" t="s">
        <v>1239</v>
      </c>
      <c r="SEZ429" s="74" t="s">
        <v>1239</v>
      </c>
      <c r="SFA429" s="74" t="s">
        <v>1239</v>
      </c>
      <c r="SFB429" s="74" t="s">
        <v>1239</v>
      </c>
      <c r="SFC429" s="74" t="s">
        <v>1239</v>
      </c>
      <c r="SFD429" s="74" t="s">
        <v>1239</v>
      </c>
      <c r="SFE429" s="74" t="s">
        <v>1239</v>
      </c>
      <c r="SFF429" s="74" t="s">
        <v>1239</v>
      </c>
      <c r="SFG429" s="74" t="s">
        <v>1239</v>
      </c>
      <c r="SFH429" s="74" t="s">
        <v>1239</v>
      </c>
      <c r="SFI429" s="74" t="s">
        <v>1239</v>
      </c>
      <c r="SFJ429" s="74" t="s">
        <v>1239</v>
      </c>
      <c r="SFK429" s="74" t="s">
        <v>1239</v>
      </c>
      <c r="SFL429" s="74" t="s">
        <v>1239</v>
      </c>
      <c r="SFM429" s="74" t="s">
        <v>1239</v>
      </c>
      <c r="SFN429" s="74" t="s">
        <v>1239</v>
      </c>
      <c r="SFO429" s="74" t="s">
        <v>1239</v>
      </c>
      <c r="SFP429" s="74" t="s">
        <v>1239</v>
      </c>
      <c r="SFQ429" s="74" t="s">
        <v>1239</v>
      </c>
      <c r="SFR429" s="74" t="s">
        <v>1239</v>
      </c>
      <c r="SFS429" s="74" t="s">
        <v>1239</v>
      </c>
      <c r="SFT429" s="74" t="s">
        <v>1239</v>
      </c>
      <c r="SFU429" s="74" t="s">
        <v>1239</v>
      </c>
      <c r="SFV429" s="74" t="s">
        <v>1239</v>
      </c>
      <c r="SFW429" s="74" t="s">
        <v>1239</v>
      </c>
      <c r="SFX429" s="74" t="s">
        <v>1239</v>
      </c>
      <c r="SFY429" s="74" t="s">
        <v>1239</v>
      </c>
      <c r="SFZ429" s="74" t="s">
        <v>1239</v>
      </c>
      <c r="SGA429" s="74" t="s">
        <v>1239</v>
      </c>
      <c r="SGB429" s="74" t="s">
        <v>1239</v>
      </c>
      <c r="SGC429" s="74" t="s">
        <v>1239</v>
      </c>
      <c r="SGD429" s="74" t="s">
        <v>1239</v>
      </c>
      <c r="SGE429" s="74" t="s">
        <v>1239</v>
      </c>
      <c r="SGF429" s="74" t="s">
        <v>1239</v>
      </c>
      <c r="SGG429" s="74" t="s">
        <v>1239</v>
      </c>
      <c r="SGH429" s="74" t="s">
        <v>1239</v>
      </c>
      <c r="SGI429" s="74" t="s">
        <v>1239</v>
      </c>
      <c r="SGJ429" s="74" t="s">
        <v>1239</v>
      </c>
      <c r="SGK429" s="74" t="s">
        <v>1239</v>
      </c>
      <c r="SGL429" s="74" t="s">
        <v>1239</v>
      </c>
      <c r="SGM429" s="74" t="s">
        <v>1239</v>
      </c>
      <c r="SGN429" s="74" t="s">
        <v>1239</v>
      </c>
      <c r="SGO429" s="74" t="s">
        <v>1239</v>
      </c>
      <c r="SGP429" s="74" t="s">
        <v>1239</v>
      </c>
      <c r="SGQ429" s="74" t="s">
        <v>1239</v>
      </c>
      <c r="SGR429" s="74" t="s">
        <v>1239</v>
      </c>
      <c r="SGS429" s="74" t="s">
        <v>1239</v>
      </c>
      <c r="SGT429" s="74" t="s">
        <v>1239</v>
      </c>
      <c r="SGU429" s="74" t="s">
        <v>1239</v>
      </c>
      <c r="SGV429" s="74" t="s">
        <v>1239</v>
      </c>
      <c r="SGW429" s="74" t="s">
        <v>1239</v>
      </c>
      <c r="SGX429" s="74" t="s">
        <v>1239</v>
      </c>
      <c r="SGY429" s="74" t="s">
        <v>1239</v>
      </c>
      <c r="SGZ429" s="74" t="s">
        <v>1239</v>
      </c>
      <c r="SHA429" s="74" t="s">
        <v>1239</v>
      </c>
      <c r="SHB429" s="74" t="s">
        <v>1239</v>
      </c>
      <c r="SHC429" s="74" t="s">
        <v>1239</v>
      </c>
      <c r="SHD429" s="74" t="s">
        <v>1239</v>
      </c>
      <c r="SHE429" s="74" t="s">
        <v>1239</v>
      </c>
      <c r="SHF429" s="74" t="s">
        <v>1239</v>
      </c>
      <c r="SHG429" s="74" t="s">
        <v>1239</v>
      </c>
      <c r="SHH429" s="74" t="s">
        <v>1239</v>
      </c>
      <c r="SHI429" s="74" t="s">
        <v>1239</v>
      </c>
      <c r="SHJ429" s="74" t="s">
        <v>1239</v>
      </c>
      <c r="SHK429" s="74" t="s">
        <v>1239</v>
      </c>
      <c r="SHL429" s="74" t="s">
        <v>1239</v>
      </c>
      <c r="SHM429" s="74" t="s">
        <v>1239</v>
      </c>
      <c r="SHN429" s="74" t="s">
        <v>1239</v>
      </c>
      <c r="SHO429" s="74" t="s">
        <v>1239</v>
      </c>
      <c r="SHP429" s="74" t="s">
        <v>1239</v>
      </c>
      <c r="SHQ429" s="74" t="s">
        <v>1239</v>
      </c>
      <c r="SHR429" s="74" t="s">
        <v>1239</v>
      </c>
      <c r="SHS429" s="74" t="s">
        <v>1239</v>
      </c>
      <c r="SHT429" s="74" t="s">
        <v>1239</v>
      </c>
      <c r="SHU429" s="74" t="s">
        <v>1239</v>
      </c>
      <c r="SHV429" s="74" t="s">
        <v>1239</v>
      </c>
      <c r="SHW429" s="74" t="s">
        <v>1239</v>
      </c>
      <c r="SHX429" s="74" t="s">
        <v>1239</v>
      </c>
      <c r="SHY429" s="74" t="s">
        <v>1239</v>
      </c>
      <c r="SHZ429" s="74" t="s">
        <v>1239</v>
      </c>
      <c r="SIA429" s="74" t="s">
        <v>1239</v>
      </c>
      <c r="SIB429" s="74" t="s">
        <v>1239</v>
      </c>
      <c r="SIC429" s="74" t="s">
        <v>1239</v>
      </c>
      <c r="SID429" s="74" t="s">
        <v>1239</v>
      </c>
      <c r="SIE429" s="74" t="s">
        <v>1239</v>
      </c>
      <c r="SIF429" s="74" t="s">
        <v>1239</v>
      </c>
      <c r="SIG429" s="74" t="s">
        <v>1239</v>
      </c>
      <c r="SIH429" s="74" t="s">
        <v>1239</v>
      </c>
      <c r="SII429" s="74" t="s">
        <v>1239</v>
      </c>
      <c r="SIJ429" s="74" t="s">
        <v>1239</v>
      </c>
      <c r="SIK429" s="74" t="s">
        <v>1239</v>
      </c>
      <c r="SIL429" s="74" t="s">
        <v>1239</v>
      </c>
      <c r="SIM429" s="74" t="s">
        <v>1239</v>
      </c>
      <c r="SIN429" s="74" t="s">
        <v>1239</v>
      </c>
      <c r="SIO429" s="74" t="s">
        <v>1239</v>
      </c>
      <c r="SIP429" s="74" t="s">
        <v>1239</v>
      </c>
      <c r="SIQ429" s="74" t="s">
        <v>1239</v>
      </c>
      <c r="SIR429" s="74" t="s">
        <v>1239</v>
      </c>
      <c r="SIS429" s="74" t="s">
        <v>1239</v>
      </c>
      <c r="SIT429" s="74" t="s">
        <v>1239</v>
      </c>
      <c r="SIU429" s="74" t="s">
        <v>1239</v>
      </c>
      <c r="SIV429" s="74" t="s">
        <v>1239</v>
      </c>
      <c r="SIW429" s="74" t="s">
        <v>1239</v>
      </c>
      <c r="SIX429" s="74" t="s">
        <v>1239</v>
      </c>
      <c r="SIY429" s="74" t="s">
        <v>1239</v>
      </c>
      <c r="SIZ429" s="74" t="s">
        <v>1239</v>
      </c>
      <c r="SJA429" s="74" t="s">
        <v>1239</v>
      </c>
      <c r="SJB429" s="74" t="s">
        <v>1239</v>
      </c>
      <c r="SJC429" s="74" t="s">
        <v>1239</v>
      </c>
      <c r="SJD429" s="74" t="s">
        <v>1239</v>
      </c>
      <c r="SJE429" s="74" t="s">
        <v>1239</v>
      </c>
      <c r="SJF429" s="74" t="s">
        <v>1239</v>
      </c>
      <c r="SJG429" s="74" t="s">
        <v>1239</v>
      </c>
      <c r="SJH429" s="74" t="s">
        <v>1239</v>
      </c>
      <c r="SJI429" s="74" t="s">
        <v>1239</v>
      </c>
      <c r="SJJ429" s="74" t="s">
        <v>1239</v>
      </c>
      <c r="SJK429" s="74" t="s">
        <v>1239</v>
      </c>
      <c r="SJL429" s="74" t="s">
        <v>1239</v>
      </c>
      <c r="SJM429" s="74" t="s">
        <v>1239</v>
      </c>
      <c r="SJN429" s="74" t="s">
        <v>1239</v>
      </c>
      <c r="SJO429" s="74" t="s">
        <v>1239</v>
      </c>
      <c r="SJP429" s="74" t="s">
        <v>1239</v>
      </c>
      <c r="SJQ429" s="74" t="s">
        <v>1239</v>
      </c>
      <c r="SJR429" s="74" t="s">
        <v>1239</v>
      </c>
      <c r="SJS429" s="74" t="s">
        <v>1239</v>
      </c>
      <c r="SJT429" s="74" t="s">
        <v>1239</v>
      </c>
      <c r="SJU429" s="74" t="s">
        <v>1239</v>
      </c>
      <c r="SJV429" s="74" t="s">
        <v>1239</v>
      </c>
      <c r="SJW429" s="74" t="s">
        <v>1239</v>
      </c>
      <c r="SJX429" s="74" t="s">
        <v>1239</v>
      </c>
      <c r="SJY429" s="74" t="s">
        <v>1239</v>
      </c>
      <c r="SJZ429" s="74" t="s">
        <v>1239</v>
      </c>
      <c r="SKA429" s="74" t="s">
        <v>1239</v>
      </c>
      <c r="SKB429" s="74" t="s">
        <v>1239</v>
      </c>
      <c r="SKC429" s="74" t="s">
        <v>1239</v>
      </c>
      <c r="SKD429" s="74" t="s">
        <v>1239</v>
      </c>
      <c r="SKE429" s="74" t="s">
        <v>1239</v>
      </c>
      <c r="SKF429" s="74" t="s">
        <v>1239</v>
      </c>
      <c r="SKG429" s="74" t="s">
        <v>1239</v>
      </c>
      <c r="SKH429" s="74" t="s">
        <v>1239</v>
      </c>
      <c r="SKI429" s="74" t="s">
        <v>1239</v>
      </c>
      <c r="SKJ429" s="74" t="s">
        <v>1239</v>
      </c>
      <c r="SKK429" s="74" t="s">
        <v>1239</v>
      </c>
      <c r="SKL429" s="74" t="s">
        <v>1239</v>
      </c>
      <c r="SKM429" s="74" t="s">
        <v>1239</v>
      </c>
      <c r="SKN429" s="74" t="s">
        <v>1239</v>
      </c>
      <c r="SKO429" s="74" t="s">
        <v>1239</v>
      </c>
      <c r="SKP429" s="74" t="s">
        <v>1239</v>
      </c>
      <c r="SKQ429" s="74" t="s">
        <v>1239</v>
      </c>
      <c r="SKR429" s="74" t="s">
        <v>1239</v>
      </c>
      <c r="SKS429" s="74" t="s">
        <v>1239</v>
      </c>
      <c r="SKT429" s="74" t="s">
        <v>1239</v>
      </c>
      <c r="SKU429" s="74" t="s">
        <v>1239</v>
      </c>
      <c r="SKV429" s="74" t="s">
        <v>1239</v>
      </c>
      <c r="SKW429" s="74" t="s">
        <v>1239</v>
      </c>
      <c r="SKX429" s="74" t="s">
        <v>1239</v>
      </c>
      <c r="SKY429" s="74" t="s">
        <v>1239</v>
      </c>
      <c r="SKZ429" s="74" t="s">
        <v>1239</v>
      </c>
      <c r="SLA429" s="74" t="s">
        <v>1239</v>
      </c>
      <c r="SLB429" s="74" t="s">
        <v>1239</v>
      </c>
      <c r="SLC429" s="74" t="s">
        <v>1239</v>
      </c>
      <c r="SLD429" s="74" t="s">
        <v>1239</v>
      </c>
      <c r="SLE429" s="74" t="s">
        <v>1239</v>
      </c>
      <c r="SLF429" s="74" t="s">
        <v>1239</v>
      </c>
      <c r="SLG429" s="74" t="s">
        <v>1239</v>
      </c>
      <c r="SLH429" s="74" t="s">
        <v>1239</v>
      </c>
      <c r="SLI429" s="74" t="s">
        <v>1239</v>
      </c>
      <c r="SLJ429" s="74" t="s">
        <v>1239</v>
      </c>
      <c r="SLK429" s="74" t="s">
        <v>1239</v>
      </c>
      <c r="SLL429" s="74" t="s">
        <v>1239</v>
      </c>
      <c r="SLM429" s="74" t="s">
        <v>1239</v>
      </c>
      <c r="SLN429" s="74" t="s">
        <v>1239</v>
      </c>
      <c r="SLO429" s="74" t="s">
        <v>1239</v>
      </c>
      <c r="SLP429" s="74" t="s">
        <v>1239</v>
      </c>
      <c r="SLQ429" s="74" t="s">
        <v>1239</v>
      </c>
      <c r="SLR429" s="74" t="s">
        <v>1239</v>
      </c>
      <c r="SLS429" s="74" t="s">
        <v>1239</v>
      </c>
      <c r="SLT429" s="74" t="s">
        <v>1239</v>
      </c>
      <c r="SLU429" s="74" t="s">
        <v>1239</v>
      </c>
      <c r="SLV429" s="74" t="s">
        <v>1239</v>
      </c>
      <c r="SLW429" s="74" t="s">
        <v>1239</v>
      </c>
      <c r="SLX429" s="74" t="s">
        <v>1239</v>
      </c>
      <c r="SLY429" s="74" t="s">
        <v>1239</v>
      </c>
      <c r="SLZ429" s="74" t="s">
        <v>1239</v>
      </c>
      <c r="SMA429" s="74" t="s">
        <v>1239</v>
      </c>
      <c r="SMB429" s="74" t="s">
        <v>1239</v>
      </c>
      <c r="SMC429" s="74" t="s">
        <v>1239</v>
      </c>
      <c r="SMD429" s="74" t="s">
        <v>1239</v>
      </c>
      <c r="SME429" s="74" t="s">
        <v>1239</v>
      </c>
      <c r="SMF429" s="74" t="s">
        <v>1239</v>
      </c>
      <c r="SMG429" s="74" t="s">
        <v>1239</v>
      </c>
      <c r="SMH429" s="74" t="s">
        <v>1239</v>
      </c>
      <c r="SMI429" s="74" t="s">
        <v>1239</v>
      </c>
      <c r="SMJ429" s="74" t="s">
        <v>1239</v>
      </c>
      <c r="SMK429" s="74" t="s">
        <v>1239</v>
      </c>
      <c r="SML429" s="74" t="s">
        <v>1239</v>
      </c>
      <c r="SMM429" s="74" t="s">
        <v>1239</v>
      </c>
      <c r="SMN429" s="74" t="s">
        <v>1239</v>
      </c>
      <c r="SMO429" s="74" t="s">
        <v>1239</v>
      </c>
      <c r="SMP429" s="74" t="s">
        <v>1239</v>
      </c>
      <c r="SMQ429" s="74" t="s">
        <v>1239</v>
      </c>
      <c r="SMR429" s="74" t="s">
        <v>1239</v>
      </c>
      <c r="SMS429" s="74" t="s">
        <v>1239</v>
      </c>
      <c r="SMT429" s="74" t="s">
        <v>1239</v>
      </c>
      <c r="SMU429" s="74" t="s">
        <v>1239</v>
      </c>
      <c r="SMV429" s="74" t="s">
        <v>1239</v>
      </c>
      <c r="SMW429" s="74" t="s">
        <v>1239</v>
      </c>
      <c r="SMX429" s="74" t="s">
        <v>1239</v>
      </c>
      <c r="SMY429" s="74" t="s">
        <v>1239</v>
      </c>
      <c r="SMZ429" s="74" t="s">
        <v>1239</v>
      </c>
      <c r="SNA429" s="74" t="s">
        <v>1239</v>
      </c>
      <c r="SNB429" s="74" t="s">
        <v>1239</v>
      </c>
      <c r="SNC429" s="74" t="s">
        <v>1239</v>
      </c>
      <c r="SND429" s="74" t="s">
        <v>1239</v>
      </c>
      <c r="SNE429" s="74" t="s">
        <v>1239</v>
      </c>
      <c r="SNF429" s="74" t="s">
        <v>1239</v>
      </c>
      <c r="SNG429" s="74" t="s">
        <v>1239</v>
      </c>
      <c r="SNH429" s="74" t="s">
        <v>1239</v>
      </c>
      <c r="SNI429" s="74" t="s">
        <v>1239</v>
      </c>
      <c r="SNJ429" s="74" t="s">
        <v>1239</v>
      </c>
      <c r="SNK429" s="74" t="s">
        <v>1239</v>
      </c>
      <c r="SNL429" s="74" t="s">
        <v>1239</v>
      </c>
      <c r="SNM429" s="74" t="s">
        <v>1239</v>
      </c>
      <c r="SNN429" s="74" t="s">
        <v>1239</v>
      </c>
      <c r="SNO429" s="74" t="s">
        <v>1239</v>
      </c>
      <c r="SNP429" s="74" t="s">
        <v>1239</v>
      </c>
      <c r="SNQ429" s="74" t="s">
        <v>1239</v>
      </c>
      <c r="SNR429" s="74" t="s">
        <v>1239</v>
      </c>
      <c r="SNS429" s="74" t="s">
        <v>1239</v>
      </c>
      <c r="SNT429" s="74" t="s">
        <v>1239</v>
      </c>
      <c r="SNU429" s="74" t="s">
        <v>1239</v>
      </c>
      <c r="SNV429" s="74" t="s">
        <v>1239</v>
      </c>
      <c r="SNW429" s="74" t="s">
        <v>1239</v>
      </c>
      <c r="SNX429" s="74" t="s">
        <v>1239</v>
      </c>
      <c r="SNY429" s="74" t="s">
        <v>1239</v>
      </c>
      <c r="SNZ429" s="74" t="s">
        <v>1239</v>
      </c>
      <c r="SOA429" s="74" t="s">
        <v>1239</v>
      </c>
      <c r="SOB429" s="74" t="s">
        <v>1239</v>
      </c>
      <c r="SOC429" s="74" t="s">
        <v>1239</v>
      </c>
      <c r="SOD429" s="74" t="s">
        <v>1239</v>
      </c>
      <c r="SOE429" s="74" t="s">
        <v>1239</v>
      </c>
      <c r="SOF429" s="74" t="s">
        <v>1239</v>
      </c>
      <c r="SOG429" s="74" t="s">
        <v>1239</v>
      </c>
      <c r="SOH429" s="74" t="s">
        <v>1239</v>
      </c>
      <c r="SOI429" s="74" t="s">
        <v>1239</v>
      </c>
      <c r="SOJ429" s="74" t="s">
        <v>1239</v>
      </c>
      <c r="SOK429" s="74" t="s">
        <v>1239</v>
      </c>
      <c r="SOL429" s="74" t="s">
        <v>1239</v>
      </c>
      <c r="SOM429" s="74" t="s">
        <v>1239</v>
      </c>
      <c r="SON429" s="74" t="s">
        <v>1239</v>
      </c>
      <c r="SOO429" s="74" t="s">
        <v>1239</v>
      </c>
      <c r="SOP429" s="74" t="s">
        <v>1239</v>
      </c>
      <c r="SOQ429" s="74" t="s">
        <v>1239</v>
      </c>
      <c r="SOR429" s="74" t="s">
        <v>1239</v>
      </c>
      <c r="SOS429" s="74" t="s">
        <v>1239</v>
      </c>
      <c r="SOT429" s="74" t="s">
        <v>1239</v>
      </c>
      <c r="SOU429" s="74" t="s">
        <v>1239</v>
      </c>
      <c r="SOV429" s="74" t="s">
        <v>1239</v>
      </c>
      <c r="SOW429" s="74" t="s">
        <v>1239</v>
      </c>
      <c r="SOX429" s="74" t="s">
        <v>1239</v>
      </c>
      <c r="SOY429" s="74" t="s">
        <v>1239</v>
      </c>
      <c r="SOZ429" s="74" t="s">
        <v>1239</v>
      </c>
      <c r="SPA429" s="74" t="s">
        <v>1239</v>
      </c>
      <c r="SPB429" s="74" t="s">
        <v>1239</v>
      </c>
      <c r="SPC429" s="74" t="s">
        <v>1239</v>
      </c>
      <c r="SPD429" s="74" t="s">
        <v>1239</v>
      </c>
      <c r="SPE429" s="74" t="s">
        <v>1239</v>
      </c>
      <c r="SPF429" s="74" t="s">
        <v>1239</v>
      </c>
      <c r="SPG429" s="74" t="s">
        <v>1239</v>
      </c>
      <c r="SPH429" s="74" t="s">
        <v>1239</v>
      </c>
      <c r="SPI429" s="74" t="s">
        <v>1239</v>
      </c>
      <c r="SPJ429" s="74" t="s">
        <v>1239</v>
      </c>
      <c r="SPK429" s="74" t="s">
        <v>1239</v>
      </c>
      <c r="SPL429" s="74" t="s">
        <v>1239</v>
      </c>
      <c r="SPM429" s="74" t="s">
        <v>1239</v>
      </c>
      <c r="SPN429" s="74" t="s">
        <v>1239</v>
      </c>
      <c r="SPO429" s="74" t="s">
        <v>1239</v>
      </c>
      <c r="SPP429" s="74" t="s">
        <v>1239</v>
      </c>
      <c r="SPQ429" s="74" t="s">
        <v>1239</v>
      </c>
      <c r="SPR429" s="74" t="s">
        <v>1239</v>
      </c>
      <c r="SPS429" s="74" t="s">
        <v>1239</v>
      </c>
      <c r="SPT429" s="74" t="s">
        <v>1239</v>
      </c>
      <c r="SPU429" s="74" t="s">
        <v>1239</v>
      </c>
      <c r="SPV429" s="74" t="s">
        <v>1239</v>
      </c>
      <c r="SPW429" s="74" t="s">
        <v>1239</v>
      </c>
      <c r="SPX429" s="74" t="s">
        <v>1239</v>
      </c>
      <c r="SPY429" s="74" t="s">
        <v>1239</v>
      </c>
      <c r="SPZ429" s="74" t="s">
        <v>1239</v>
      </c>
      <c r="SQA429" s="74" t="s">
        <v>1239</v>
      </c>
      <c r="SQB429" s="74" t="s">
        <v>1239</v>
      </c>
      <c r="SQC429" s="74" t="s">
        <v>1239</v>
      </c>
      <c r="SQD429" s="74" t="s">
        <v>1239</v>
      </c>
      <c r="SQE429" s="74" t="s">
        <v>1239</v>
      </c>
      <c r="SQF429" s="74" t="s">
        <v>1239</v>
      </c>
      <c r="SQG429" s="74" t="s">
        <v>1239</v>
      </c>
      <c r="SQH429" s="74" t="s">
        <v>1239</v>
      </c>
      <c r="SQI429" s="74" t="s">
        <v>1239</v>
      </c>
      <c r="SQJ429" s="74" t="s">
        <v>1239</v>
      </c>
      <c r="SQK429" s="74" t="s">
        <v>1239</v>
      </c>
      <c r="SQL429" s="74" t="s">
        <v>1239</v>
      </c>
      <c r="SQM429" s="74" t="s">
        <v>1239</v>
      </c>
      <c r="SQN429" s="74" t="s">
        <v>1239</v>
      </c>
      <c r="SQO429" s="74" t="s">
        <v>1239</v>
      </c>
      <c r="SQP429" s="74" t="s">
        <v>1239</v>
      </c>
      <c r="SQQ429" s="74" t="s">
        <v>1239</v>
      </c>
      <c r="SQR429" s="74" t="s">
        <v>1239</v>
      </c>
      <c r="SQS429" s="74" t="s">
        <v>1239</v>
      </c>
      <c r="SQT429" s="74" t="s">
        <v>1239</v>
      </c>
      <c r="SQU429" s="74" t="s">
        <v>1239</v>
      </c>
      <c r="SQV429" s="74" t="s">
        <v>1239</v>
      </c>
      <c r="SQW429" s="74" t="s">
        <v>1239</v>
      </c>
      <c r="SQX429" s="74" t="s">
        <v>1239</v>
      </c>
      <c r="SQY429" s="74" t="s">
        <v>1239</v>
      </c>
      <c r="SQZ429" s="74" t="s">
        <v>1239</v>
      </c>
      <c r="SRA429" s="74" t="s">
        <v>1239</v>
      </c>
      <c r="SRB429" s="74" t="s">
        <v>1239</v>
      </c>
      <c r="SRC429" s="74" t="s">
        <v>1239</v>
      </c>
      <c r="SRD429" s="74" t="s">
        <v>1239</v>
      </c>
      <c r="SRE429" s="74" t="s">
        <v>1239</v>
      </c>
      <c r="SRF429" s="74" t="s">
        <v>1239</v>
      </c>
      <c r="SRG429" s="74" t="s">
        <v>1239</v>
      </c>
      <c r="SRH429" s="74" t="s">
        <v>1239</v>
      </c>
      <c r="SRI429" s="74" t="s">
        <v>1239</v>
      </c>
      <c r="SRJ429" s="74" t="s">
        <v>1239</v>
      </c>
      <c r="SRK429" s="74" t="s">
        <v>1239</v>
      </c>
      <c r="SRL429" s="74" t="s">
        <v>1239</v>
      </c>
      <c r="SRM429" s="74" t="s">
        <v>1239</v>
      </c>
      <c r="SRN429" s="74" t="s">
        <v>1239</v>
      </c>
      <c r="SRO429" s="74" t="s">
        <v>1239</v>
      </c>
      <c r="SRP429" s="74" t="s">
        <v>1239</v>
      </c>
      <c r="SRQ429" s="74" t="s">
        <v>1239</v>
      </c>
      <c r="SRR429" s="74" t="s">
        <v>1239</v>
      </c>
      <c r="SRS429" s="74" t="s">
        <v>1239</v>
      </c>
      <c r="SRT429" s="74" t="s">
        <v>1239</v>
      </c>
      <c r="SRU429" s="74" t="s">
        <v>1239</v>
      </c>
      <c r="SRV429" s="74" t="s">
        <v>1239</v>
      </c>
      <c r="SRW429" s="74" t="s">
        <v>1239</v>
      </c>
      <c r="SRX429" s="74" t="s">
        <v>1239</v>
      </c>
      <c r="SRY429" s="74" t="s">
        <v>1239</v>
      </c>
      <c r="SRZ429" s="74" t="s">
        <v>1239</v>
      </c>
      <c r="SSA429" s="74" t="s">
        <v>1239</v>
      </c>
      <c r="SSB429" s="74" t="s">
        <v>1239</v>
      </c>
      <c r="SSC429" s="74" t="s">
        <v>1239</v>
      </c>
      <c r="SSD429" s="74" t="s">
        <v>1239</v>
      </c>
      <c r="SSE429" s="74" t="s">
        <v>1239</v>
      </c>
      <c r="SSF429" s="74" t="s">
        <v>1239</v>
      </c>
      <c r="SSG429" s="74" t="s">
        <v>1239</v>
      </c>
      <c r="SSH429" s="74" t="s">
        <v>1239</v>
      </c>
      <c r="SSI429" s="74" t="s">
        <v>1239</v>
      </c>
      <c r="SSJ429" s="74" t="s">
        <v>1239</v>
      </c>
      <c r="SSK429" s="74" t="s">
        <v>1239</v>
      </c>
      <c r="SSL429" s="74" t="s">
        <v>1239</v>
      </c>
      <c r="SSM429" s="74" t="s">
        <v>1239</v>
      </c>
      <c r="SSN429" s="74" t="s">
        <v>1239</v>
      </c>
      <c r="SSO429" s="74" t="s">
        <v>1239</v>
      </c>
      <c r="SSP429" s="74" t="s">
        <v>1239</v>
      </c>
      <c r="SSQ429" s="74" t="s">
        <v>1239</v>
      </c>
      <c r="SSR429" s="74" t="s">
        <v>1239</v>
      </c>
      <c r="SSS429" s="74" t="s">
        <v>1239</v>
      </c>
      <c r="SST429" s="74" t="s">
        <v>1239</v>
      </c>
      <c r="SSU429" s="74" t="s">
        <v>1239</v>
      </c>
      <c r="SSV429" s="74" t="s">
        <v>1239</v>
      </c>
      <c r="SSW429" s="74" t="s">
        <v>1239</v>
      </c>
      <c r="SSX429" s="74" t="s">
        <v>1239</v>
      </c>
      <c r="SSY429" s="74" t="s">
        <v>1239</v>
      </c>
      <c r="SSZ429" s="74" t="s">
        <v>1239</v>
      </c>
      <c r="STA429" s="74" t="s">
        <v>1239</v>
      </c>
      <c r="STB429" s="74" t="s">
        <v>1239</v>
      </c>
      <c r="STC429" s="74" t="s">
        <v>1239</v>
      </c>
      <c r="STD429" s="74" t="s">
        <v>1239</v>
      </c>
      <c r="STE429" s="74" t="s">
        <v>1239</v>
      </c>
      <c r="STF429" s="74" t="s">
        <v>1239</v>
      </c>
      <c r="STG429" s="74" t="s">
        <v>1239</v>
      </c>
      <c r="STH429" s="74" t="s">
        <v>1239</v>
      </c>
      <c r="STI429" s="74" t="s">
        <v>1239</v>
      </c>
      <c r="STJ429" s="74" t="s">
        <v>1239</v>
      </c>
      <c r="STK429" s="74" t="s">
        <v>1239</v>
      </c>
      <c r="STL429" s="74" t="s">
        <v>1239</v>
      </c>
      <c r="STM429" s="74" t="s">
        <v>1239</v>
      </c>
      <c r="STN429" s="74" t="s">
        <v>1239</v>
      </c>
      <c r="STO429" s="74" t="s">
        <v>1239</v>
      </c>
      <c r="STP429" s="74" t="s">
        <v>1239</v>
      </c>
      <c r="STQ429" s="74" t="s">
        <v>1239</v>
      </c>
      <c r="STR429" s="74" t="s">
        <v>1239</v>
      </c>
      <c r="STS429" s="74" t="s">
        <v>1239</v>
      </c>
      <c r="STT429" s="74" t="s">
        <v>1239</v>
      </c>
      <c r="STU429" s="74" t="s">
        <v>1239</v>
      </c>
      <c r="STV429" s="74" t="s">
        <v>1239</v>
      </c>
      <c r="STW429" s="74" t="s">
        <v>1239</v>
      </c>
      <c r="STX429" s="74" t="s">
        <v>1239</v>
      </c>
      <c r="STY429" s="74" t="s">
        <v>1239</v>
      </c>
      <c r="STZ429" s="74" t="s">
        <v>1239</v>
      </c>
      <c r="SUA429" s="74" t="s">
        <v>1239</v>
      </c>
      <c r="SUB429" s="74" t="s">
        <v>1239</v>
      </c>
      <c r="SUC429" s="74" t="s">
        <v>1239</v>
      </c>
      <c r="SUD429" s="74" t="s">
        <v>1239</v>
      </c>
      <c r="SUE429" s="74" t="s">
        <v>1239</v>
      </c>
      <c r="SUF429" s="74" t="s">
        <v>1239</v>
      </c>
      <c r="SUG429" s="74" t="s">
        <v>1239</v>
      </c>
      <c r="SUH429" s="74" t="s">
        <v>1239</v>
      </c>
      <c r="SUI429" s="74" t="s">
        <v>1239</v>
      </c>
      <c r="SUJ429" s="74" t="s">
        <v>1239</v>
      </c>
      <c r="SUK429" s="74" t="s">
        <v>1239</v>
      </c>
      <c r="SUL429" s="74" t="s">
        <v>1239</v>
      </c>
      <c r="SUM429" s="74" t="s">
        <v>1239</v>
      </c>
      <c r="SUN429" s="74" t="s">
        <v>1239</v>
      </c>
      <c r="SUO429" s="74" t="s">
        <v>1239</v>
      </c>
      <c r="SUP429" s="74" t="s">
        <v>1239</v>
      </c>
      <c r="SUQ429" s="74" t="s">
        <v>1239</v>
      </c>
      <c r="SUR429" s="74" t="s">
        <v>1239</v>
      </c>
      <c r="SUS429" s="74" t="s">
        <v>1239</v>
      </c>
      <c r="SUT429" s="74" t="s">
        <v>1239</v>
      </c>
      <c r="SUU429" s="74" t="s">
        <v>1239</v>
      </c>
      <c r="SUV429" s="74" t="s">
        <v>1239</v>
      </c>
      <c r="SUW429" s="74" t="s">
        <v>1239</v>
      </c>
      <c r="SUX429" s="74" t="s">
        <v>1239</v>
      </c>
      <c r="SUY429" s="74" t="s">
        <v>1239</v>
      </c>
      <c r="SUZ429" s="74" t="s">
        <v>1239</v>
      </c>
      <c r="SVA429" s="74" t="s">
        <v>1239</v>
      </c>
      <c r="SVB429" s="74" t="s">
        <v>1239</v>
      </c>
      <c r="SVC429" s="74" t="s">
        <v>1239</v>
      </c>
      <c r="SVD429" s="74" t="s">
        <v>1239</v>
      </c>
      <c r="SVE429" s="74" t="s">
        <v>1239</v>
      </c>
      <c r="SVF429" s="74" t="s">
        <v>1239</v>
      </c>
      <c r="SVG429" s="74" t="s">
        <v>1239</v>
      </c>
      <c r="SVH429" s="74" t="s">
        <v>1239</v>
      </c>
      <c r="SVI429" s="74" t="s">
        <v>1239</v>
      </c>
      <c r="SVJ429" s="74" t="s">
        <v>1239</v>
      </c>
      <c r="SVK429" s="74" t="s">
        <v>1239</v>
      </c>
      <c r="SVL429" s="74" t="s">
        <v>1239</v>
      </c>
      <c r="SVM429" s="74" t="s">
        <v>1239</v>
      </c>
      <c r="SVN429" s="74" t="s">
        <v>1239</v>
      </c>
      <c r="SVO429" s="74" t="s">
        <v>1239</v>
      </c>
      <c r="SVP429" s="74" t="s">
        <v>1239</v>
      </c>
      <c r="SVQ429" s="74" t="s">
        <v>1239</v>
      </c>
      <c r="SVR429" s="74" t="s">
        <v>1239</v>
      </c>
      <c r="SVS429" s="74" t="s">
        <v>1239</v>
      </c>
      <c r="SVT429" s="74" t="s">
        <v>1239</v>
      </c>
      <c r="SVU429" s="74" t="s">
        <v>1239</v>
      </c>
      <c r="SVV429" s="74" t="s">
        <v>1239</v>
      </c>
      <c r="SVW429" s="74" t="s">
        <v>1239</v>
      </c>
      <c r="SVX429" s="74" t="s">
        <v>1239</v>
      </c>
      <c r="SVY429" s="74" t="s">
        <v>1239</v>
      </c>
      <c r="SVZ429" s="74" t="s">
        <v>1239</v>
      </c>
      <c r="SWA429" s="74" t="s">
        <v>1239</v>
      </c>
      <c r="SWB429" s="74" t="s">
        <v>1239</v>
      </c>
      <c r="SWC429" s="74" t="s">
        <v>1239</v>
      </c>
      <c r="SWD429" s="74" t="s">
        <v>1239</v>
      </c>
      <c r="SWE429" s="74" t="s">
        <v>1239</v>
      </c>
      <c r="SWF429" s="74" t="s">
        <v>1239</v>
      </c>
      <c r="SWG429" s="74" t="s">
        <v>1239</v>
      </c>
      <c r="SWH429" s="74" t="s">
        <v>1239</v>
      </c>
      <c r="SWI429" s="74" t="s">
        <v>1239</v>
      </c>
      <c r="SWJ429" s="74" t="s">
        <v>1239</v>
      </c>
      <c r="SWK429" s="74" t="s">
        <v>1239</v>
      </c>
      <c r="SWL429" s="74" t="s">
        <v>1239</v>
      </c>
      <c r="SWM429" s="74" t="s">
        <v>1239</v>
      </c>
      <c r="SWN429" s="74" t="s">
        <v>1239</v>
      </c>
      <c r="SWO429" s="74" t="s">
        <v>1239</v>
      </c>
      <c r="SWP429" s="74" t="s">
        <v>1239</v>
      </c>
      <c r="SWQ429" s="74" t="s">
        <v>1239</v>
      </c>
      <c r="SWR429" s="74" t="s">
        <v>1239</v>
      </c>
      <c r="SWS429" s="74" t="s">
        <v>1239</v>
      </c>
      <c r="SWT429" s="74" t="s">
        <v>1239</v>
      </c>
      <c r="SWU429" s="74" t="s">
        <v>1239</v>
      </c>
      <c r="SWV429" s="74" t="s">
        <v>1239</v>
      </c>
      <c r="SWW429" s="74" t="s">
        <v>1239</v>
      </c>
      <c r="SWX429" s="74" t="s">
        <v>1239</v>
      </c>
      <c r="SWY429" s="74" t="s">
        <v>1239</v>
      </c>
      <c r="SWZ429" s="74" t="s">
        <v>1239</v>
      </c>
      <c r="SXA429" s="74" t="s">
        <v>1239</v>
      </c>
      <c r="SXB429" s="74" t="s">
        <v>1239</v>
      </c>
      <c r="SXC429" s="74" t="s">
        <v>1239</v>
      </c>
      <c r="SXD429" s="74" t="s">
        <v>1239</v>
      </c>
      <c r="SXE429" s="74" t="s">
        <v>1239</v>
      </c>
      <c r="SXF429" s="74" t="s">
        <v>1239</v>
      </c>
      <c r="SXG429" s="74" t="s">
        <v>1239</v>
      </c>
      <c r="SXH429" s="74" t="s">
        <v>1239</v>
      </c>
      <c r="SXI429" s="74" t="s">
        <v>1239</v>
      </c>
      <c r="SXJ429" s="74" t="s">
        <v>1239</v>
      </c>
      <c r="SXK429" s="74" t="s">
        <v>1239</v>
      </c>
      <c r="SXL429" s="74" t="s">
        <v>1239</v>
      </c>
      <c r="SXM429" s="74" t="s">
        <v>1239</v>
      </c>
      <c r="SXN429" s="74" t="s">
        <v>1239</v>
      </c>
      <c r="SXO429" s="74" t="s">
        <v>1239</v>
      </c>
      <c r="SXP429" s="74" t="s">
        <v>1239</v>
      </c>
      <c r="SXQ429" s="74" t="s">
        <v>1239</v>
      </c>
      <c r="SXR429" s="74" t="s">
        <v>1239</v>
      </c>
      <c r="SXS429" s="74" t="s">
        <v>1239</v>
      </c>
      <c r="SXT429" s="74" t="s">
        <v>1239</v>
      </c>
      <c r="SXU429" s="74" t="s">
        <v>1239</v>
      </c>
      <c r="SXV429" s="74" t="s">
        <v>1239</v>
      </c>
      <c r="SXW429" s="74" t="s">
        <v>1239</v>
      </c>
      <c r="SXX429" s="74" t="s">
        <v>1239</v>
      </c>
      <c r="SXY429" s="74" t="s">
        <v>1239</v>
      </c>
      <c r="SXZ429" s="74" t="s">
        <v>1239</v>
      </c>
      <c r="SYA429" s="74" t="s">
        <v>1239</v>
      </c>
      <c r="SYB429" s="74" t="s">
        <v>1239</v>
      </c>
      <c r="SYC429" s="74" t="s">
        <v>1239</v>
      </c>
      <c r="SYD429" s="74" t="s">
        <v>1239</v>
      </c>
      <c r="SYE429" s="74" t="s">
        <v>1239</v>
      </c>
      <c r="SYF429" s="74" t="s">
        <v>1239</v>
      </c>
      <c r="SYG429" s="74" t="s">
        <v>1239</v>
      </c>
      <c r="SYH429" s="74" t="s">
        <v>1239</v>
      </c>
      <c r="SYI429" s="74" t="s">
        <v>1239</v>
      </c>
      <c r="SYJ429" s="74" t="s">
        <v>1239</v>
      </c>
      <c r="SYK429" s="74" t="s">
        <v>1239</v>
      </c>
      <c r="SYL429" s="74" t="s">
        <v>1239</v>
      </c>
      <c r="SYM429" s="74" t="s">
        <v>1239</v>
      </c>
      <c r="SYN429" s="74" t="s">
        <v>1239</v>
      </c>
      <c r="SYO429" s="74" t="s">
        <v>1239</v>
      </c>
      <c r="SYP429" s="74" t="s">
        <v>1239</v>
      </c>
      <c r="SYQ429" s="74" t="s">
        <v>1239</v>
      </c>
      <c r="SYR429" s="74" t="s">
        <v>1239</v>
      </c>
      <c r="SYS429" s="74" t="s">
        <v>1239</v>
      </c>
      <c r="SYT429" s="74" t="s">
        <v>1239</v>
      </c>
      <c r="SYU429" s="74" t="s">
        <v>1239</v>
      </c>
      <c r="SYV429" s="74" t="s">
        <v>1239</v>
      </c>
      <c r="SYW429" s="74" t="s">
        <v>1239</v>
      </c>
      <c r="SYX429" s="74" t="s">
        <v>1239</v>
      </c>
      <c r="SYY429" s="74" t="s">
        <v>1239</v>
      </c>
      <c r="SYZ429" s="74" t="s">
        <v>1239</v>
      </c>
      <c r="SZA429" s="74" t="s">
        <v>1239</v>
      </c>
      <c r="SZB429" s="74" t="s">
        <v>1239</v>
      </c>
      <c r="SZC429" s="74" t="s">
        <v>1239</v>
      </c>
      <c r="SZD429" s="74" t="s">
        <v>1239</v>
      </c>
      <c r="SZE429" s="74" t="s">
        <v>1239</v>
      </c>
      <c r="SZF429" s="74" t="s">
        <v>1239</v>
      </c>
      <c r="SZG429" s="74" t="s">
        <v>1239</v>
      </c>
      <c r="SZH429" s="74" t="s">
        <v>1239</v>
      </c>
      <c r="SZI429" s="74" t="s">
        <v>1239</v>
      </c>
      <c r="SZJ429" s="74" t="s">
        <v>1239</v>
      </c>
      <c r="SZK429" s="74" t="s">
        <v>1239</v>
      </c>
      <c r="SZL429" s="74" t="s">
        <v>1239</v>
      </c>
      <c r="SZM429" s="74" t="s">
        <v>1239</v>
      </c>
      <c r="SZN429" s="74" t="s">
        <v>1239</v>
      </c>
      <c r="SZO429" s="74" t="s">
        <v>1239</v>
      </c>
      <c r="SZP429" s="74" t="s">
        <v>1239</v>
      </c>
      <c r="SZQ429" s="74" t="s">
        <v>1239</v>
      </c>
      <c r="SZR429" s="74" t="s">
        <v>1239</v>
      </c>
      <c r="SZS429" s="74" t="s">
        <v>1239</v>
      </c>
      <c r="SZT429" s="74" t="s">
        <v>1239</v>
      </c>
      <c r="SZU429" s="74" t="s">
        <v>1239</v>
      </c>
      <c r="SZV429" s="74" t="s">
        <v>1239</v>
      </c>
      <c r="SZW429" s="74" t="s">
        <v>1239</v>
      </c>
      <c r="SZX429" s="74" t="s">
        <v>1239</v>
      </c>
      <c r="SZY429" s="74" t="s">
        <v>1239</v>
      </c>
      <c r="SZZ429" s="74" t="s">
        <v>1239</v>
      </c>
      <c r="TAA429" s="74" t="s">
        <v>1239</v>
      </c>
      <c r="TAB429" s="74" t="s">
        <v>1239</v>
      </c>
      <c r="TAC429" s="74" t="s">
        <v>1239</v>
      </c>
      <c r="TAD429" s="74" t="s">
        <v>1239</v>
      </c>
      <c r="TAE429" s="74" t="s">
        <v>1239</v>
      </c>
      <c r="TAF429" s="74" t="s">
        <v>1239</v>
      </c>
      <c r="TAG429" s="74" t="s">
        <v>1239</v>
      </c>
      <c r="TAH429" s="74" t="s">
        <v>1239</v>
      </c>
      <c r="TAI429" s="74" t="s">
        <v>1239</v>
      </c>
      <c r="TAJ429" s="74" t="s">
        <v>1239</v>
      </c>
      <c r="TAK429" s="74" t="s">
        <v>1239</v>
      </c>
      <c r="TAL429" s="74" t="s">
        <v>1239</v>
      </c>
      <c r="TAM429" s="74" t="s">
        <v>1239</v>
      </c>
      <c r="TAN429" s="74" t="s">
        <v>1239</v>
      </c>
      <c r="TAO429" s="74" t="s">
        <v>1239</v>
      </c>
      <c r="TAP429" s="74" t="s">
        <v>1239</v>
      </c>
      <c r="TAQ429" s="74" t="s">
        <v>1239</v>
      </c>
      <c r="TAR429" s="74" t="s">
        <v>1239</v>
      </c>
      <c r="TAS429" s="74" t="s">
        <v>1239</v>
      </c>
      <c r="TAT429" s="74" t="s">
        <v>1239</v>
      </c>
      <c r="TAU429" s="74" t="s">
        <v>1239</v>
      </c>
      <c r="TAV429" s="74" t="s">
        <v>1239</v>
      </c>
      <c r="TAW429" s="74" t="s">
        <v>1239</v>
      </c>
      <c r="TAX429" s="74" t="s">
        <v>1239</v>
      </c>
      <c r="TAY429" s="74" t="s">
        <v>1239</v>
      </c>
      <c r="TAZ429" s="74" t="s">
        <v>1239</v>
      </c>
      <c r="TBA429" s="74" t="s">
        <v>1239</v>
      </c>
      <c r="TBB429" s="74" t="s">
        <v>1239</v>
      </c>
      <c r="TBC429" s="74" t="s">
        <v>1239</v>
      </c>
      <c r="TBD429" s="74" t="s">
        <v>1239</v>
      </c>
      <c r="TBE429" s="74" t="s">
        <v>1239</v>
      </c>
      <c r="TBF429" s="74" t="s">
        <v>1239</v>
      </c>
      <c r="TBG429" s="74" t="s">
        <v>1239</v>
      </c>
      <c r="TBH429" s="74" t="s">
        <v>1239</v>
      </c>
      <c r="TBI429" s="74" t="s">
        <v>1239</v>
      </c>
      <c r="TBJ429" s="74" t="s">
        <v>1239</v>
      </c>
      <c r="TBK429" s="74" t="s">
        <v>1239</v>
      </c>
      <c r="TBL429" s="74" t="s">
        <v>1239</v>
      </c>
      <c r="TBM429" s="74" t="s">
        <v>1239</v>
      </c>
      <c r="TBN429" s="74" t="s">
        <v>1239</v>
      </c>
      <c r="TBO429" s="74" t="s">
        <v>1239</v>
      </c>
      <c r="TBP429" s="74" t="s">
        <v>1239</v>
      </c>
      <c r="TBQ429" s="74" t="s">
        <v>1239</v>
      </c>
      <c r="TBR429" s="74" t="s">
        <v>1239</v>
      </c>
      <c r="TBS429" s="74" t="s">
        <v>1239</v>
      </c>
      <c r="TBT429" s="74" t="s">
        <v>1239</v>
      </c>
      <c r="TBU429" s="74" t="s">
        <v>1239</v>
      </c>
      <c r="TBV429" s="74" t="s">
        <v>1239</v>
      </c>
      <c r="TBW429" s="74" t="s">
        <v>1239</v>
      </c>
      <c r="TBX429" s="74" t="s">
        <v>1239</v>
      </c>
      <c r="TBY429" s="74" t="s">
        <v>1239</v>
      </c>
      <c r="TBZ429" s="74" t="s">
        <v>1239</v>
      </c>
      <c r="TCA429" s="74" t="s">
        <v>1239</v>
      </c>
      <c r="TCB429" s="74" t="s">
        <v>1239</v>
      </c>
      <c r="TCC429" s="74" t="s">
        <v>1239</v>
      </c>
      <c r="TCD429" s="74" t="s">
        <v>1239</v>
      </c>
      <c r="TCE429" s="74" t="s">
        <v>1239</v>
      </c>
      <c r="TCF429" s="74" t="s">
        <v>1239</v>
      </c>
      <c r="TCG429" s="74" t="s">
        <v>1239</v>
      </c>
      <c r="TCH429" s="74" t="s">
        <v>1239</v>
      </c>
      <c r="TCI429" s="74" t="s">
        <v>1239</v>
      </c>
      <c r="TCJ429" s="74" t="s">
        <v>1239</v>
      </c>
      <c r="TCK429" s="74" t="s">
        <v>1239</v>
      </c>
      <c r="TCL429" s="74" t="s">
        <v>1239</v>
      </c>
      <c r="TCM429" s="74" t="s">
        <v>1239</v>
      </c>
      <c r="TCN429" s="74" t="s">
        <v>1239</v>
      </c>
      <c r="TCO429" s="74" t="s">
        <v>1239</v>
      </c>
      <c r="TCP429" s="74" t="s">
        <v>1239</v>
      </c>
      <c r="TCQ429" s="74" t="s">
        <v>1239</v>
      </c>
      <c r="TCR429" s="74" t="s">
        <v>1239</v>
      </c>
      <c r="TCS429" s="74" t="s">
        <v>1239</v>
      </c>
      <c r="TCT429" s="74" t="s">
        <v>1239</v>
      </c>
      <c r="TCU429" s="74" t="s">
        <v>1239</v>
      </c>
      <c r="TCV429" s="74" t="s">
        <v>1239</v>
      </c>
      <c r="TCW429" s="74" t="s">
        <v>1239</v>
      </c>
      <c r="TCX429" s="74" t="s">
        <v>1239</v>
      </c>
      <c r="TCY429" s="74" t="s">
        <v>1239</v>
      </c>
      <c r="TCZ429" s="74" t="s">
        <v>1239</v>
      </c>
      <c r="TDA429" s="74" t="s">
        <v>1239</v>
      </c>
      <c r="TDB429" s="74" t="s">
        <v>1239</v>
      </c>
      <c r="TDC429" s="74" t="s">
        <v>1239</v>
      </c>
      <c r="TDD429" s="74" t="s">
        <v>1239</v>
      </c>
      <c r="TDE429" s="74" t="s">
        <v>1239</v>
      </c>
      <c r="TDF429" s="74" t="s">
        <v>1239</v>
      </c>
      <c r="TDG429" s="74" t="s">
        <v>1239</v>
      </c>
      <c r="TDH429" s="74" t="s">
        <v>1239</v>
      </c>
      <c r="TDI429" s="74" t="s">
        <v>1239</v>
      </c>
      <c r="TDJ429" s="74" t="s">
        <v>1239</v>
      </c>
      <c r="TDK429" s="74" t="s">
        <v>1239</v>
      </c>
      <c r="TDL429" s="74" t="s">
        <v>1239</v>
      </c>
      <c r="TDM429" s="74" t="s">
        <v>1239</v>
      </c>
      <c r="TDN429" s="74" t="s">
        <v>1239</v>
      </c>
      <c r="TDO429" s="74" t="s">
        <v>1239</v>
      </c>
      <c r="TDP429" s="74" t="s">
        <v>1239</v>
      </c>
      <c r="TDQ429" s="74" t="s">
        <v>1239</v>
      </c>
      <c r="TDR429" s="74" t="s">
        <v>1239</v>
      </c>
      <c r="TDS429" s="74" t="s">
        <v>1239</v>
      </c>
      <c r="TDT429" s="74" t="s">
        <v>1239</v>
      </c>
      <c r="TDU429" s="74" t="s">
        <v>1239</v>
      </c>
      <c r="TDV429" s="74" t="s">
        <v>1239</v>
      </c>
      <c r="TDW429" s="74" t="s">
        <v>1239</v>
      </c>
      <c r="TDX429" s="74" t="s">
        <v>1239</v>
      </c>
      <c r="TDY429" s="74" t="s">
        <v>1239</v>
      </c>
      <c r="TDZ429" s="74" t="s">
        <v>1239</v>
      </c>
      <c r="TEA429" s="74" t="s">
        <v>1239</v>
      </c>
      <c r="TEB429" s="74" t="s">
        <v>1239</v>
      </c>
      <c r="TEC429" s="74" t="s">
        <v>1239</v>
      </c>
      <c r="TED429" s="74" t="s">
        <v>1239</v>
      </c>
      <c r="TEE429" s="74" t="s">
        <v>1239</v>
      </c>
      <c r="TEF429" s="74" t="s">
        <v>1239</v>
      </c>
      <c r="TEG429" s="74" t="s">
        <v>1239</v>
      </c>
      <c r="TEH429" s="74" t="s">
        <v>1239</v>
      </c>
      <c r="TEI429" s="74" t="s">
        <v>1239</v>
      </c>
      <c r="TEJ429" s="74" t="s">
        <v>1239</v>
      </c>
      <c r="TEK429" s="74" t="s">
        <v>1239</v>
      </c>
      <c r="TEL429" s="74" t="s">
        <v>1239</v>
      </c>
      <c r="TEM429" s="74" t="s">
        <v>1239</v>
      </c>
      <c r="TEN429" s="74" t="s">
        <v>1239</v>
      </c>
      <c r="TEO429" s="74" t="s">
        <v>1239</v>
      </c>
      <c r="TEP429" s="74" t="s">
        <v>1239</v>
      </c>
      <c r="TEQ429" s="74" t="s">
        <v>1239</v>
      </c>
      <c r="TER429" s="74" t="s">
        <v>1239</v>
      </c>
      <c r="TES429" s="74" t="s">
        <v>1239</v>
      </c>
      <c r="TET429" s="74" t="s">
        <v>1239</v>
      </c>
      <c r="TEU429" s="74" t="s">
        <v>1239</v>
      </c>
      <c r="TEV429" s="74" t="s">
        <v>1239</v>
      </c>
      <c r="TEW429" s="74" t="s">
        <v>1239</v>
      </c>
      <c r="TEX429" s="74" t="s">
        <v>1239</v>
      </c>
      <c r="TEY429" s="74" t="s">
        <v>1239</v>
      </c>
      <c r="TEZ429" s="74" t="s">
        <v>1239</v>
      </c>
      <c r="TFA429" s="74" t="s">
        <v>1239</v>
      </c>
      <c r="TFB429" s="74" t="s">
        <v>1239</v>
      </c>
      <c r="TFC429" s="74" t="s">
        <v>1239</v>
      </c>
      <c r="TFD429" s="74" t="s">
        <v>1239</v>
      </c>
      <c r="TFE429" s="74" t="s">
        <v>1239</v>
      </c>
      <c r="TFF429" s="74" t="s">
        <v>1239</v>
      </c>
      <c r="TFG429" s="74" t="s">
        <v>1239</v>
      </c>
      <c r="TFH429" s="74" t="s">
        <v>1239</v>
      </c>
      <c r="TFI429" s="74" t="s">
        <v>1239</v>
      </c>
      <c r="TFJ429" s="74" t="s">
        <v>1239</v>
      </c>
      <c r="TFK429" s="74" t="s">
        <v>1239</v>
      </c>
      <c r="TFL429" s="74" t="s">
        <v>1239</v>
      </c>
      <c r="TFM429" s="74" t="s">
        <v>1239</v>
      </c>
      <c r="TFN429" s="74" t="s">
        <v>1239</v>
      </c>
      <c r="TFO429" s="74" t="s">
        <v>1239</v>
      </c>
      <c r="TFP429" s="74" t="s">
        <v>1239</v>
      </c>
      <c r="TFQ429" s="74" t="s">
        <v>1239</v>
      </c>
      <c r="TFR429" s="74" t="s">
        <v>1239</v>
      </c>
      <c r="TFS429" s="74" t="s">
        <v>1239</v>
      </c>
      <c r="TFT429" s="74" t="s">
        <v>1239</v>
      </c>
      <c r="TFU429" s="74" t="s">
        <v>1239</v>
      </c>
      <c r="TFV429" s="74" t="s">
        <v>1239</v>
      </c>
      <c r="TFW429" s="74" t="s">
        <v>1239</v>
      </c>
      <c r="TFX429" s="74" t="s">
        <v>1239</v>
      </c>
      <c r="TFY429" s="74" t="s">
        <v>1239</v>
      </c>
      <c r="TFZ429" s="74" t="s">
        <v>1239</v>
      </c>
      <c r="TGA429" s="74" t="s">
        <v>1239</v>
      </c>
      <c r="TGB429" s="74" t="s">
        <v>1239</v>
      </c>
      <c r="TGC429" s="74" t="s">
        <v>1239</v>
      </c>
      <c r="TGD429" s="74" t="s">
        <v>1239</v>
      </c>
      <c r="TGE429" s="74" t="s">
        <v>1239</v>
      </c>
      <c r="TGF429" s="74" t="s">
        <v>1239</v>
      </c>
      <c r="TGG429" s="74" t="s">
        <v>1239</v>
      </c>
      <c r="TGH429" s="74" t="s">
        <v>1239</v>
      </c>
      <c r="TGI429" s="74" t="s">
        <v>1239</v>
      </c>
      <c r="TGJ429" s="74" t="s">
        <v>1239</v>
      </c>
      <c r="TGK429" s="74" t="s">
        <v>1239</v>
      </c>
      <c r="TGL429" s="74" t="s">
        <v>1239</v>
      </c>
      <c r="TGM429" s="74" t="s">
        <v>1239</v>
      </c>
      <c r="TGN429" s="74" t="s">
        <v>1239</v>
      </c>
      <c r="TGO429" s="74" t="s">
        <v>1239</v>
      </c>
      <c r="TGP429" s="74" t="s">
        <v>1239</v>
      </c>
      <c r="TGQ429" s="74" t="s">
        <v>1239</v>
      </c>
      <c r="TGR429" s="74" t="s">
        <v>1239</v>
      </c>
      <c r="TGS429" s="74" t="s">
        <v>1239</v>
      </c>
      <c r="TGT429" s="74" t="s">
        <v>1239</v>
      </c>
      <c r="TGU429" s="74" t="s">
        <v>1239</v>
      </c>
      <c r="TGV429" s="74" t="s">
        <v>1239</v>
      </c>
      <c r="TGW429" s="74" t="s">
        <v>1239</v>
      </c>
      <c r="TGX429" s="74" t="s">
        <v>1239</v>
      </c>
      <c r="TGY429" s="74" t="s">
        <v>1239</v>
      </c>
      <c r="TGZ429" s="74" t="s">
        <v>1239</v>
      </c>
      <c r="THA429" s="74" t="s">
        <v>1239</v>
      </c>
      <c r="THB429" s="74" t="s">
        <v>1239</v>
      </c>
      <c r="THC429" s="74" t="s">
        <v>1239</v>
      </c>
      <c r="THD429" s="74" t="s">
        <v>1239</v>
      </c>
      <c r="THE429" s="74" t="s">
        <v>1239</v>
      </c>
      <c r="THF429" s="74" t="s">
        <v>1239</v>
      </c>
      <c r="THG429" s="74" t="s">
        <v>1239</v>
      </c>
      <c r="THH429" s="74" t="s">
        <v>1239</v>
      </c>
      <c r="THI429" s="74" t="s">
        <v>1239</v>
      </c>
      <c r="THJ429" s="74" t="s">
        <v>1239</v>
      </c>
      <c r="THK429" s="74" t="s">
        <v>1239</v>
      </c>
      <c r="THL429" s="74" t="s">
        <v>1239</v>
      </c>
      <c r="THM429" s="74" t="s">
        <v>1239</v>
      </c>
      <c r="THN429" s="74" t="s">
        <v>1239</v>
      </c>
      <c r="THO429" s="74" t="s">
        <v>1239</v>
      </c>
      <c r="THP429" s="74" t="s">
        <v>1239</v>
      </c>
      <c r="THQ429" s="74" t="s">
        <v>1239</v>
      </c>
      <c r="THR429" s="74" t="s">
        <v>1239</v>
      </c>
      <c r="THS429" s="74" t="s">
        <v>1239</v>
      </c>
      <c r="THT429" s="74" t="s">
        <v>1239</v>
      </c>
      <c r="THU429" s="74" t="s">
        <v>1239</v>
      </c>
      <c r="THV429" s="74" t="s">
        <v>1239</v>
      </c>
      <c r="THW429" s="74" t="s">
        <v>1239</v>
      </c>
      <c r="THX429" s="74" t="s">
        <v>1239</v>
      </c>
      <c r="THY429" s="74" t="s">
        <v>1239</v>
      </c>
      <c r="THZ429" s="74" t="s">
        <v>1239</v>
      </c>
      <c r="TIA429" s="74" t="s">
        <v>1239</v>
      </c>
      <c r="TIB429" s="74" t="s">
        <v>1239</v>
      </c>
      <c r="TIC429" s="74" t="s">
        <v>1239</v>
      </c>
      <c r="TID429" s="74" t="s">
        <v>1239</v>
      </c>
      <c r="TIE429" s="74" t="s">
        <v>1239</v>
      </c>
      <c r="TIF429" s="74" t="s">
        <v>1239</v>
      </c>
      <c r="TIG429" s="74" t="s">
        <v>1239</v>
      </c>
      <c r="TIH429" s="74" t="s">
        <v>1239</v>
      </c>
      <c r="TII429" s="74" t="s">
        <v>1239</v>
      </c>
      <c r="TIJ429" s="74" t="s">
        <v>1239</v>
      </c>
      <c r="TIK429" s="74" t="s">
        <v>1239</v>
      </c>
      <c r="TIL429" s="74" t="s">
        <v>1239</v>
      </c>
      <c r="TIM429" s="74" t="s">
        <v>1239</v>
      </c>
      <c r="TIN429" s="74" t="s">
        <v>1239</v>
      </c>
      <c r="TIO429" s="74" t="s">
        <v>1239</v>
      </c>
      <c r="TIP429" s="74" t="s">
        <v>1239</v>
      </c>
      <c r="TIQ429" s="74" t="s">
        <v>1239</v>
      </c>
      <c r="TIR429" s="74" t="s">
        <v>1239</v>
      </c>
      <c r="TIS429" s="74" t="s">
        <v>1239</v>
      </c>
      <c r="TIT429" s="74" t="s">
        <v>1239</v>
      </c>
      <c r="TIU429" s="74" t="s">
        <v>1239</v>
      </c>
      <c r="TIV429" s="74" t="s">
        <v>1239</v>
      </c>
      <c r="TIW429" s="74" t="s">
        <v>1239</v>
      </c>
      <c r="TIX429" s="74" t="s">
        <v>1239</v>
      </c>
      <c r="TIY429" s="74" t="s">
        <v>1239</v>
      </c>
      <c r="TIZ429" s="74" t="s">
        <v>1239</v>
      </c>
      <c r="TJA429" s="74" t="s">
        <v>1239</v>
      </c>
      <c r="TJB429" s="74" t="s">
        <v>1239</v>
      </c>
      <c r="TJC429" s="74" t="s">
        <v>1239</v>
      </c>
      <c r="TJD429" s="74" t="s">
        <v>1239</v>
      </c>
      <c r="TJE429" s="74" t="s">
        <v>1239</v>
      </c>
      <c r="TJF429" s="74" t="s">
        <v>1239</v>
      </c>
      <c r="TJG429" s="74" t="s">
        <v>1239</v>
      </c>
      <c r="TJH429" s="74" t="s">
        <v>1239</v>
      </c>
      <c r="TJI429" s="74" t="s">
        <v>1239</v>
      </c>
      <c r="TJJ429" s="74" t="s">
        <v>1239</v>
      </c>
      <c r="TJK429" s="74" t="s">
        <v>1239</v>
      </c>
      <c r="TJL429" s="74" t="s">
        <v>1239</v>
      </c>
      <c r="TJM429" s="74" t="s">
        <v>1239</v>
      </c>
      <c r="TJN429" s="74" t="s">
        <v>1239</v>
      </c>
      <c r="TJO429" s="74" t="s">
        <v>1239</v>
      </c>
      <c r="TJP429" s="74" t="s">
        <v>1239</v>
      </c>
      <c r="TJQ429" s="74" t="s">
        <v>1239</v>
      </c>
      <c r="TJR429" s="74" t="s">
        <v>1239</v>
      </c>
      <c r="TJS429" s="74" t="s">
        <v>1239</v>
      </c>
      <c r="TJT429" s="74" t="s">
        <v>1239</v>
      </c>
      <c r="TJU429" s="74" t="s">
        <v>1239</v>
      </c>
      <c r="TJV429" s="74" t="s">
        <v>1239</v>
      </c>
      <c r="TJW429" s="74" t="s">
        <v>1239</v>
      </c>
      <c r="TJX429" s="74" t="s">
        <v>1239</v>
      </c>
      <c r="TJY429" s="74" t="s">
        <v>1239</v>
      </c>
      <c r="TJZ429" s="74" t="s">
        <v>1239</v>
      </c>
      <c r="TKA429" s="74" t="s">
        <v>1239</v>
      </c>
      <c r="TKB429" s="74" t="s">
        <v>1239</v>
      </c>
      <c r="TKC429" s="74" t="s">
        <v>1239</v>
      </c>
      <c r="TKD429" s="74" t="s">
        <v>1239</v>
      </c>
      <c r="TKE429" s="74" t="s">
        <v>1239</v>
      </c>
      <c r="TKF429" s="74" t="s">
        <v>1239</v>
      </c>
      <c r="TKG429" s="74" t="s">
        <v>1239</v>
      </c>
      <c r="TKH429" s="74" t="s">
        <v>1239</v>
      </c>
      <c r="TKI429" s="74" t="s">
        <v>1239</v>
      </c>
      <c r="TKJ429" s="74" t="s">
        <v>1239</v>
      </c>
      <c r="TKK429" s="74" t="s">
        <v>1239</v>
      </c>
      <c r="TKL429" s="74" t="s">
        <v>1239</v>
      </c>
      <c r="TKM429" s="74" t="s">
        <v>1239</v>
      </c>
      <c r="TKN429" s="74" t="s">
        <v>1239</v>
      </c>
      <c r="TKO429" s="74" t="s">
        <v>1239</v>
      </c>
      <c r="TKP429" s="74" t="s">
        <v>1239</v>
      </c>
      <c r="TKQ429" s="74" t="s">
        <v>1239</v>
      </c>
      <c r="TKR429" s="74" t="s">
        <v>1239</v>
      </c>
      <c r="TKS429" s="74" t="s">
        <v>1239</v>
      </c>
      <c r="TKT429" s="74" t="s">
        <v>1239</v>
      </c>
      <c r="TKU429" s="74" t="s">
        <v>1239</v>
      </c>
      <c r="TKV429" s="74" t="s">
        <v>1239</v>
      </c>
      <c r="TKW429" s="74" t="s">
        <v>1239</v>
      </c>
      <c r="TKX429" s="74" t="s">
        <v>1239</v>
      </c>
      <c r="TKY429" s="74" t="s">
        <v>1239</v>
      </c>
      <c r="TKZ429" s="74" t="s">
        <v>1239</v>
      </c>
      <c r="TLA429" s="74" t="s">
        <v>1239</v>
      </c>
      <c r="TLB429" s="74" t="s">
        <v>1239</v>
      </c>
      <c r="TLC429" s="74" t="s">
        <v>1239</v>
      </c>
      <c r="TLD429" s="74" t="s">
        <v>1239</v>
      </c>
      <c r="TLE429" s="74" t="s">
        <v>1239</v>
      </c>
      <c r="TLF429" s="74" t="s">
        <v>1239</v>
      </c>
      <c r="TLG429" s="74" t="s">
        <v>1239</v>
      </c>
      <c r="TLH429" s="74" t="s">
        <v>1239</v>
      </c>
      <c r="TLI429" s="74" t="s">
        <v>1239</v>
      </c>
      <c r="TLJ429" s="74" t="s">
        <v>1239</v>
      </c>
      <c r="TLK429" s="74" t="s">
        <v>1239</v>
      </c>
      <c r="TLL429" s="74" t="s">
        <v>1239</v>
      </c>
      <c r="TLM429" s="74" t="s">
        <v>1239</v>
      </c>
      <c r="TLN429" s="74" t="s">
        <v>1239</v>
      </c>
      <c r="TLO429" s="74" t="s">
        <v>1239</v>
      </c>
      <c r="TLP429" s="74" t="s">
        <v>1239</v>
      </c>
      <c r="TLQ429" s="74" t="s">
        <v>1239</v>
      </c>
      <c r="TLR429" s="74" t="s">
        <v>1239</v>
      </c>
      <c r="TLS429" s="74" t="s">
        <v>1239</v>
      </c>
      <c r="TLT429" s="74" t="s">
        <v>1239</v>
      </c>
      <c r="TLU429" s="74" t="s">
        <v>1239</v>
      </c>
      <c r="TLV429" s="74" t="s">
        <v>1239</v>
      </c>
      <c r="TLW429" s="74" t="s">
        <v>1239</v>
      </c>
      <c r="TLX429" s="74" t="s">
        <v>1239</v>
      </c>
      <c r="TLY429" s="74" t="s">
        <v>1239</v>
      </c>
      <c r="TLZ429" s="74" t="s">
        <v>1239</v>
      </c>
      <c r="TMA429" s="74" t="s">
        <v>1239</v>
      </c>
      <c r="TMB429" s="74" t="s">
        <v>1239</v>
      </c>
      <c r="TMC429" s="74" t="s">
        <v>1239</v>
      </c>
      <c r="TMD429" s="74" t="s">
        <v>1239</v>
      </c>
      <c r="TME429" s="74" t="s">
        <v>1239</v>
      </c>
      <c r="TMF429" s="74" t="s">
        <v>1239</v>
      </c>
      <c r="TMG429" s="74" t="s">
        <v>1239</v>
      </c>
      <c r="TMH429" s="74" t="s">
        <v>1239</v>
      </c>
      <c r="TMI429" s="74" t="s">
        <v>1239</v>
      </c>
      <c r="TMJ429" s="74" t="s">
        <v>1239</v>
      </c>
      <c r="TMK429" s="74" t="s">
        <v>1239</v>
      </c>
      <c r="TML429" s="74" t="s">
        <v>1239</v>
      </c>
      <c r="TMM429" s="74" t="s">
        <v>1239</v>
      </c>
      <c r="TMN429" s="74" t="s">
        <v>1239</v>
      </c>
      <c r="TMO429" s="74" t="s">
        <v>1239</v>
      </c>
      <c r="TMP429" s="74" t="s">
        <v>1239</v>
      </c>
      <c r="TMQ429" s="74" t="s">
        <v>1239</v>
      </c>
      <c r="TMR429" s="74" t="s">
        <v>1239</v>
      </c>
      <c r="TMS429" s="74" t="s">
        <v>1239</v>
      </c>
      <c r="TMT429" s="74" t="s">
        <v>1239</v>
      </c>
      <c r="TMU429" s="74" t="s">
        <v>1239</v>
      </c>
      <c r="TMV429" s="74" t="s">
        <v>1239</v>
      </c>
      <c r="TMW429" s="74" t="s">
        <v>1239</v>
      </c>
      <c r="TMX429" s="74" t="s">
        <v>1239</v>
      </c>
      <c r="TMY429" s="74" t="s">
        <v>1239</v>
      </c>
      <c r="TMZ429" s="74" t="s">
        <v>1239</v>
      </c>
      <c r="TNA429" s="74" t="s">
        <v>1239</v>
      </c>
      <c r="TNB429" s="74" t="s">
        <v>1239</v>
      </c>
      <c r="TNC429" s="74" t="s">
        <v>1239</v>
      </c>
      <c r="TND429" s="74" t="s">
        <v>1239</v>
      </c>
      <c r="TNE429" s="74" t="s">
        <v>1239</v>
      </c>
      <c r="TNF429" s="74" t="s">
        <v>1239</v>
      </c>
      <c r="TNG429" s="74" t="s">
        <v>1239</v>
      </c>
      <c r="TNH429" s="74" t="s">
        <v>1239</v>
      </c>
      <c r="TNI429" s="74" t="s">
        <v>1239</v>
      </c>
      <c r="TNJ429" s="74" t="s">
        <v>1239</v>
      </c>
      <c r="TNK429" s="74" t="s">
        <v>1239</v>
      </c>
      <c r="TNL429" s="74" t="s">
        <v>1239</v>
      </c>
      <c r="TNM429" s="74" t="s">
        <v>1239</v>
      </c>
      <c r="TNN429" s="74" t="s">
        <v>1239</v>
      </c>
      <c r="TNO429" s="74" t="s">
        <v>1239</v>
      </c>
      <c r="TNP429" s="74" t="s">
        <v>1239</v>
      </c>
      <c r="TNQ429" s="74" t="s">
        <v>1239</v>
      </c>
      <c r="TNR429" s="74" t="s">
        <v>1239</v>
      </c>
      <c r="TNS429" s="74" t="s">
        <v>1239</v>
      </c>
      <c r="TNT429" s="74" t="s">
        <v>1239</v>
      </c>
      <c r="TNU429" s="74" t="s">
        <v>1239</v>
      </c>
      <c r="TNV429" s="74" t="s">
        <v>1239</v>
      </c>
      <c r="TNW429" s="74" t="s">
        <v>1239</v>
      </c>
      <c r="TNX429" s="74" t="s">
        <v>1239</v>
      </c>
      <c r="TNY429" s="74" t="s">
        <v>1239</v>
      </c>
      <c r="TNZ429" s="74" t="s">
        <v>1239</v>
      </c>
      <c r="TOA429" s="74" t="s">
        <v>1239</v>
      </c>
      <c r="TOB429" s="74" t="s">
        <v>1239</v>
      </c>
      <c r="TOC429" s="74" t="s">
        <v>1239</v>
      </c>
      <c r="TOD429" s="74" t="s">
        <v>1239</v>
      </c>
      <c r="TOE429" s="74" t="s">
        <v>1239</v>
      </c>
      <c r="TOF429" s="74" t="s">
        <v>1239</v>
      </c>
      <c r="TOG429" s="74" t="s">
        <v>1239</v>
      </c>
      <c r="TOH429" s="74" t="s">
        <v>1239</v>
      </c>
      <c r="TOI429" s="74" t="s">
        <v>1239</v>
      </c>
      <c r="TOJ429" s="74" t="s">
        <v>1239</v>
      </c>
      <c r="TOK429" s="74" t="s">
        <v>1239</v>
      </c>
      <c r="TOL429" s="74" t="s">
        <v>1239</v>
      </c>
      <c r="TOM429" s="74" t="s">
        <v>1239</v>
      </c>
      <c r="TON429" s="74" t="s">
        <v>1239</v>
      </c>
      <c r="TOO429" s="74" t="s">
        <v>1239</v>
      </c>
      <c r="TOP429" s="74" t="s">
        <v>1239</v>
      </c>
      <c r="TOQ429" s="74" t="s">
        <v>1239</v>
      </c>
      <c r="TOR429" s="74" t="s">
        <v>1239</v>
      </c>
      <c r="TOS429" s="74" t="s">
        <v>1239</v>
      </c>
      <c r="TOT429" s="74" t="s">
        <v>1239</v>
      </c>
      <c r="TOU429" s="74" t="s">
        <v>1239</v>
      </c>
      <c r="TOV429" s="74" t="s">
        <v>1239</v>
      </c>
      <c r="TOW429" s="74" t="s">
        <v>1239</v>
      </c>
      <c r="TOX429" s="74" t="s">
        <v>1239</v>
      </c>
      <c r="TOY429" s="74" t="s">
        <v>1239</v>
      </c>
      <c r="TOZ429" s="74" t="s">
        <v>1239</v>
      </c>
      <c r="TPA429" s="74" t="s">
        <v>1239</v>
      </c>
      <c r="TPB429" s="74" t="s">
        <v>1239</v>
      </c>
      <c r="TPC429" s="74" t="s">
        <v>1239</v>
      </c>
      <c r="TPD429" s="74" t="s">
        <v>1239</v>
      </c>
      <c r="TPE429" s="74" t="s">
        <v>1239</v>
      </c>
      <c r="TPF429" s="74" t="s">
        <v>1239</v>
      </c>
      <c r="TPG429" s="74" t="s">
        <v>1239</v>
      </c>
      <c r="TPH429" s="74" t="s">
        <v>1239</v>
      </c>
      <c r="TPI429" s="74" t="s">
        <v>1239</v>
      </c>
      <c r="TPJ429" s="74" t="s">
        <v>1239</v>
      </c>
      <c r="TPK429" s="74" t="s">
        <v>1239</v>
      </c>
      <c r="TPL429" s="74" t="s">
        <v>1239</v>
      </c>
      <c r="TPM429" s="74" t="s">
        <v>1239</v>
      </c>
      <c r="TPN429" s="74" t="s">
        <v>1239</v>
      </c>
      <c r="TPO429" s="74" t="s">
        <v>1239</v>
      </c>
      <c r="TPP429" s="74" t="s">
        <v>1239</v>
      </c>
      <c r="TPQ429" s="74" t="s">
        <v>1239</v>
      </c>
      <c r="TPR429" s="74" t="s">
        <v>1239</v>
      </c>
      <c r="TPS429" s="74" t="s">
        <v>1239</v>
      </c>
      <c r="TPT429" s="74" t="s">
        <v>1239</v>
      </c>
      <c r="TPU429" s="74" t="s">
        <v>1239</v>
      </c>
      <c r="TPV429" s="74" t="s">
        <v>1239</v>
      </c>
      <c r="TPW429" s="74" t="s">
        <v>1239</v>
      </c>
      <c r="TPX429" s="74" t="s">
        <v>1239</v>
      </c>
      <c r="TPY429" s="74" t="s">
        <v>1239</v>
      </c>
      <c r="TPZ429" s="74" t="s">
        <v>1239</v>
      </c>
      <c r="TQA429" s="74" t="s">
        <v>1239</v>
      </c>
      <c r="TQB429" s="74" t="s">
        <v>1239</v>
      </c>
      <c r="TQC429" s="74" t="s">
        <v>1239</v>
      </c>
      <c r="TQD429" s="74" t="s">
        <v>1239</v>
      </c>
      <c r="TQE429" s="74" t="s">
        <v>1239</v>
      </c>
      <c r="TQF429" s="74" t="s">
        <v>1239</v>
      </c>
      <c r="TQG429" s="74" t="s">
        <v>1239</v>
      </c>
      <c r="TQH429" s="74" t="s">
        <v>1239</v>
      </c>
      <c r="TQI429" s="74" t="s">
        <v>1239</v>
      </c>
      <c r="TQJ429" s="74" t="s">
        <v>1239</v>
      </c>
      <c r="TQK429" s="74" t="s">
        <v>1239</v>
      </c>
      <c r="TQL429" s="74" t="s">
        <v>1239</v>
      </c>
      <c r="TQM429" s="74" t="s">
        <v>1239</v>
      </c>
      <c r="TQN429" s="74" t="s">
        <v>1239</v>
      </c>
      <c r="TQO429" s="74" t="s">
        <v>1239</v>
      </c>
      <c r="TQP429" s="74" t="s">
        <v>1239</v>
      </c>
      <c r="TQQ429" s="74" t="s">
        <v>1239</v>
      </c>
      <c r="TQR429" s="74" t="s">
        <v>1239</v>
      </c>
      <c r="TQS429" s="74" t="s">
        <v>1239</v>
      </c>
      <c r="TQT429" s="74" t="s">
        <v>1239</v>
      </c>
      <c r="TQU429" s="74" t="s">
        <v>1239</v>
      </c>
      <c r="TQV429" s="74" t="s">
        <v>1239</v>
      </c>
      <c r="TQW429" s="74" t="s">
        <v>1239</v>
      </c>
      <c r="TQX429" s="74" t="s">
        <v>1239</v>
      </c>
      <c r="TQY429" s="74" t="s">
        <v>1239</v>
      </c>
      <c r="TQZ429" s="74" t="s">
        <v>1239</v>
      </c>
      <c r="TRA429" s="74" t="s">
        <v>1239</v>
      </c>
      <c r="TRB429" s="74" t="s">
        <v>1239</v>
      </c>
      <c r="TRC429" s="74" t="s">
        <v>1239</v>
      </c>
      <c r="TRD429" s="74" t="s">
        <v>1239</v>
      </c>
      <c r="TRE429" s="74" t="s">
        <v>1239</v>
      </c>
      <c r="TRF429" s="74" t="s">
        <v>1239</v>
      </c>
      <c r="TRG429" s="74" t="s">
        <v>1239</v>
      </c>
      <c r="TRH429" s="74" t="s">
        <v>1239</v>
      </c>
      <c r="TRI429" s="74" t="s">
        <v>1239</v>
      </c>
      <c r="TRJ429" s="74" t="s">
        <v>1239</v>
      </c>
      <c r="TRK429" s="74" t="s">
        <v>1239</v>
      </c>
      <c r="TRL429" s="74" t="s">
        <v>1239</v>
      </c>
      <c r="TRM429" s="74" t="s">
        <v>1239</v>
      </c>
      <c r="TRN429" s="74" t="s">
        <v>1239</v>
      </c>
      <c r="TRO429" s="74" t="s">
        <v>1239</v>
      </c>
      <c r="TRP429" s="74" t="s">
        <v>1239</v>
      </c>
      <c r="TRQ429" s="74" t="s">
        <v>1239</v>
      </c>
      <c r="TRR429" s="74" t="s">
        <v>1239</v>
      </c>
      <c r="TRS429" s="74" t="s">
        <v>1239</v>
      </c>
      <c r="TRT429" s="74" t="s">
        <v>1239</v>
      </c>
      <c r="TRU429" s="74" t="s">
        <v>1239</v>
      </c>
      <c r="TRV429" s="74" t="s">
        <v>1239</v>
      </c>
      <c r="TRW429" s="74" t="s">
        <v>1239</v>
      </c>
      <c r="TRX429" s="74" t="s">
        <v>1239</v>
      </c>
      <c r="TRY429" s="74" t="s">
        <v>1239</v>
      </c>
      <c r="TRZ429" s="74" t="s">
        <v>1239</v>
      </c>
      <c r="TSA429" s="74" t="s">
        <v>1239</v>
      </c>
      <c r="TSB429" s="74" t="s">
        <v>1239</v>
      </c>
      <c r="TSC429" s="74" t="s">
        <v>1239</v>
      </c>
      <c r="TSD429" s="74" t="s">
        <v>1239</v>
      </c>
      <c r="TSE429" s="74" t="s">
        <v>1239</v>
      </c>
      <c r="TSF429" s="74" t="s">
        <v>1239</v>
      </c>
      <c r="TSG429" s="74" t="s">
        <v>1239</v>
      </c>
      <c r="TSH429" s="74" t="s">
        <v>1239</v>
      </c>
      <c r="TSI429" s="74" t="s">
        <v>1239</v>
      </c>
      <c r="TSJ429" s="74" t="s">
        <v>1239</v>
      </c>
      <c r="TSK429" s="74" t="s">
        <v>1239</v>
      </c>
      <c r="TSL429" s="74" t="s">
        <v>1239</v>
      </c>
      <c r="TSM429" s="74" t="s">
        <v>1239</v>
      </c>
      <c r="TSN429" s="74" t="s">
        <v>1239</v>
      </c>
      <c r="TSO429" s="74" t="s">
        <v>1239</v>
      </c>
      <c r="TSP429" s="74" t="s">
        <v>1239</v>
      </c>
      <c r="TSQ429" s="74" t="s">
        <v>1239</v>
      </c>
      <c r="TSR429" s="74" t="s">
        <v>1239</v>
      </c>
      <c r="TSS429" s="74" t="s">
        <v>1239</v>
      </c>
      <c r="TST429" s="74" t="s">
        <v>1239</v>
      </c>
      <c r="TSU429" s="74" t="s">
        <v>1239</v>
      </c>
      <c r="TSV429" s="74" t="s">
        <v>1239</v>
      </c>
      <c r="TSW429" s="74" t="s">
        <v>1239</v>
      </c>
      <c r="TSX429" s="74" t="s">
        <v>1239</v>
      </c>
      <c r="TSY429" s="74" t="s">
        <v>1239</v>
      </c>
      <c r="TSZ429" s="74" t="s">
        <v>1239</v>
      </c>
      <c r="TTA429" s="74" t="s">
        <v>1239</v>
      </c>
      <c r="TTB429" s="74" t="s">
        <v>1239</v>
      </c>
      <c r="TTC429" s="74" t="s">
        <v>1239</v>
      </c>
      <c r="TTD429" s="74" t="s">
        <v>1239</v>
      </c>
      <c r="TTE429" s="74" t="s">
        <v>1239</v>
      </c>
      <c r="TTF429" s="74" t="s">
        <v>1239</v>
      </c>
      <c r="TTG429" s="74" t="s">
        <v>1239</v>
      </c>
      <c r="TTH429" s="74" t="s">
        <v>1239</v>
      </c>
      <c r="TTI429" s="74" t="s">
        <v>1239</v>
      </c>
      <c r="TTJ429" s="74" t="s">
        <v>1239</v>
      </c>
      <c r="TTK429" s="74" t="s">
        <v>1239</v>
      </c>
      <c r="TTL429" s="74" t="s">
        <v>1239</v>
      </c>
      <c r="TTM429" s="74" t="s">
        <v>1239</v>
      </c>
      <c r="TTN429" s="74" t="s">
        <v>1239</v>
      </c>
      <c r="TTO429" s="74" t="s">
        <v>1239</v>
      </c>
      <c r="TTP429" s="74" t="s">
        <v>1239</v>
      </c>
      <c r="TTQ429" s="74" t="s">
        <v>1239</v>
      </c>
      <c r="TTR429" s="74" t="s">
        <v>1239</v>
      </c>
      <c r="TTS429" s="74" t="s">
        <v>1239</v>
      </c>
      <c r="TTT429" s="74" t="s">
        <v>1239</v>
      </c>
      <c r="TTU429" s="74" t="s">
        <v>1239</v>
      </c>
      <c r="TTV429" s="74" t="s">
        <v>1239</v>
      </c>
      <c r="TTW429" s="74" t="s">
        <v>1239</v>
      </c>
      <c r="TTX429" s="74" t="s">
        <v>1239</v>
      </c>
      <c r="TTY429" s="74" t="s">
        <v>1239</v>
      </c>
      <c r="TTZ429" s="74" t="s">
        <v>1239</v>
      </c>
      <c r="TUA429" s="74" t="s">
        <v>1239</v>
      </c>
      <c r="TUB429" s="74" t="s">
        <v>1239</v>
      </c>
      <c r="TUC429" s="74" t="s">
        <v>1239</v>
      </c>
      <c r="TUD429" s="74" t="s">
        <v>1239</v>
      </c>
      <c r="TUE429" s="74" t="s">
        <v>1239</v>
      </c>
      <c r="TUF429" s="74" t="s">
        <v>1239</v>
      </c>
      <c r="TUG429" s="74" t="s">
        <v>1239</v>
      </c>
      <c r="TUH429" s="74" t="s">
        <v>1239</v>
      </c>
      <c r="TUI429" s="74" t="s">
        <v>1239</v>
      </c>
      <c r="TUJ429" s="74" t="s">
        <v>1239</v>
      </c>
      <c r="TUK429" s="74" t="s">
        <v>1239</v>
      </c>
      <c r="TUL429" s="74" t="s">
        <v>1239</v>
      </c>
      <c r="TUM429" s="74" t="s">
        <v>1239</v>
      </c>
      <c r="TUN429" s="74" t="s">
        <v>1239</v>
      </c>
      <c r="TUO429" s="74" t="s">
        <v>1239</v>
      </c>
      <c r="TUP429" s="74" t="s">
        <v>1239</v>
      </c>
      <c r="TUQ429" s="74" t="s">
        <v>1239</v>
      </c>
      <c r="TUR429" s="74" t="s">
        <v>1239</v>
      </c>
      <c r="TUS429" s="74" t="s">
        <v>1239</v>
      </c>
      <c r="TUT429" s="74" t="s">
        <v>1239</v>
      </c>
      <c r="TUU429" s="74" t="s">
        <v>1239</v>
      </c>
      <c r="TUV429" s="74" t="s">
        <v>1239</v>
      </c>
      <c r="TUW429" s="74" t="s">
        <v>1239</v>
      </c>
      <c r="TUX429" s="74" t="s">
        <v>1239</v>
      </c>
      <c r="TUY429" s="74" t="s">
        <v>1239</v>
      </c>
      <c r="TUZ429" s="74" t="s">
        <v>1239</v>
      </c>
      <c r="TVA429" s="74" t="s">
        <v>1239</v>
      </c>
      <c r="TVB429" s="74" t="s">
        <v>1239</v>
      </c>
      <c r="TVC429" s="74" t="s">
        <v>1239</v>
      </c>
      <c r="TVD429" s="74" t="s">
        <v>1239</v>
      </c>
      <c r="TVE429" s="74" t="s">
        <v>1239</v>
      </c>
      <c r="TVF429" s="74" t="s">
        <v>1239</v>
      </c>
      <c r="TVG429" s="74" t="s">
        <v>1239</v>
      </c>
      <c r="TVH429" s="74" t="s">
        <v>1239</v>
      </c>
      <c r="TVI429" s="74" t="s">
        <v>1239</v>
      </c>
      <c r="TVJ429" s="74" t="s">
        <v>1239</v>
      </c>
      <c r="TVK429" s="74" t="s">
        <v>1239</v>
      </c>
      <c r="TVL429" s="74" t="s">
        <v>1239</v>
      </c>
      <c r="TVM429" s="74" t="s">
        <v>1239</v>
      </c>
      <c r="TVN429" s="74" t="s">
        <v>1239</v>
      </c>
      <c r="TVO429" s="74" t="s">
        <v>1239</v>
      </c>
      <c r="TVP429" s="74" t="s">
        <v>1239</v>
      </c>
      <c r="TVQ429" s="74" t="s">
        <v>1239</v>
      </c>
      <c r="TVR429" s="74" t="s">
        <v>1239</v>
      </c>
      <c r="TVS429" s="74" t="s">
        <v>1239</v>
      </c>
      <c r="TVT429" s="74" t="s">
        <v>1239</v>
      </c>
      <c r="TVU429" s="74" t="s">
        <v>1239</v>
      </c>
      <c r="TVV429" s="74" t="s">
        <v>1239</v>
      </c>
      <c r="TVW429" s="74" t="s">
        <v>1239</v>
      </c>
      <c r="TVX429" s="74" t="s">
        <v>1239</v>
      </c>
      <c r="TVY429" s="74" t="s">
        <v>1239</v>
      </c>
      <c r="TVZ429" s="74" t="s">
        <v>1239</v>
      </c>
      <c r="TWA429" s="74" t="s">
        <v>1239</v>
      </c>
      <c r="TWB429" s="74" t="s">
        <v>1239</v>
      </c>
      <c r="TWC429" s="74" t="s">
        <v>1239</v>
      </c>
      <c r="TWD429" s="74" t="s">
        <v>1239</v>
      </c>
      <c r="TWE429" s="74" t="s">
        <v>1239</v>
      </c>
      <c r="TWF429" s="74" t="s">
        <v>1239</v>
      </c>
      <c r="TWG429" s="74" t="s">
        <v>1239</v>
      </c>
      <c r="TWH429" s="74" t="s">
        <v>1239</v>
      </c>
      <c r="TWI429" s="74" t="s">
        <v>1239</v>
      </c>
      <c r="TWJ429" s="74" t="s">
        <v>1239</v>
      </c>
      <c r="TWK429" s="74" t="s">
        <v>1239</v>
      </c>
      <c r="TWL429" s="74" t="s">
        <v>1239</v>
      </c>
      <c r="TWM429" s="74" t="s">
        <v>1239</v>
      </c>
      <c r="TWN429" s="74" t="s">
        <v>1239</v>
      </c>
      <c r="TWO429" s="74" t="s">
        <v>1239</v>
      </c>
      <c r="TWP429" s="74" t="s">
        <v>1239</v>
      </c>
      <c r="TWQ429" s="74" t="s">
        <v>1239</v>
      </c>
      <c r="TWR429" s="74" t="s">
        <v>1239</v>
      </c>
      <c r="TWS429" s="74" t="s">
        <v>1239</v>
      </c>
      <c r="TWT429" s="74" t="s">
        <v>1239</v>
      </c>
      <c r="TWU429" s="74" t="s">
        <v>1239</v>
      </c>
      <c r="TWV429" s="74" t="s">
        <v>1239</v>
      </c>
      <c r="TWW429" s="74" t="s">
        <v>1239</v>
      </c>
      <c r="TWX429" s="74" t="s">
        <v>1239</v>
      </c>
      <c r="TWY429" s="74" t="s">
        <v>1239</v>
      </c>
      <c r="TWZ429" s="74" t="s">
        <v>1239</v>
      </c>
      <c r="TXA429" s="74" t="s">
        <v>1239</v>
      </c>
      <c r="TXB429" s="74" t="s">
        <v>1239</v>
      </c>
      <c r="TXC429" s="74" t="s">
        <v>1239</v>
      </c>
      <c r="TXD429" s="74" t="s">
        <v>1239</v>
      </c>
      <c r="TXE429" s="74" t="s">
        <v>1239</v>
      </c>
      <c r="TXF429" s="74" t="s">
        <v>1239</v>
      </c>
      <c r="TXG429" s="74" t="s">
        <v>1239</v>
      </c>
      <c r="TXH429" s="74" t="s">
        <v>1239</v>
      </c>
      <c r="TXI429" s="74" t="s">
        <v>1239</v>
      </c>
      <c r="TXJ429" s="74" t="s">
        <v>1239</v>
      </c>
      <c r="TXK429" s="74" t="s">
        <v>1239</v>
      </c>
      <c r="TXL429" s="74" t="s">
        <v>1239</v>
      </c>
      <c r="TXM429" s="74" t="s">
        <v>1239</v>
      </c>
      <c r="TXN429" s="74" t="s">
        <v>1239</v>
      </c>
      <c r="TXO429" s="74" t="s">
        <v>1239</v>
      </c>
      <c r="TXP429" s="74" t="s">
        <v>1239</v>
      </c>
      <c r="TXQ429" s="74" t="s">
        <v>1239</v>
      </c>
      <c r="TXR429" s="74" t="s">
        <v>1239</v>
      </c>
      <c r="TXS429" s="74" t="s">
        <v>1239</v>
      </c>
      <c r="TXT429" s="74" t="s">
        <v>1239</v>
      </c>
      <c r="TXU429" s="74" t="s">
        <v>1239</v>
      </c>
      <c r="TXV429" s="74" t="s">
        <v>1239</v>
      </c>
      <c r="TXW429" s="74" t="s">
        <v>1239</v>
      </c>
      <c r="TXX429" s="74" t="s">
        <v>1239</v>
      </c>
      <c r="TXY429" s="74" t="s">
        <v>1239</v>
      </c>
      <c r="TXZ429" s="74" t="s">
        <v>1239</v>
      </c>
      <c r="TYA429" s="74" t="s">
        <v>1239</v>
      </c>
      <c r="TYB429" s="74" t="s">
        <v>1239</v>
      </c>
      <c r="TYC429" s="74" t="s">
        <v>1239</v>
      </c>
      <c r="TYD429" s="74" t="s">
        <v>1239</v>
      </c>
      <c r="TYE429" s="74" t="s">
        <v>1239</v>
      </c>
      <c r="TYF429" s="74" t="s">
        <v>1239</v>
      </c>
      <c r="TYG429" s="74" t="s">
        <v>1239</v>
      </c>
      <c r="TYH429" s="74" t="s">
        <v>1239</v>
      </c>
      <c r="TYI429" s="74" t="s">
        <v>1239</v>
      </c>
      <c r="TYJ429" s="74" t="s">
        <v>1239</v>
      </c>
      <c r="TYK429" s="74" t="s">
        <v>1239</v>
      </c>
      <c r="TYL429" s="74" t="s">
        <v>1239</v>
      </c>
      <c r="TYM429" s="74" t="s">
        <v>1239</v>
      </c>
      <c r="TYN429" s="74" t="s">
        <v>1239</v>
      </c>
      <c r="TYO429" s="74" t="s">
        <v>1239</v>
      </c>
      <c r="TYP429" s="74" t="s">
        <v>1239</v>
      </c>
      <c r="TYQ429" s="74" t="s">
        <v>1239</v>
      </c>
      <c r="TYR429" s="74" t="s">
        <v>1239</v>
      </c>
      <c r="TYS429" s="74" t="s">
        <v>1239</v>
      </c>
      <c r="TYT429" s="74" t="s">
        <v>1239</v>
      </c>
      <c r="TYU429" s="74" t="s">
        <v>1239</v>
      </c>
      <c r="TYV429" s="74" t="s">
        <v>1239</v>
      </c>
      <c r="TYW429" s="74" t="s">
        <v>1239</v>
      </c>
      <c r="TYX429" s="74" t="s">
        <v>1239</v>
      </c>
      <c r="TYY429" s="74" t="s">
        <v>1239</v>
      </c>
      <c r="TYZ429" s="74" t="s">
        <v>1239</v>
      </c>
      <c r="TZA429" s="74" t="s">
        <v>1239</v>
      </c>
      <c r="TZB429" s="74" t="s">
        <v>1239</v>
      </c>
      <c r="TZC429" s="74" t="s">
        <v>1239</v>
      </c>
      <c r="TZD429" s="74" t="s">
        <v>1239</v>
      </c>
      <c r="TZE429" s="74" t="s">
        <v>1239</v>
      </c>
      <c r="TZF429" s="74" t="s">
        <v>1239</v>
      </c>
      <c r="TZG429" s="74" t="s">
        <v>1239</v>
      </c>
      <c r="TZH429" s="74" t="s">
        <v>1239</v>
      </c>
      <c r="TZI429" s="74" t="s">
        <v>1239</v>
      </c>
      <c r="TZJ429" s="74" t="s">
        <v>1239</v>
      </c>
      <c r="TZK429" s="74" t="s">
        <v>1239</v>
      </c>
      <c r="TZL429" s="74" t="s">
        <v>1239</v>
      </c>
      <c r="TZM429" s="74" t="s">
        <v>1239</v>
      </c>
      <c r="TZN429" s="74" t="s">
        <v>1239</v>
      </c>
      <c r="TZO429" s="74" t="s">
        <v>1239</v>
      </c>
      <c r="TZP429" s="74" t="s">
        <v>1239</v>
      </c>
      <c r="TZQ429" s="74" t="s">
        <v>1239</v>
      </c>
      <c r="TZR429" s="74" t="s">
        <v>1239</v>
      </c>
      <c r="TZS429" s="74" t="s">
        <v>1239</v>
      </c>
      <c r="TZT429" s="74" t="s">
        <v>1239</v>
      </c>
      <c r="TZU429" s="74" t="s">
        <v>1239</v>
      </c>
      <c r="TZV429" s="74" t="s">
        <v>1239</v>
      </c>
      <c r="TZW429" s="74" t="s">
        <v>1239</v>
      </c>
      <c r="TZX429" s="74" t="s">
        <v>1239</v>
      </c>
      <c r="TZY429" s="74" t="s">
        <v>1239</v>
      </c>
      <c r="TZZ429" s="74" t="s">
        <v>1239</v>
      </c>
      <c r="UAA429" s="74" t="s">
        <v>1239</v>
      </c>
      <c r="UAB429" s="74" t="s">
        <v>1239</v>
      </c>
      <c r="UAC429" s="74" t="s">
        <v>1239</v>
      </c>
      <c r="UAD429" s="74" t="s">
        <v>1239</v>
      </c>
      <c r="UAE429" s="74" t="s">
        <v>1239</v>
      </c>
      <c r="UAF429" s="74" t="s">
        <v>1239</v>
      </c>
      <c r="UAG429" s="74" t="s">
        <v>1239</v>
      </c>
      <c r="UAH429" s="74" t="s">
        <v>1239</v>
      </c>
      <c r="UAI429" s="74" t="s">
        <v>1239</v>
      </c>
      <c r="UAJ429" s="74" t="s">
        <v>1239</v>
      </c>
      <c r="UAK429" s="74" t="s">
        <v>1239</v>
      </c>
      <c r="UAL429" s="74" t="s">
        <v>1239</v>
      </c>
      <c r="UAM429" s="74" t="s">
        <v>1239</v>
      </c>
      <c r="UAN429" s="74" t="s">
        <v>1239</v>
      </c>
      <c r="UAO429" s="74" t="s">
        <v>1239</v>
      </c>
      <c r="UAP429" s="74" t="s">
        <v>1239</v>
      </c>
      <c r="UAQ429" s="74" t="s">
        <v>1239</v>
      </c>
      <c r="UAR429" s="74" t="s">
        <v>1239</v>
      </c>
      <c r="UAS429" s="74" t="s">
        <v>1239</v>
      </c>
      <c r="UAT429" s="74" t="s">
        <v>1239</v>
      </c>
      <c r="UAU429" s="74" t="s">
        <v>1239</v>
      </c>
      <c r="UAV429" s="74" t="s">
        <v>1239</v>
      </c>
      <c r="UAW429" s="74" t="s">
        <v>1239</v>
      </c>
      <c r="UAX429" s="74" t="s">
        <v>1239</v>
      </c>
      <c r="UAY429" s="74" t="s">
        <v>1239</v>
      </c>
      <c r="UAZ429" s="74" t="s">
        <v>1239</v>
      </c>
      <c r="UBA429" s="74" t="s">
        <v>1239</v>
      </c>
      <c r="UBB429" s="74" t="s">
        <v>1239</v>
      </c>
      <c r="UBC429" s="74" t="s">
        <v>1239</v>
      </c>
      <c r="UBD429" s="74" t="s">
        <v>1239</v>
      </c>
      <c r="UBE429" s="74" t="s">
        <v>1239</v>
      </c>
      <c r="UBF429" s="74" t="s">
        <v>1239</v>
      </c>
      <c r="UBG429" s="74" t="s">
        <v>1239</v>
      </c>
      <c r="UBH429" s="74" t="s">
        <v>1239</v>
      </c>
      <c r="UBI429" s="74" t="s">
        <v>1239</v>
      </c>
      <c r="UBJ429" s="74" t="s">
        <v>1239</v>
      </c>
      <c r="UBK429" s="74" t="s">
        <v>1239</v>
      </c>
      <c r="UBL429" s="74" t="s">
        <v>1239</v>
      </c>
      <c r="UBM429" s="74" t="s">
        <v>1239</v>
      </c>
      <c r="UBN429" s="74" t="s">
        <v>1239</v>
      </c>
      <c r="UBO429" s="74" t="s">
        <v>1239</v>
      </c>
      <c r="UBP429" s="74" t="s">
        <v>1239</v>
      </c>
      <c r="UBQ429" s="74" t="s">
        <v>1239</v>
      </c>
      <c r="UBR429" s="74" t="s">
        <v>1239</v>
      </c>
      <c r="UBS429" s="74" t="s">
        <v>1239</v>
      </c>
      <c r="UBT429" s="74" t="s">
        <v>1239</v>
      </c>
      <c r="UBU429" s="74" t="s">
        <v>1239</v>
      </c>
      <c r="UBV429" s="74" t="s">
        <v>1239</v>
      </c>
      <c r="UBW429" s="74" t="s">
        <v>1239</v>
      </c>
      <c r="UBX429" s="74" t="s">
        <v>1239</v>
      </c>
      <c r="UBY429" s="74" t="s">
        <v>1239</v>
      </c>
      <c r="UBZ429" s="74" t="s">
        <v>1239</v>
      </c>
      <c r="UCA429" s="74" t="s">
        <v>1239</v>
      </c>
      <c r="UCB429" s="74" t="s">
        <v>1239</v>
      </c>
      <c r="UCC429" s="74" t="s">
        <v>1239</v>
      </c>
      <c r="UCD429" s="74" t="s">
        <v>1239</v>
      </c>
      <c r="UCE429" s="74" t="s">
        <v>1239</v>
      </c>
      <c r="UCF429" s="74" t="s">
        <v>1239</v>
      </c>
      <c r="UCG429" s="74" t="s">
        <v>1239</v>
      </c>
      <c r="UCH429" s="74" t="s">
        <v>1239</v>
      </c>
      <c r="UCI429" s="74" t="s">
        <v>1239</v>
      </c>
      <c r="UCJ429" s="74" t="s">
        <v>1239</v>
      </c>
      <c r="UCK429" s="74" t="s">
        <v>1239</v>
      </c>
      <c r="UCL429" s="74" t="s">
        <v>1239</v>
      </c>
      <c r="UCM429" s="74" t="s">
        <v>1239</v>
      </c>
      <c r="UCN429" s="74" t="s">
        <v>1239</v>
      </c>
      <c r="UCO429" s="74" t="s">
        <v>1239</v>
      </c>
      <c r="UCP429" s="74" t="s">
        <v>1239</v>
      </c>
      <c r="UCQ429" s="74" t="s">
        <v>1239</v>
      </c>
      <c r="UCR429" s="74" t="s">
        <v>1239</v>
      </c>
      <c r="UCS429" s="74" t="s">
        <v>1239</v>
      </c>
      <c r="UCT429" s="74" t="s">
        <v>1239</v>
      </c>
      <c r="UCU429" s="74" t="s">
        <v>1239</v>
      </c>
      <c r="UCV429" s="74" t="s">
        <v>1239</v>
      </c>
      <c r="UCW429" s="74" t="s">
        <v>1239</v>
      </c>
      <c r="UCX429" s="74" t="s">
        <v>1239</v>
      </c>
      <c r="UCY429" s="74" t="s">
        <v>1239</v>
      </c>
      <c r="UCZ429" s="74" t="s">
        <v>1239</v>
      </c>
      <c r="UDA429" s="74" t="s">
        <v>1239</v>
      </c>
      <c r="UDB429" s="74" t="s">
        <v>1239</v>
      </c>
      <c r="UDC429" s="74" t="s">
        <v>1239</v>
      </c>
      <c r="UDD429" s="74" t="s">
        <v>1239</v>
      </c>
      <c r="UDE429" s="74" t="s">
        <v>1239</v>
      </c>
      <c r="UDF429" s="74" t="s">
        <v>1239</v>
      </c>
      <c r="UDG429" s="74" t="s">
        <v>1239</v>
      </c>
      <c r="UDH429" s="74" t="s">
        <v>1239</v>
      </c>
      <c r="UDI429" s="74" t="s">
        <v>1239</v>
      </c>
      <c r="UDJ429" s="74" t="s">
        <v>1239</v>
      </c>
      <c r="UDK429" s="74" t="s">
        <v>1239</v>
      </c>
      <c r="UDL429" s="74" t="s">
        <v>1239</v>
      </c>
      <c r="UDM429" s="74" t="s">
        <v>1239</v>
      </c>
      <c r="UDN429" s="74" t="s">
        <v>1239</v>
      </c>
      <c r="UDO429" s="74" t="s">
        <v>1239</v>
      </c>
      <c r="UDP429" s="74" t="s">
        <v>1239</v>
      </c>
      <c r="UDQ429" s="74" t="s">
        <v>1239</v>
      </c>
      <c r="UDR429" s="74" t="s">
        <v>1239</v>
      </c>
      <c r="UDS429" s="74" t="s">
        <v>1239</v>
      </c>
      <c r="UDT429" s="74" t="s">
        <v>1239</v>
      </c>
      <c r="UDU429" s="74" t="s">
        <v>1239</v>
      </c>
      <c r="UDV429" s="74" t="s">
        <v>1239</v>
      </c>
      <c r="UDW429" s="74" t="s">
        <v>1239</v>
      </c>
      <c r="UDX429" s="74" t="s">
        <v>1239</v>
      </c>
      <c r="UDY429" s="74" t="s">
        <v>1239</v>
      </c>
      <c r="UDZ429" s="74" t="s">
        <v>1239</v>
      </c>
      <c r="UEA429" s="74" t="s">
        <v>1239</v>
      </c>
      <c r="UEB429" s="74" t="s">
        <v>1239</v>
      </c>
      <c r="UEC429" s="74" t="s">
        <v>1239</v>
      </c>
      <c r="UED429" s="74" t="s">
        <v>1239</v>
      </c>
      <c r="UEE429" s="74" t="s">
        <v>1239</v>
      </c>
      <c r="UEF429" s="74" t="s">
        <v>1239</v>
      </c>
      <c r="UEG429" s="74" t="s">
        <v>1239</v>
      </c>
      <c r="UEH429" s="74" t="s">
        <v>1239</v>
      </c>
      <c r="UEI429" s="74" t="s">
        <v>1239</v>
      </c>
      <c r="UEJ429" s="74" t="s">
        <v>1239</v>
      </c>
      <c r="UEK429" s="74" t="s">
        <v>1239</v>
      </c>
      <c r="UEL429" s="74" t="s">
        <v>1239</v>
      </c>
      <c r="UEM429" s="74" t="s">
        <v>1239</v>
      </c>
      <c r="UEN429" s="74" t="s">
        <v>1239</v>
      </c>
      <c r="UEO429" s="74" t="s">
        <v>1239</v>
      </c>
      <c r="UEP429" s="74" t="s">
        <v>1239</v>
      </c>
      <c r="UEQ429" s="74" t="s">
        <v>1239</v>
      </c>
      <c r="UER429" s="74" t="s">
        <v>1239</v>
      </c>
      <c r="UES429" s="74" t="s">
        <v>1239</v>
      </c>
      <c r="UET429" s="74" t="s">
        <v>1239</v>
      </c>
      <c r="UEU429" s="74" t="s">
        <v>1239</v>
      </c>
      <c r="UEV429" s="74" t="s">
        <v>1239</v>
      </c>
      <c r="UEW429" s="74" t="s">
        <v>1239</v>
      </c>
      <c r="UEX429" s="74" t="s">
        <v>1239</v>
      </c>
      <c r="UEY429" s="74" t="s">
        <v>1239</v>
      </c>
      <c r="UEZ429" s="74" t="s">
        <v>1239</v>
      </c>
      <c r="UFA429" s="74" t="s">
        <v>1239</v>
      </c>
      <c r="UFB429" s="74" t="s">
        <v>1239</v>
      </c>
      <c r="UFC429" s="74" t="s">
        <v>1239</v>
      </c>
      <c r="UFD429" s="74" t="s">
        <v>1239</v>
      </c>
      <c r="UFE429" s="74" t="s">
        <v>1239</v>
      </c>
      <c r="UFF429" s="74" t="s">
        <v>1239</v>
      </c>
      <c r="UFG429" s="74" t="s">
        <v>1239</v>
      </c>
      <c r="UFH429" s="74" t="s">
        <v>1239</v>
      </c>
      <c r="UFI429" s="74" t="s">
        <v>1239</v>
      </c>
      <c r="UFJ429" s="74" t="s">
        <v>1239</v>
      </c>
      <c r="UFK429" s="74" t="s">
        <v>1239</v>
      </c>
      <c r="UFL429" s="74" t="s">
        <v>1239</v>
      </c>
      <c r="UFM429" s="74" t="s">
        <v>1239</v>
      </c>
      <c r="UFN429" s="74" t="s">
        <v>1239</v>
      </c>
      <c r="UFO429" s="74" t="s">
        <v>1239</v>
      </c>
      <c r="UFP429" s="74" t="s">
        <v>1239</v>
      </c>
      <c r="UFQ429" s="74" t="s">
        <v>1239</v>
      </c>
      <c r="UFR429" s="74" t="s">
        <v>1239</v>
      </c>
      <c r="UFS429" s="74" t="s">
        <v>1239</v>
      </c>
      <c r="UFT429" s="74" t="s">
        <v>1239</v>
      </c>
      <c r="UFU429" s="74" t="s">
        <v>1239</v>
      </c>
      <c r="UFV429" s="74" t="s">
        <v>1239</v>
      </c>
      <c r="UFW429" s="74" t="s">
        <v>1239</v>
      </c>
      <c r="UFX429" s="74" t="s">
        <v>1239</v>
      </c>
      <c r="UFY429" s="74" t="s">
        <v>1239</v>
      </c>
      <c r="UFZ429" s="74" t="s">
        <v>1239</v>
      </c>
      <c r="UGA429" s="74" t="s">
        <v>1239</v>
      </c>
      <c r="UGB429" s="74" t="s">
        <v>1239</v>
      </c>
      <c r="UGC429" s="74" t="s">
        <v>1239</v>
      </c>
      <c r="UGD429" s="74" t="s">
        <v>1239</v>
      </c>
      <c r="UGE429" s="74" t="s">
        <v>1239</v>
      </c>
      <c r="UGF429" s="74" t="s">
        <v>1239</v>
      </c>
      <c r="UGG429" s="74" t="s">
        <v>1239</v>
      </c>
      <c r="UGH429" s="74" t="s">
        <v>1239</v>
      </c>
      <c r="UGI429" s="74" t="s">
        <v>1239</v>
      </c>
      <c r="UGJ429" s="74" t="s">
        <v>1239</v>
      </c>
      <c r="UGK429" s="74" t="s">
        <v>1239</v>
      </c>
      <c r="UGL429" s="74" t="s">
        <v>1239</v>
      </c>
      <c r="UGM429" s="74" t="s">
        <v>1239</v>
      </c>
      <c r="UGN429" s="74" t="s">
        <v>1239</v>
      </c>
      <c r="UGO429" s="74" t="s">
        <v>1239</v>
      </c>
      <c r="UGP429" s="74" t="s">
        <v>1239</v>
      </c>
      <c r="UGQ429" s="74" t="s">
        <v>1239</v>
      </c>
      <c r="UGR429" s="74" t="s">
        <v>1239</v>
      </c>
      <c r="UGS429" s="74" t="s">
        <v>1239</v>
      </c>
      <c r="UGT429" s="74" t="s">
        <v>1239</v>
      </c>
      <c r="UGU429" s="74" t="s">
        <v>1239</v>
      </c>
      <c r="UGV429" s="74" t="s">
        <v>1239</v>
      </c>
      <c r="UGW429" s="74" t="s">
        <v>1239</v>
      </c>
      <c r="UGX429" s="74" t="s">
        <v>1239</v>
      </c>
      <c r="UGY429" s="74" t="s">
        <v>1239</v>
      </c>
      <c r="UGZ429" s="74" t="s">
        <v>1239</v>
      </c>
      <c r="UHA429" s="74" t="s">
        <v>1239</v>
      </c>
      <c r="UHB429" s="74" t="s">
        <v>1239</v>
      </c>
      <c r="UHC429" s="74" t="s">
        <v>1239</v>
      </c>
      <c r="UHD429" s="74" t="s">
        <v>1239</v>
      </c>
      <c r="UHE429" s="74" t="s">
        <v>1239</v>
      </c>
      <c r="UHF429" s="74" t="s">
        <v>1239</v>
      </c>
      <c r="UHG429" s="74" t="s">
        <v>1239</v>
      </c>
      <c r="UHH429" s="74" t="s">
        <v>1239</v>
      </c>
      <c r="UHI429" s="74" t="s">
        <v>1239</v>
      </c>
      <c r="UHJ429" s="74" t="s">
        <v>1239</v>
      </c>
      <c r="UHK429" s="74" t="s">
        <v>1239</v>
      </c>
      <c r="UHL429" s="74" t="s">
        <v>1239</v>
      </c>
      <c r="UHM429" s="74" t="s">
        <v>1239</v>
      </c>
      <c r="UHN429" s="74" t="s">
        <v>1239</v>
      </c>
      <c r="UHO429" s="74" t="s">
        <v>1239</v>
      </c>
      <c r="UHP429" s="74" t="s">
        <v>1239</v>
      </c>
      <c r="UHQ429" s="74" t="s">
        <v>1239</v>
      </c>
      <c r="UHR429" s="74" t="s">
        <v>1239</v>
      </c>
      <c r="UHS429" s="74" t="s">
        <v>1239</v>
      </c>
      <c r="UHT429" s="74" t="s">
        <v>1239</v>
      </c>
      <c r="UHU429" s="74" t="s">
        <v>1239</v>
      </c>
      <c r="UHV429" s="74" t="s">
        <v>1239</v>
      </c>
      <c r="UHW429" s="74" t="s">
        <v>1239</v>
      </c>
      <c r="UHX429" s="74" t="s">
        <v>1239</v>
      </c>
      <c r="UHY429" s="74" t="s">
        <v>1239</v>
      </c>
      <c r="UHZ429" s="74" t="s">
        <v>1239</v>
      </c>
      <c r="UIA429" s="74" t="s">
        <v>1239</v>
      </c>
      <c r="UIB429" s="74" t="s">
        <v>1239</v>
      </c>
      <c r="UIC429" s="74" t="s">
        <v>1239</v>
      </c>
      <c r="UID429" s="74" t="s">
        <v>1239</v>
      </c>
      <c r="UIE429" s="74" t="s">
        <v>1239</v>
      </c>
      <c r="UIF429" s="74" t="s">
        <v>1239</v>
      </c>
      <c r="UIG429" s="74" t="s">
        <v>1239</v>
      </c>
      <c r="UIH429" s="74" t="s">
        <v>1239</v>
      </c>
      <c r="UII429" s="74" t="s">
        <v>1239</v>
      </c>
      <c r="UIJ429" s="74" t="s">
        <v>1239</v>
      </c>
      <c r="UIK429" s="74" t="s">
        <v>1239</v>
      </c>
      <c r="UIL429" s="74" t="s">
        <v>1239</v>
      </c>
      <c r="UIM429" s="74" t="s">
        <v>1239</v>
      </c>
      <c r="UIN429" s="74" t="s">
        <v>1239</v>
      </c>
      <c r="UIO429" s="74" t="s">
        <v>1239</v>
      </c>
      <c r="UIP429" s="74" t="s">
        <v>1239</v>
      </c>
      <c r="UIQ429" s="74" t="s">
        <v>1239</v>
      </c>
      <c r="UIR429" s="74" t="s">
        <v>1239</v>
      </c>
      <c r="UIS429" s="74" t="s">
        <v>1239</v>
      </c>
      <c r="UIT429" s="74" t="s">
        <v>1239</v>
      </c>
      <c r="UIU429" s="74" t="s">
        <v>1239</v>
      </c>
      <c r="UIV429" s="74" t="s">
        <v>1239</v>
      </c>
      <c r="UIW429" s="74" t="s">
        <v>1239</v>
      </c>
      <c r="UIX429" s="74" t="s">
        <v>1239</v>
      </c>
      <c r="UIY429" s="74" t="s">
        <v>1239</v>
      </c>
      <c r="UIZ429" s="74" t="s">
        <v>1239</v>
      </c>
      <c r="UJA429" s="74" t="s">
        <v>1239</v>
      </c>
      <c r="UJB429" s="74" t="s">
        <v>1239</v>
      </c>
      <c r="UJC429" s="74" t="s">
        <v>1239</v>
      </c>
      <c r="UJD429" s="74" t="s">
        <v>1239</v>
      </c>
      <c r="UJE429" s="74" t="s">
        <v>1239</v>
      </c>
      <c r="UJF429" s="74" t="s">
        <v>1239</v>
      </c>
      <c r="UJG429" s="74" t="s">
        <v>1239</v>
      </c>
      <c r="UJH429" s="74" t="s">
        <v>1239</v>
      </c>
      <c r="UJI429" s="74" t="s">
        <v>1239</v>
      </c>
      <c r="UJJ429" s="74" t="s">
        <v>1239</v>
      </c>
      <c r="UJK429" s="74" t="s">
        <v>1239</v>
      </c>
      <c r="UJL429" s="74" t="s">
        <v>1239</v>
      </c>
      <c r="UJM429" s="74" t="s">
        <v>1239</v>
      </c>
      <c r="UJN429" s="74" t="s">
        <v>1239</v>
      </c>
      <c r="UJO429" s="74" t="s">
        <v>1239</v>
      </c>
      <c r="UJP429" s="74" t="s">
        <v>1239</v>
      </c>
      <c r="UJQ429" s="74" t="s">
        <v>1239</v>
      </c>
      <c r="UJR429" s="74" t="s">
        <v>1239</v>
      </c>
      <c r="UJS429" s="74" t="s">
        <v>1239</v>
      </c>
      <c r="UJT429" s="74" t="s">
        <v>1239</v>
      </c>
      <c r="UJU429" s="74" t="s">
        <v>1239</v>
      </c>
      <c r="UJV429" s="74" t="s">
        <v>1239</v>
      </c>
      <c r="UJW429" s="74" t="s">
        <v>1239</v>
      </c>
      <c r="UJX429" s="74" t="s">
        <v>1239</v>
      </c>
      <c r="UJY429" s="74" t="s">
        <v>1239</v>
      </c>
      <c r="UJZ429" s="74" t="s">
        <v>1239</v>
      </c>
      <c r="UKA429" s="74" t="s">
        <v>1239</v>
      </c>
      <c r="UKB429" s="74" t="s">
        <v>1239</v>
      </c>
      <c r="UKC429" s="74" t="s">
        <v>1239</v>
      </c>
      <c r="UKD429" s="74" t="s">
        <v>1239</v>
      </c>
      <c r="UKE429" s="74" t="s">
        <v>1239</v>
      </c>
      <c r="UKF429" s="74" t="s">
        <v>1239</v>
      </c>
      <c r="UKG429" s="74" t="s">
        <v>1239</v>
      </c>
      <c r="UKH429" s="74" t="s">
        <v>1239</v>
      </c>
      <c r="UKI429" s="74" t="s">
        <v>1239</v>
      </c>
      <c r="UKJ429" s="74" t="s">
        <v>1239</v>
      </c>
      <c r="UKK429" s="74" t="s">
        <v>1239</v>
      </c>
      <c r="UKL429" s="74" t="s">
        <v>1239</v>
      </c>
      <c r="UKM429" s="74" t="s">
        <v>1239</v>
      </c>
      <c r="UKN429" s="74" t="s">
        <v>1239</v>
      </c>
      <c r="UKO429" s="74" t="s">
        <v>1239</v>
      </c>
      <c r="UKP429" s="74" t="s">
        <v>1239</v>
      </c>
      <c r="UKQ429" s="74" t="s">
        <v>1239</v>
      </c>
      <c r="UKR429" s="74" t="s">
        <v>1239</v>
      </c>
      <c r="UKS429" s="74" t="s">
        <v>1239</v>
      </c>
      <c r="UKT429" s="74" t="s">
        <v>1239</v>
      </c>
      <c r="UKU429" s="74" t="s">
        <v>1239</v>
      </c>
      <c r="UKV429" s="74" t="s">
        <v>1239</v>
      </c>
      <c r="UKW429" s="74" t="s">
        <v>1239</v>
      </c>
      <c r="UKX429" s="74" t="s">
        <v>1239</v>
      </c>
      <c r="UKY429" s="74" t="s">
        <v>1239</v>
      </c>
      <c r="UKZ429" s="74" t="s">
        <v>1239</v>
      </c>
      <c r="ULA429" s="74" t="s">
        <v>1239</v>
      </c>
      <c r="ULB429" s="74" t="s">
        <v>1239</v>
      </c>
      <c r="ULC429" s="74" t="s">
        <v>1239</v>
      </c>
      <c r="ULD429" s="74" t="s">
        <v>1239</v>
      </c>
      <c r="ULE429" s="74" t="s">
        <v>1239</v>
      </c>
      <c r="ULF429" s="74" t="s">
        <v>1239</v>
      </c>
      <c r="ULG429" s="74" t="s">
        <v>1239</v>
      </c>
      <c r="ULH429" s="74" t="s">
        <v>1239</v>
      </c>
      <c r="ULI429" s="74" t="s">
        <v>1239</v>
      </c>
      <c r="ULJ429" s="74" t="s">
        <v>1239</v>
      </c>
      <c r="ULK429" s="74" t="s">
        <v>1239</v>
      </c>
      <c r="ULL429" s="74" t="s">
        <v>1239</v>
      </c>
      <c r="ULM429" s="74" t="s">
        <v>1239</v>
      </c>
      <c r="ULN429" s="74" t="s">
        <v>1239</v>
      </c>
      <c r="ULO429" s="74" t="s">
        <v>1239</v>
      </c>
      <c r="ULP429" s="74" t="s">
        <v>1239</v>
      </c>
      <c r="ULQ429" s="74" t="s">
        <v>1239</v>
      </c>
      <c r="ULR429" s="74" t="s">
        <v>1239</v>
      </c>
      <c r="ULS429" s="74" t="s">
        <v>1239</v>
      </c>
      <c r="ULT429" s="74" t="s">
        <v>1239</v>
      </c>
      <c r="ULU429" s="74" t="s">
        <v>1239</v>
      </c>
      <c r="ULV429" s="74" t="s">
        <v>1239</v>
      </c>
      <c r="ULW429" s="74" t="s">
        <v>1239</v>
      </c>
      <c r="ULX429" s="74" t="s">
        <v>1239</v>
      </c>
      <c r="ULY429" s="74" t="s">
        <v>1239</v>
      </c>
      <c r="ULZ429" s="74" t="s">
        <v>1239</v>
      </c>
      <c r="UMA429" s="74" t="s">
        <v>1239</v>
      </c>
      <c r="UMB429" s="74" t="s">
        <v>1239</v>
      </c>
      <c r="UMC429" s="74" t="s">
        <v>1239</v>
      </c>
      <c r="UMD429" s="74" t="s">
        <v>1239</v>
      </c>
      <c r="UME429" s="74" t="s">
        <v>1239</v>
      </c>
      <c r="UMF429" s="74" t="s">
        <v>1239</v>
      </c>
      <c r="UMG429" s="74" t="s">
        <v>1239</v>
      </c>
      <c r="UMH429" s="74" t="s">
        <v>1239</v>
      </c>
      <c r="UMI429" s="74" t="s">
        <v>1239</v>
      </c>
      <c r="UMJ429" s="74" t="s">
        <v>1239</v>
      </c>
      <c r="UMK429" s="74" t="s">
        <v>1239</v>
      </c>
      <c r="UML429" s="74" t="s">
        <v>1239</v>
      </c>
      <c r="UMM429" s="74" t="s">
        <v>1239</v>
      </c>
      <c r="UMN429" s="74" t="s">
        <v>1239</v>
      </c>
      <c r="UMO429" s="74" t="s">
        <v>1239</v>
      </c>
      <c r="UMP429" s="74" t="s">
        <v>1239</v>
      </c>
      <c r="UMQ429" s="74" t="s">
        <v>1239</v>
      </c>
      <c r="UMR429" s="74" t="s">
        <v>1239</v>
      </c>
      <c r="UMS429" s="74" t="s">
        <v>1239</v>
      </c>
      <c r="UMT429" s="74" t="s">
        <v>1239</v>
      </c>
      <c r="UMU429" s="74" t="s">
        <v>1239</v>
      </c>
      <c r="UMV429" s="74" t="s">
        <v>1239</v>
      </c>
      <c r="UMW429" s="74" t="s">
        <v>1239</v>
      </c>
      <c r="UMX429" s="74" t="s">
        <v>1239</v>
      </c>
      <c r="UMY429" s="74" t="s">
        <v>1239</v>
      </c>
      <c r="UMZ429" s="74" t="s">
        <v>1239</v>
      </c>
      <c r="UNA429" s="74" t="s">
        <v>1239</v>
      </c>
      <c r="UNB429" s="74" t="s">
        <v>1239</v>
      </c>
      <c r="UNC429" s="74" t="s">
        <v>1239</v>
      </c>
      <c r="UND429" s="74" t="s">
        <v>1239</v>
      </c>
      <c r="UNE429" s="74" t="s">
        <v>1239</v>
      </c>
      <c r="UNF429" s="74" t="s">
        <v>1239</v>
      </c>
      <c r="UNG429" s="74" t="s">
        <v>1239</v>
      </c>
      <c r="UNH429" s="74" t="s">
        <v>1239</v>
      </c>
      <c r="UNI429" s="74" t="s">
        <v>1239</v>
      </c>
      <c r="UNJ429" s="74" t="s">
        <v>1239</v>
      </c>
      <c r="UNK429" s="74" t="s">
        <v>1239</v>
      </c>
      <c r="UNL429" s="74" t="s">
        <v>1239</v>
      </c>
      <c r="UNM429" s="74" t="s">
        <v>1239</v>
      </c>
      <c r="UNN429" s="74" t="s">
        <v>1239</v>
      </c>
      <c r="UNO429" s="74" t="s">
        <v>1239</v>
      </c>
      <c r="UNP429" s="74" t="s">
        <v>1239</v>
      </c>
      <c r="UNQ429" s="74" t="s">
        <v>1239</v>
      </c>
      <c r="UNR429" s="74" t="s">
        <v>1239</v>
      </c>
      <c r="UNS429" s="74" t="s">
        <v>1239</v>
      </c>
      <c r="UNT429" s="74" t="s">
        <v>1239</v>
      </c>
      <c r="UNU429" s="74" t="s">
        <v>1239</v>
      </c>
      <c r="UNV429" s="74" t="s">
        <v>1239</v>
      </c>
      <c r="UNW429" s="74" t="s">
        <v>1239</v>
      </c>
      <c r="UNX429" s="74" t="s">
        <v>1239</v>
      </c>
      <c r="UNY429" s="74" t="s">
        <v>1239</v>
      </c>
      <c r="UNZ429" s="74" t="s">
        <v>1239</v>
      </c>
      <c r="UOA429" s="74" t="s">
        <v>1239</v>
      </c>
      <c r="UOB429" s="74" t="s">
        <v>1239</v>
      </c>
      <c r="UOC429" s="74" t="s">
        <v>1239</v>
      </c>
      <c r="UOD429" s="74" t="s">
        <v>1239</v>
      </c>
      <c r="UOE429" s="74" t="s">
        <v>1239</v>
      </c>
      <c r="UOF429" s="74" t="s">
        <v>1239</v>
      </c>
      <c r="UOG429" s="74" t="s">
        <v>1239</v>
      </c>
      <c r="UOH429" s="74" t="s">
        <v>1239</v>
      </c>
      <c r="UOI429" s="74" t="s">
        <v>1239</v>
      </c>
      <c r="UOJ429" s="74" t="s">
        <v>1239</v>
      </c>
      <c r="UOK429" s="74" t="s">
        <v>1239</v>
      </c>
      <c r="UOL429" s="74" t="s">
        <v>1239</v>
      </c>
      <c r="UOM429" s="74" t="s">
        <v>1239</v>
      </c>
      <c r="UON429" s="74" t="s">
        <v>1239</v>
      </c>
      <c r="UOO429" s="74" t="s">
        <v>1239</v>
      </c>
      <c r="UOP429" s="74" t="s">
        <v>1239</v>
      </c>
      <c r="UOQ429" s="74" t="s">
        <v>1239</v>
      </c>
      <c r="UOR429" s="74" t="s">
        <v>1239</v>
      </c>
      <c r="UOS429" s="74" t="s">
        <v>1239</v>
      </c>
      <c r="UOT429" s="74" t="s">
        <v>1239</v>
      </c>
      <c r="UOU429" s="74" t="s">
        <v>1239</v>
      </c>
      <c r="UOV429" s="74" t="s">
        <v>1239</v>
      </c>
      <c r="UOW429" s="74" t="s">
        <v>1239</v>
      </c>
      <c r="UOX429" s="74" t="s">
        <v>1239</v>
      </c>
      <c r="UOY429" s="74" t="s">
        <v>1239</v>
      </c>
      <c r="UOZ429" s="74" t="s">
        <v>1239</v>
      </c>
      <c r="UPA429" s="74" t="s">
        <v>1239</v>
      </c>
      <c r="UPB429" s="74" t="s">
        <v>1239</v>
      </c>
      <c r="UPC429" s="74" t="s">
        <v>1239</v>
      </c>
      <c r="UPD429" s="74" t="s">
        <v>1239</v>
      </c>
      <c r="UPE429" s="74" t="s">
        <v>1239</v>
      </c>
      <c r="UPF429" s="74" t="s">
        <v>1239</v>
      </c>
      <c r="UPG429" s="74" t="s">
        <v>1239</v>
      </c>
      <c r="UPH429" s="74" t="s">
        <v>1239</v>
      </c>
      <c r="UPI429" s="74" t="s">
        <v>1239</v>
      </c>
      <c r="UPJ429" s="74" t="s">
        <v>1239</v>
      </c>
      <c r="UPK429" s="74" t="s">
        <v>1239</v>
      </c>
      <c r="UPL429" s="74" t="s">
        <v>1239</v>
      </c>
      <c r="UPM429" s="74" t="s">
        <v>1239</v>
      </c>
      <c r="UPN429" s="74" t="s">
        <v>1239</v>
      </c>
      <c r="UPO429" s="74" t="s">
        <v>1239</v>
      </c>
      <c r="UPP429" s="74" t="s">
        <v>1239</v>
      </c>
      <c r="UPQ429" s="74" t="s">
        <v>1239</v>
      </c>
      <c r="UPR429" s="74" t="s">
        <v>1239</v>
      </c>
      <c r="UPS429" s="74" t="s">
        <v>1239</v>
      </c>
      <c r="UPT429" s="74" t="s">
        <v>1239</v>
      </c>
      <c r="UPU429" s="74" t="s">
        <v>1239</v>
      </c>
      <c r="UPV429" s="74" t="s">
        <v>1239</v>
      </c>
      <c r="UPW429" s="74" t="s">
        <v>1239</v>
      </c>
      <c r="UPX429" s="74" t="s">
        <v>1239</v>
      </c>
      <c r="UPY429" s="74" t="s">
        <v>1239</v>
      </c>
      <c r="UPZ429" s="74" t="s">
        <v>1239</v>
      </c>
      <c r="UQA429" s="74" t="s">
        <v>1239</v>
      </c>
      <c r="UQB429" s="74" t="s">
        <v>1239</v>
      </c>
      <c r="UQC429" s="74" t="s">
        <v>1239</v>
      </c>
      <c r="UQD429" s="74" t="s">
        <v>1239</v>
      </c>
      <c r="UQE429" s="74" t="s">
        <v>1239</v>
      </c>
      <c r="UQF429" s="74" t="s">
        <v>1239</v>
      </c>
      <c r="UQG429" s="74" t="s">
        <v>1239</v>
      </c>
      <c r="UQH429" s="74" t="s">
        <v>1239</v>
      </c>
      <c r="UQI429" s="74" t="s">
        <v>1239</v>
      </c>
      <c r="UQJ429" s="74" t="s">
        <v>1239</v>
      </c>
      <c r="UQK429" s="74" t="s">
        <v>1239</v>
      </c>
      <c r="UQL429" s="74" t="s">
        <v>1239</v>
      </c>
      <c r="UQM429" s="74" t="s">
        <v>1239</v>
      </c>
      <c r="UQN429" s="74" t="s">
        <v>1239</v>
      </c>
      <c r="UQO429" s="74" t="s">
        <v>1239</v>
      </c>
      <c r="UQP429" s="74" t="s">
        <v>1239</v>
      </c>
      <c r="UQQ429" s="74" t="s">
        <v>1239</v>
      </c>
      <c r="UQR429" s="74" t="s">
        <v>1239</v>
      </c>
      <c r="UQS429" s="74" t="s">
        <v>1239</v>
      </c>
      <c r="UQT429" s="74" t="s">
        <v>1239</v>
      </c>
      <c r="UQU429" s="74" t="s">
        <v>1239</v>
      </c>
      <c r="UQV429" s="74" t="s">
        <v>1239</v>
      </c>
      <c r="UQW429" s="74" t="s">
        <v>1239</v>
      </c>
      <c r="UQX429" s="74" t="s">
        <v>1239</v>
      </c>
      <c r="UQY429" s="74" t="s">
        <v>1239</v>
      </c>
      <c r="UQZ429" s="74" t="s">
        <v>1239</v>
      </c>
      <c r="URA429" s="74" t="s">
        <v>1239</v>
      </c>
      <c r="URB429" s="74" t="s">
        <v>1239</v>
      </c>
      <c r="URC429" s="74" t="s">
        <v>1239</v>
      </c>
      <c r="URD429" s="74" t="s">
        <v>1239</v>
      </c>
      <c r="URE429" s="74" t="s">
        <v>1239</v>
      </c>
      <c r="URF429" s="74" t="s">
        <v>1239</v>
      </c>
      <c r="URG429" s="74" t="s">
        <v>1239</v>
      </c>
      <c r="URH429" s="74" t="s">
        <v>1239</v>
      </c>
      <c r="URI429" s="74" t="s">
        <v>1239</v>
      </c>
      <c r="URJ429" s="74" t="s">
        <v>1239</v>
      </c>
      <c r="URK429" s="74" t="s">
        <v>1239</v>
      </c>
      <c r="URL429" s="74" t="s">
        <v>1239</v>
      </c>
      <c r="URM429" s="74" t="s">
        <v>1239</v>
      </c>
      <c r="URN429" s="74" t="s">
        <v>1239</v>
      </c>
      <c r="URO429" s="74" t="s">
        <v>1239</v>
      </c>
      <c r="URP429" s="74" t="s">
        <v>1239</v>
      </c>
      <c r="URQ429" s="74" t="s">
        <v>1239</v>
      </c>
      <c r="URR429" s="74" t="s">
        <v>1239</v>
      </c>
      <c r="URS429" s="74" t="s">
        <v>1239</v>
      </c>
      <c r="URT429" s="74" t="s">
        <v>1239</v>
      </c>
      <c r="URU429" s="74" t="s">
        <v>1239</v>
      </c>
      <c r="URV429" s="74" t="s">
        <v>1239</v>
      </c>
      <c r="URW429" s="74" t="s">
        <v>1239</v>
      </c>
      <c r="URX429" s="74" t="s">
        <v>1239</v>
      </c>
      <c r="URY429" s="74" t="s">
        <v>1239</v>
      </c>
      <c r="URZ429" s="74" t="s">
        <v>1239</v>
      </c>
      <c r="USA429" s="74" t="s">
        <v>1239</v>
      </c>
      <c r="USB429" s="74" t="s">
        <v>1239</v>
      </c>
      <c r="USC429" s="74" t="s">
        <v>1239</v>
      </c>
      <c r="USD429" s="74" t="s">
        <v>1239</v>
      </c>
      <c r="USE429" s="74" t="s">
        <v>1239</v>
      </c>
      <c r="USF429" s="74" t="s">
        <v>1239</v>
      </c>
      <c r="USG429" s="74" t="s">
        <v>1239</v>
      </c>
      <c r="USH429" s="74" t="s">
        <v>1239</v>
      </c>
      <c r="USI429" s="74" t="s">
        <v>1239</v>
      </c>
      <c r="USJ429" s="74" t="s">
        <v>1239</v>
      </c>
      <c r="USK429" s="74" t="s">
        <v>1239</v>
      </c>
      <c r="USL429" s="74" t="s">
        <v>1239</v>
      </c>
      <c r="USM429" s="74" t="s">
        <v>1239</v>
      </c>
      <c r="USN429" s="74" t="s">
        <v>1239</v>
      </c>
      <c r="USO429" s="74" t="s">
        <v>1239</v>
      </c>
      <c r="USP429" s="74" t="s">
        <v>1239</v>
      </c>
      <c r="USQ429" s="74" t="s">
        <v>1239</v>
      </c>
      <c r="USR429" s="74" t="s">
        <v>1239</v>
      </c>
      <c r="USS429" s="74" t="s">
        <v>1239</v>
      </c>
      <c r="UST429" s="74" t="s">
        <v>1239</v>
      </c>
      <c r="USU429" s="74" t="s">
        <v>1239</v>
      </c>
      <c r="USV429" s="74" t="s">
        <v>1239</v>
      </c>
      <c r="USW429" s="74" t="s">
        <v>1239</v>
      </c>
      <c r="USX429" s="74" t="s">
        <v>1239</v>
      </c>
      <c r="USY429" s="74" t="s">
        <v>1239</v>
      </c>
      <c r="USZ429" s="74" t="s">
        <v>1239</v>
      </c>
      <c r="UTA429" s="74" t="s">
        <v>1239</v>
      </c>
      <c r="UTB429" s="74" t="s">
        <v>1239</v>
      </c>
      <c r="UTC429" s="74" t="s">
        <v>1239</v>
      </c>
      <c r="UTD429" s="74" t="s">
        <v>1239</v>
      </c>
      <c r="UTE429" s="74" t="s">
        <v>1239</v>
      </c>
      <c r="UTF429" s="74" t="s">
        <v>1239</v>
      </c>
      <c r="UTG429" s="74" t="s">
        <v>1239</v>
      </c>
      <c r="UTH429" s="74" t="s">
        <v>1239</v>
      </c>
      <c r="UTI429" s="74" t="s">
        <v>1239</v>
      </c>
      <c r="UTJ429" s="74" t="s">
        <v>1239</v>
      </c>
      <c r="UTK429" s="74" t="s">
        <v>1239</v>
      </c>
      <c r="UTL429" s="74" t="s">
        <v>1239</v>
      </c>
      <c r="UTM429" s="74" t="s">
        <v>1239</v>
      </c>
      <c r="UTN429" s="74" t="s">
        <v>1239</v>
      </c>
      <c r="UTO429" s="74" t="s">
        <v>1239</v>
      </c>
      <c r="UTP429" s="74" t="s">
        <v>1239</v>
      </c>
      <c r="UTQ429" s="74" t="s">
        <v>1239</v>
      </c>
      <c r="UTR429" s="74" t="s">
        <v>1239</v>
      </c>
      <c r="UTS429" s="74" t="s">
        <v>1239</v>
      </c>
      <c r="UTT429" s="74" t="s">
        <v>1239</v>
      </c>
      <c r="UTU429" s="74" t="s">
        <v>1239</v>
      </c>
      <c r="UTV429" s="74" t="s">
        <v>1239</v>
      </c>
      <c r="UTW429" s="74" t="s">
        <v>1239</v>
      </c>
      <c r="UTX429" s="74" t="s">
        <v>1239</v>
      </c>
      <c r="UTY429" s="74" t="s">
        <v>1239</v>
      </c>
      <c r="UTZ429" s="74" t="s">
        <v>1239</v>
      </c>
      <c r="UUA429" s="74" t="s">
        <v>1239</v>
      </c>
      <c r="UUB429" s="74" t="s">
        <v>1239</v>
      </c>
      <c r="UUC429" s="74" t="s">
        <v>1239</v>
      </c>
      <c r="UUD429" s="74" t="s">
        <v>1239</v>
      </c>
      <c r="UUE429" s="74" t="s">
        <v>1239</v>
      </c>
      <c r="UUF429" s="74" t="s">
        <v>1239</v>
      </c>
      <c r="UUG429" s="74" t="s">
        <v>1239</v>
      </c>
      <c r="UUH429" s="74" t="s">
        <v>1239</v>
      </c>
      <c r="UUI429" s="74" t="s">
        <v>1239</v>
      </c>
      <c r="UUJ429" s="74" t="s">
        <v>1239</v>
      </c>
      <c r="UUK429" s="74" t="s">
        <v>1239</v>
      </c>
      <c r="UUL429" s="74" t="s">
        <v>1239</v>
      </c>
      <c r="UUM429" s="74" t="s">
        <v>1239</v>
      </c>
      <c r="UUN429" s="74" t="s">
        <v>1239</v>
      </c>
      <c r="UUO429" s="74" t="s">
        <v>1239</v>
      </c>
      <c r="UUP429" s="74" t="s">
        <v>1239</v>
      </c>
      <c r="UUQ429" s="74" t="s">
        <v>1239</v>
      </c>
      <c r="UUR429" s="74" t="s">
        <v>1239</v>
      </c>
      <c r="UUS429" s="74" t="s">
        <v>1239</v>
      </c>
      <c r="UUT429" s="74" t="s">
        <v>1239</v>
      </c>
      <c r="UUU429" s="74" t="s">
        <v>1239</v>
      </c>
      <c r="UUV429" s="74" t="s">
        <v>1239</v>
      </c>
      <c r="UUW429" s="74" t="s">
        <v>1239</v>
      </c>
      <c r="UUX429" s="74" t="s">
        <v>1239</v>
      </c>
      <c r="UUY429" s="74" t="s">
        <v>1239</v>
      </c>
      <c r="UUZ429" s="74" t="s">
        <v>1239</v>
      </c>
      <c r="UVA429" s="74" t="s">
        <v>1239</v>
      </c>
      <c r="UVB429" s="74" t="s">
        <v>1239</v>
      </c>
      <c r="UVC429" s="74" t="s">
        <v>1239</v>
      </c>
      <c r="UVD429" s="74" t="s">
        <v>1239</v>
      </c>
      <c r="UVE429" s="74" t="s">
        <v>1239</v>
      </c>
      <c r="UVF429" s="74" t="s">
        <v>1239</v>
      </c>
      <c r="UVG429" s="74" t="s">
        <v>1239</v>
      </c>
      <c r="UVH429" s="74" t="s">
        <v>1239</v>
      </c>
      <c r="UVI429" s="74" t="s">
        <v>1239</v>
      </c>
      <c r="UVJ429" s="74" t="s">
        <v>1239</v>
      </c>
      <c r="UVK429" s="74" t="s">
        <v>1239</v>
      </c>
      <c r="UVL429" s="74" t="s">
        <v>1239</v>
      </c>
      <c r="UVM429" s="74" t="s">
        <v>1239</v>
      </c>
      <c r="UVN429" s="74" t="s">
        <v>1239</v>
      </c>
      <c r="UVO429" s="74" t="s">
        <v>1239</v>
      </c>
      <c r="UVP429" s="74" t="s">
        <v>1239</v>
      </c>
      <c r="UVQ429" s="74" t="s">
        <v>1239</v>
      </c>
      <c r="UVR429" s="74" t="s">
        <v>1239</v>
      </c>
      <c r="UVS429" s="74" t="s">
        <v>1239</v>
      </c>
      <c r="UVT429" s="74" t="s">
        <v>1239</v>
      </c>
      <c r="UVU429" s="74" t="s">
        <v>1239</v>
      </c>
      <c r="UVV429" s="74" t="s">
        <v>1239</v>
      </c>
      <c r="UVW429" s="74" t="s">
        <v>1239</v>
      </c>
      <c r="UVX429" s="74" t="s">
        <v>1239</v>
      </c>
      <c r="UVY429" s="74" t="s">
        <v>1239</v>
      </c>
      <c r="UVZ429" s="74" t="s">
        <v>1239</v>
      </c>
      <c r="UWA429" s="74" t="s">
        <v>1239</v>
      </c>
      <c r="UWB429" s="74" t="s">
        <v>1239</v>
      </c>
      <c r="UWC429" s="74" t="s">
        <v>1239</v>
      </c>
      <c r="UWD429" s="74" t="s">
        <v>1239</v>
      </c>
      <c r="UWE429" s="74" t="s">
        <v>1239</v>
      </c>
      <c r="UWF429" s="74" t="s">
        <v>1239</v>
      </c>
      <c r="UWG429" s="74" t="s">
        <v>1239</v>
      </c>
      <c r="UWH429" s="74" t="s">
        <v>1239</v>
      </c>
      <c r="UWI429" s="74" t="s">
        <v>1239</v>
      </c>
      <c r="UWJ429" s="74" t="s">
        <v>1239</v>
      </c>
      <c r="UWK429" s="74" t="s">
        <v>1239</v>
      </c>
      <c r="UWL429" s="74" t="s">
        <v>1239</v>
      </c>
      <c r="UWM429" s="74" t="s">
        <v>1239</v>
      </c>
      <c r="UWN429" s="74" t="s">
        <v>1239</v>
      </c>
      <c r="UWO429" s="74" t="s">
        <v>1239</v>
      </c>
      <c r="UWP429" s="74" t="s">
        <v>1239</v>
      </c>
      <c r="UWQ429" s="74" t="s">
        <v>1239</v>
      </c>
      <c r="UWR429" s="74" t="s">
        <v>1239</v>
      </c>
      <c r="UWS429" s="74" t="s">
        <v>1239</v>
      </c>
      <c r="UWT429" s="74" t="s">
        <v>1239</v>
      </c>
      <c r="UWU429" s="74" t="s">
        <v>1239</v>
      </c>
      <c r="UWV429" s="74" t="s">
        <v>1239</v>
      </c>
      <c r="UWW429" s="74" t="s">
        <v>1239</v>
      </c>
      <c r="UWX429" s="74" t="s">
        <v>1239</v>
      </c>
      <c r="UWY429" s="74" t="s">
        <v>1239</v>
      </c>
      <c r="UWZ429" s="74" t="s">
        <v>1239</v>
      </c>
      <c r="UXA429" s="74" t="s">
        <v>1239</v>
      </c>
      <c r="UXB429" s="74" t="s">
        <v>1239</v>
      </c>
      <c r="UXC429" s="74" t="s">
        <v>1239</v>
      </c>
      <c r="UXD429" s="74" t="s">
        <v>1239</v>
      </c>
      <c r="UXE429" s="74" t="s">
        <v>1239</v>
      </c>
      <c r="UXF429" s="74" t="s">
        <v>1239</v>
      </c>
      <c r="UXG429" s="74" t="s">
        <v>1239</v>
      </c>
      <c r="UXH429" s="74" t="s">
        <v>1239</v>
      </c>
      <c r="UXI429" s="74" t="s">
        <v>1239</v>
      </c>
      <c r="UXJ429" s="74" t="s">
        <v>1239</v>
      </c>
      <c r="UXK429" s="74" t="s">
        <v>1239</v>
      </c>
      <c r="UXL429" s="74" t="s">
        <v>1239</v>
      </c>
      <c r="UXM429" s="74" t="s">
        <v>1239</v>
      </c>
      <c r="UXN429" s="74" t="s">
        <v>1239</v>
      </c>
      <c r="UXO429" s="74" t="s">
        <v>1239</v>
      </c>
      <c r="UXP429" s="74" t="s">
        <v>1239</v>
      </c>
      <c r="UXQ429" s="74" t="s">
        <v>1239</v>
      </c>
      <c r="UXR429" s="74" t="s">
        <v>1239</v>
      </c>
      <c r="UXS429" s="74" t="s">
        <v>1239</v>
      </c>
      <c r="UXT429" s="74" t="s">
        <v>1239</v>
      </c>
      <c r="UXU429" s="74" t="s">
        <v>1239</v>
      </c>
      <c r="UXV429" s="74" t="s">
        <v>1239</v>
      </c>
      <c r="UXW429" s="74" t="s">
        <v>1239</v>
      </c>
      <c r="UXX429" s="74" t="s">
        <v>1239</v>
      </c>
      <c r="UXY429" s="74" t="s">
        <v>1239</v>
      </c>
      <c r="UXZ429" s="74" t="s">
        <v>1239</v>
      </c>
      <c r="UYA429" s="74" t="s">
        <v>1239</v>
      </c>
      <c r="UYB429" s="74" t="s">
        <v>1239</v>
      </c>
      <c r="UYC429" s="74" t="s">
        <v>1239</v>
      </c>
      <c r="UYD429" s="74" t="s">
        <v>1239</v>
      </c>
      <c r="UYE429" s="74" t="s">
        <v>1239</v>
      </c>
      <c r="UYF429" s="74" t="s">
        <v>1239</v>
      </c>
      <c r="UYG429" s="74" t="s">
        <v>1239</v>
      </c>
      <c r="UYH429" s="74" t="s">
        <v>1239</v>
      </c>
      <c r="UYI429" s="74" t="s">
        <v>1239</v>
      </c>
      <c r="UYJ429" s="74" t="s">
        <v>1239</v>
      </c>
      <c r="UYK429" s="74" t="s">
        <v>1239</v>
      </c>
      <c r="UYL429" s="74" t="s">
        <v>1239</v>
      </c>
      <c r="UYM429" s="74" t="s">
        <v>1239</v>
      </c>
      <c r="UYN429" s="74" t="s">
        <v>1239</v>
      </c>
      <c r="UYO429" s="74" t="s">
        <v>1239</v>
      </c>
      <c r="UYP429" s="74" t="s">
        <v>1239</v>
      </c>
      <c r="UYQ429" s="74" t="s">
        <v>1239</v>
      </c>
      <c r="UYR429" s="74" t="s">
        <v>1239</v>
      </c>
      <c r="UYS429" s="74" t="s">
        <v>1239</v>
      </c>
      <c r="UYT429" s="74" t="s">
        <v>1239</v>
      </c>
      <c r="UYU429" s="74" t="s">
        <v>1239</v>
      </c>
      <c r="UYV429" s="74" t="s">
        <v>1239</v>
      </c>
      <c r="UYW429" s="74" t="s">
        <v>1239</v>
      </c>
      <c r="UYX429" s="74" t="s">
        <v>1239</v>
      </c>
      <c r="UYY429" s="74" t="s">
        <v>1239</v>
      </c>
      <c r="UYZ429" s="74" t="s">
        <v>1239</v>
      </c>
      <c r="UZA429" s="74" t="s">
        <v>1239</v>
      </c>
      <c r="UZB429" s="74" t="s">
        <v>1239</v>
      </c>
      <c r="UZC429" s="74" t="s">
        <v>1239</v>
      </c>
      <c r="UZD429" s="74" t="s">
        <v>1239</v>
      </c>
      <c r="UZE429" s="74" t="s">
        <v>1239</v>
      </c>
      <c r="UZF429" s="74" t="s">
        <v>1239</v>
      </c>
      <c r="UZG429" s="74" t="s">
        <v>1239</v>
      </c>
      <c r="UZH429" s="74" t="s">
        <v>1239</v>
      </c>
      <c r="UZI429" s="74" t="s">
        <v>1239</v>
      </c>
      <c r="UZJ429" s="74" t="s">
        <v>1239</v>
      </c>
      <c r="UZK429" s="74" t="s">
        <v>1239</v>
      </c>
      <c r="UZL429" s="74" t="s">
        <v>1239</v>
      </c>
      <c r="UZM429" s="74" t="s">
        <v>1239</v>
      </c>
      <c r="UZN429" s="74" t="s">
        <v>1239</v>
      </c>
      <c r="UZO429" s="74" t="s">
        <v>1239</v>
      </c>
      <c r="UZP429" s="74" t="s">
        <v>1239</v>
      </c>
      <c r="UZQ429" s="74" t="s">
        <v>1239</v>
      </c>
      <c r="UZR429" s="74" t="s">
        <v>1239</v>
      </c>
      <c r="UZS429" s="74" t="s">
        <v>1239</v>
      </c>
      <c r="UZT429" s="74" t="s">
        <v>1239</v>
      </c>
      <c r="UZU429" s="74" t="s">
        <v>1239</v>
      </c>
      <c r="UZV429" s="74" t="s">
        <v>1239</v>
      </c>
      <c r="UZW429" s="74" t="s">
        <v>1239</v>
      </c>
      <c r="UZX429" s="74" t="s">
        <v>1239</v>
      </c>
      <c r="UZY429" s="74" t="s">
        <v>1239</v>
      </c>
      <c r="UZZ429" s="74" t="s">
        <v>1239</v>
      </c>
      <c r="VAA429" s="74" t="s">
        <v>1239</v>
      </c>
      <c r="VAB429" s="74" t="s">
        <v>1239</v>
      </c>
      <c r="VAC429" s="74" t="s">
        <v>1239</v>
      </c>
      <c r="VAD429" s="74" t="s">
        <v>1239</v>
      </c>
      <c r="VAE429" s="74" t="s">
        <v>1239</v>
      </c>
      <c r="VAF429" s="74" t="s">
        <v>1239</v>
      </c>
      <c r="VAG429" s="74" t="s">
        <v>1239</v>
      </c>
      <c r="VAH429" s="74" t="s">
        <v>1239</v>
      </c>
      <c r="VAI429" s="74" t="s">
        <v>1239</v>
      </c>
      <c r="VAJ429" s="74" t="s">
        <v>1239</v>
      </c>
      <c r="VAK429" s="74" t="s">
        <v>1239</v>
      </c>
      <c r="VAL429" s="74" t="s">
        <v>1239</v>
      </c>
      <c r="VAM429" s="74" t="s">
        <v>1239</v>
      </c>
      <c r="VAN429" s="74" t="s">
        <v>1239</v>
      </c>
      <c r="VAO429" s="74" t="s">
        <v>1239</v>
      </c>
      <c r="VAP429" s="74" t="s">
        <v>1239</v>
      </c>
      <c r="VAQ429" s="74" t="s">
        <v>1239</v>
      </c>
      <c r="VAR429" s="74" t="s">
        <v>1239</v>
      </c>
      <c r="VAS429" s="74" t="s">
        <v>1239</v>
      </c>
      <c r="VAT429" s="74" t="s">
        <v>1239</v>
      </c>
      <c r="VAU429" s="74" t="s">
        <v>1239</v>
      </c>
      <c r="VAV429" s="74" t="s">
        <v>1239</v>
      </c>
      <c r="VAW429" s="74" t="s">
        <v>1239</v>
      </c>
      <c r="VAX429" s="74" t="s">
        <v>1239</v>
      </c>
      <c r="VAY429" s="74" t="s">
        <v>1239</v>
      </c>
      <c r="VAZ429" s="74" t="s">
        <v>1239</v>
      </c>
      <c r="VBA429" s="74" t="s">
        <v>1239</v>
      </c>
      <c r="VBB429" s="74" t="s">
        <v>1239</v>
      </c>
      <c r="VBC429" s="74" t="s">
        <v>1239</v>
      </c>
      <c r="VBD429" s="74" t="s">
        <v>1239</v>
      </c>
      <c r="VBE429" s="74" t="s">
        <v>1239</v>
      </c>
      <c r="VBF429" s="74" t="s">
        <v>1239</v>
      </c>
      <c r="VBG429" s="74" t="s">
        <v>1239</v>
      </c>
      <c r="VBH429" s="74" t="s">
        <v>1239</v>
      </c>
      <c r="VBI429" s="74" t="s">
        <v>1239</v>
      </c>
      <c r="VBJ429" s="74" t="s">
        <v>1239</v>
      </c>
      <c r="VBK429" s="74" t="s">
        <v>1239</v>
      </c>
      <c r="VBL429" s="74" t="s">
        <v>1239</v>
      </c>
      <c r="VBM429" s="74" t="s">
        <v>1239</v>
      </c>
      <c r="VBN429" s="74" t="s">
        <v>1239</v>
      </c>
      <c r="VBO429" s="74" t="s">
        <v>1239</v>
      </c>
      <c r="VBP429" s="74" t="s">
        <v>1239</v>
      </c>
      <c r="VBQ429" s="74" t="s">
        <v>1239</v>
      </c>
      <c r="VBR429" s="74" t="s">
        <v>1239</v>
      </c>
      <c r="VBS429" s="74" t="s">
        <v>1239</v>
      </c>
      <c r="VBT429" s="74" t="s">
        <v>1239</v>
      </c>
      <c r="VBU429" s="74" t="s">
        <v>1239</v>
      </c>
      <c r="VBV429" s="74" t="s">
        <v>1239</v>
      </c>
      <c r="VBW429" s="74" t="s">
        <v>1239</v>
      </c>
      <c r="VBX429" s="74" t="s">
        <v>1239</v>
      </c>
      <c r="VBY429" s="74" t="s">
        <v>1239</v>
      </c>
      <c r="VBZ429" s="74" t="s">
        <v>1239</v>
      </c>
      <c r="VCA429" s="74" t="s">
        <v>1239</v>
      </c>
      <c r="VCB429" s="74" t="s">
        <v>1239</v>
      </c>
      <c r="VCC429" s="74" t="s">
        <v>1239</v>
      </c>
      <c r="VCD429" s="74" t="s">
        <v>1239</v>
      </c>
      <c r="VCE429" s="74" t="s">
        <v>1239</v>
      </c>
      <c r="VCF429" s="74" t="s">
        <v>1239</v>
      </c>
      <c r="VCG429" s="74" t="s">
        <v>1239</v>
      </c>
      <c r="VCH429" s="74" t="s">
        <v>1239</v>
      </c>
      <c r="VCI429" s="74" t="s">
        <v>1239</v>
      </c>
      <c r="VCJ429" s="74" t="s">
        <v>1239</v>
      </c>
      <c r="VCK429" s="74" t="s">
        <v>1239</v>
      </c>
      <c r="VCL429" s="74" t="s">
        <v>1239</v>
      </c>
      <c r="VCM429" s="74" t="s">
        <v>1239</v>
      </c>
      <c r="VCN429" s="74" t="s">
        <v>1239</v>
      </c>
      <c r="VCO429" s="74" t="s">
        <v>1239</v>
      </c>
      <c r="VCP429" s="74" t="s">
        <v>1239</v>
      </c>
      <c r="VCQ429" s="74" t="s">
        <v>1239</v>
      </c>
      <c r="VCR429" s="74" t="s">
        <v>1239</v>
      </c>
      <c r="VCS429" s="74" t="s">
        <v>1239</v>
      </c>
      <c r="VCT429" s="74" t="s">
        <v>1239</v>
      </c>
      <c r="VCU429" s="74" t="s">
        <v>1239</v>
      </c>
      <c r="VCV429" s="74" t="s">
        <v>1239</v>
      </c>
      <c r="VCW429" s="74" t="s">
        <v>1239</v>
      </c>
      <c r="VCX429" s="74" t="s">
        <v>1239</v>
      </c>
      <c r="VCY429" s="74" t="s">
        <v>1239</v>
      </c>
      <c r="VCZ429" s="74" t="s">
        <v>1239</v>
      </c>
      <c r="VDA429" s="74" t="s">
        <v>1239</v>
      </c>
      <c r="VDB429" s="74" t="s">
        <v>1239</v>
      </c>
      <c r="VDC429" s="74" t="s">
        <v>1239</v>
      </c>
      <c r="VDD429" s="74" t="s">
        <v>1239</v>
      </c>
      <c r="VDE429" s="74" t="s">
        <v>1239</v>
      </c>
      <c r="VDF429" s="74" t="s">
        <v>1239</v>
      </c>
      <c r="VDG429" s="74" t="s">
        <v>1239</v>
      </c>
      <c r="VDH429" s="74" t="s">
        <v>1239</v>
      </c>
      <c r="VDI429" s="74" t="s">
        <v>1239</v>
      </c>
      <c r="VDJ429" s="74" t="s">
        <v>1239</v>
      </c>
      <c r="VDK429" s="74" t="s">
        <v>1239</v>
      </c>
      <c r="VDL429" s="74" t="s">
        <v>1239</v>
      </c>
      <c r="VDM429" s="74" t="s">
        <v>1239</v>
      </c>
      <c r="VDN429" s="74" t="s">
        <v>1239</v>
      </c>
      <c r="VDO429" s="74" t="s">
        <v>1239</v>
      </c>
      <c r="VDP429" s="74" t="s">
        <v>1239</v>
      </c>
      <c r="VDQ429" s="74" t="s">
        <v>1239</v>
      </c>
      <c r="VDR429" s="74" t="s">
        <v>1239</v>
      </c>
      <c r="VDS429" s="74" t="s">
        <v>1239</v>
      </c>
      <c r="VDT429" s="74" t="s">
        <v>1239</v>
      </c>
      <c r="VDU429" s="74" t="s">
        <v>1239</v>
      </c>
      <c r="VDV429" s="74" t="s">
        <v>1239</v>
      </c>
      <c r="VDW429" s="74" t="s">
        <v>1239</v>
      </c>
      <c r="VDX429" s="74" t="s">
        <v>1239</v>
      </c>
      <c r="VDY429" s="74" t="s">
        <v>1239</v>
      </c>
      <c r="VDZ429" s="74" t="s">
        <v>1239</v>
      </c>
      <c r="VEA429" s="74" t="s">
        <v>1239</v>
      </c>
      <c r="VEB429" s="74" t="s">
        <v>1239</v>
      </c>
      <c r="VEC429" s="74" t="s">
        <v>1239</v>
      </c>
      <c r="VED429" s="74" t="s">
        <v>1239</v>
      </c>
      <c r="VEE429" s="74" t="s">
        <v>1239</v>
      </c>
      <c r="VEF429" s="74" t="s">
        <v>1239</v>
      </c>
      <c r="VEG429" s="74" t="s">
        <v>1239</v>
      </c>
      <c r="VEH429" s="74" t="s">
        <v>1239</v>
      </c>
      <c r="VEI429" s="74" t="s">
        <v>1239</v>
      </c>
      <c r="VEJ429" s="74" t="s">
        <v>1239</v>
      </c>
      <c r="VEK429" s="74" t="s">
        <v>1239</v>
      </c>
      <c r="VEL429" s="74" t="s">
        <v>1239</v>
      </c>
      <c r="VEM429" s="74" t="s">
        <v>1239</v>
      </c>
      <c r="VEN429" s="74" t="s">
        <v>1239</v>
      </c>
      <c r="VEO429" s="74" t="s">
        <v>1239</v>
      </c>
      <c r="VEP429" s="74" t="s">
        <v>1239</v>
      </c>
      <c r="VEQ429" s="74" t="s">
        <v>1239</v>
      </c>
      <c r="VER429" s="74" t="s">
        <v>1239</v>
      </c>
      <c r="VES429" s="74" t="s">
        <v>1239</v>
      </c>
      <c r="VET429" s="74" t="s">
        <v>1239</v>
      </c>
      <c r="VEU429" s="74" t="s">
        <v>1239</v>
      </c>
      <c r="VEV429" s="74" t="s">
        <v>1239</v>
      </c>
      <c r="VEW429" s="74" t="s">
        <v>1239</v>
      </c>
      <c r="VEX429" s="74" t="s">
        <v>1239</v>
      </c>
      <c r="VEY429" s="74" t="s">
        <v>1239</v>
      </c>
      <c r="VEZ429" s="74" t="s">
        <v>1239</v>
      </c>
      <c r="VFA429" s="74" t="s">
        <v>1239</v>
      </c>
      <c r="VFB429" s="74" t="s">
        <v>1239</v>
      </c>
      <c r="VFC429" s="74" t="s">
        <v>1239</v>
      </c>
      <c r="VFD429" s="74" t="s">
        <v>1239</v>
      </c>
      <c r="VFE429" s="74" t="s">
        <v>1239</v>
      </c>
      <c r="VFF429" s="74" t="s">
        <v>1239</v>
      </c>
      <c r="VFG429" s="74" t="s">
        <v>1239</v>
      </c>
      <c r="VFH429" s="74" t="s">
        <v>1239</v>
      </c>
      <c r="VFI429" s="74" t="s">
        <v>1239</v>
      </c>
      <c r="VFJ429" s="74" t="s">
        <v>1239</v>
      </c>
      <c r="VFK429" s="74" t="s">
        <v>1239</v>
      </c>
      <c r="VFL429" s="74" t="s">
        <v>1239</v>
      </c>
      <c r="VFM429" s="74" t="s">
        <v>1239</v>
      </c>
      <c r="VFN429" s="74" t="s">
        <v>1239</v>
      </c>
      <c r="VFO429" s="74" t="s">
        <v>1239</v>
      </c>
      <c r="VFP429" s="74" t="s">
        <v>1239</v>
      </c>
      <c r="VFQ429" s="74" t="s">
        <v>1239</v>
      </c>
      <c r="VFR429" s="74" t="s">
        <v>1239</v>
      </c>
      <c r="VFS429" s="74" t="s">
        <v>1239</v>
      </c>
      <c r="VFT429" s="74" t="s">
        <v>1239</v>
      </c>
      <c r="VFU429" s="74" t="s">
        <v>1239</v>
      </c>
      <c r="VFV429" s="74" t="s">
        <v>1239</v>
      </c>
      <c r="VFW429" s="74" t="s">
        <v>1239</v>
      </c>
      <c r="VFX429" s="74" t="s">
        <v>1239</v>
      </c>
      <c r="VFY429" s="74" t="s">
        <v>1239</v>
      </c>
      <c r="VFZ429" s="74" t="s">
        <v>1239</v>
      </c>
      <c r="VGA429" s="74" t="s">
        <v>1239</v>
      </c>
      <c r="VGB429" s="74" t="s">
        <v>1239</v>
      </c>
      <c r="VGC429" s="74" t="s">
        <v>1239</v>
      </c>
      <c r="VGD429" s="74" t="s">
        <v>1239</v>
      </c>
      <c r="VGE429" s="74" t="s">
        <v>1239</v>
      </c>
      <c r="VGF429" s="74" t="s">
        <v>1239</v>
      </c>
      <c r="VGG429" s="74" t="s">
        <v>1239</v>
      </c>
      <c r="VGH429" s="74" t="s">
        <v>1239</v>
      </c>
      <c r="VGI429" s="74" t="s">
        <v>1239</v>
      </c>
      <c r="VGJ429" s="74" t="s">
        <v>1239</v>
      </c>
      <c r="VGK429" s="74" t="s">
        <v>1239</v>
      </c>
      <c r="VGL429" s="74" t="s">
        <v>1239</v>
      </c>
      <c r="VGM429" s="74" t="s">
        <v>1239</v>
      </c>
      <c r="VGN429" s="74" t="s">
        <v>1239</v>
      </c>
      <c r="VGO429" s="74" t="s">
        <v>1239</v>
      </c>
      <c r="VGP429" s="74" t="s">
        <v>1239</v>
      </c>
      <c r="VGQ429" s="74" t="s">
        <v>1239</v>
      </c>
      <c r="VGR429" s="74" t="s">
        <v>1239</v>
      </c>
      <c r="VGS429" s="74" t="s">
        <v>1239</v>
      </c>
      <c r="VGT429" s="74" t="s">
        <v>1239</v>
      </c>
      <c r="VGU429" s="74" t="s">
        <v>1239</v>
      </c>
      <c r="VGV429" s="74" t="s">
        <v>1239</v>
      </c>
      <c r="VGW429" s="74" t="s">
        <v>1239</v>
      </c>
      <c r="VGX429" s="74" t="s">
        <v>1239</v>
      </c>
      <c r="VGY429" s="74" t="s">
        <v>1239</v>
      </c>
      <c r="VGZ429" s="74" t="s">
        <v>1239</v>
      </c>
      <c r="VHA429" s="74" t="s">
        <v>1239</v>
      </c>
      <c r="VHB429" s="74" t="s">
        <v>1239</v>
      </c>
      <c r="VHC429" s="74" t="s">
        <v>1239</v>
      </c>
      <c r="VHD429" s="74" t="s">
        <v>1239</v>
      </c>
      <c r="VHE429" s="74" t="s">
        <v>1239</v>
      </c>
      <c r="VHF429" s="74" t="s">
        <v>1239</v>
      </c>
      <c r="VHG429" s="74" t="s">
        <v>1239</v>
      </c>
      <c r="VHH429" s="74" t="s">
        <v>1239</v>
      </c>
      <c r="VHI429" s="74" t="s">
        <v>1239</v>
      </c>
      <c r="VHJ429" s="74" t="s">
        <v>1239</v>
      </c>
      <c r="VHK429" s="74" t="s">
        <v>1239</v>
      </c>
      <c r="VHL429" s="74" t="s">
        <v>1239</v>
      </c>
      <c r="VHM429" s="74" t="s">
        <v>1239</v>
      </c>
      <c r="VHN429" s="74" t="s">
        <v>1239</v>
      </c>
      <c r="VHO429" s="74" t="s">
        <v>1239</v>
      </c>
      <c r="VHP429" s="74" t="s">
        <v>1239</v>
      </c>
      <c r="VHQ429" s="74" t="s">
        <v>1239</v>
      </c>
      <c r="VHR429" s="74" t="s">
        <v>1239</v>
      </c>
      <c r="VHS429" s="74" t="s">
        <v>1239</v>
      </c>
      <c r="VHT429" s="74" t="s">
        <v>1239</v>
      </c>
      <c r="VHU429" s="74" t="s">
        <v>1239</v>
      </c>
      <c r="VHV429" s="74" t="s">
        <v>1239</v>
      </c>
      <c r="VHW429" s="74" t="s">
        <v>1239</v>
      </c>
      <c r="VHX429" s="74" t="s">
        <v>1239</v>
      </c>
      <c r="VHY429" s="74" t="s">
        <v>1239</v>
      </c>
      <c r="VHZ429" s="74" t="s">
        <v>1239</v>
      </c>
      <c r="VIA429" s="74" t="s">
        <v>1239</v>
      </c>
      <c r="VIB429" s="74" t="s">
        <v>1239</v>
      </c>
      <c r="VIC429" s="74" t="s">
        <v>1239</v>
      </c>
      <c r="VID429" s="74" t="s">
        <v>1239</v>
      </c>
      <c r="VIE429" s="74" t="s">
        <v>1239</v>
      </c>
      <c r="VIF429" s="74" t="s">
        <v>1239</v>
      </c>
      <c r="VIG429" s="74" t="s">
        <v>1239</v>
      </c>
      <c r="VIH429" s="74" t="s">
        <v>1239</v>
      </c>
      <c r="VII429" s="74" t="s">
        <v>1239</v>
      </c>
      <c r="VIJ429" s="74" t="s">
        <v>1239</v>
      </c>
      <c r="VIK429" s="74" t="s">
        <v>1239</v>
      </c>
      <c r="VIL429" s="74" t="s">
        <v>1239</v>
      </c>
      <c r="VIM429" s="74" t="s">
        <v>1239</v>
      </c>
      <c r="VIN429" s="74" t="s">
        <v>1239</v>
      </c>
      <c r="VIO429" s="74" t="s">
        <v>1239</v>
      </c>
      <c r="VIP429" s="74" t="s">
        <v>1239</v>
      </c>
      <c r="VIQ429" s="74" t="s">
        <v>1239</v>
      </c>
      <c r="VIR429" s="74" t="s">
        <v>1239</v>
      </c>
      <c r="VIS429" s="74" t="s">
        <v>1239</v>
      </c>
      <c r="VIT429" s="74" t="s">
        <v>1239</v>
      </c>
      <c r="VIU429" s="74" t="s">
        <v>1239</v>
      </c>
      <c r="VIV429" s="74" t="s">
        <v>1239</v>
      </c>
      <c r="VIW429" s="74" t="s">
        <v>1239</v>
      </c>
      <c r="VIX429" s="74" t="s">
        <v>1239</v>
      </c>
      <c r="VIY429" s="74" t="s">
        <v>1239</v>
      </c>
      <c r="VIZ429" s="74" t="s">
        <v>1239</v>
      </c>
      <c r="VJA429" s="74" t="s">
        <v>1239</v>
      </c>
      <c r="VJB429" s="74" t="s">
        <v>1239</v>
      </c>
      <c r="VJC429" s="74" t="s">
        <v>1239</v>
      </c>
      <c r="VJD429" s="74" t="s">
        <v>1239</v>
      </c>
      <c r="VJE429" s="74" t="s">
        <v>1239</v>
      </c>
      <c r="VJF429" s="74" t="s">
        <v>1239</v>
      </c>
      <c r="VJG429" s="74" t="s">
        <v>1239</v>
      </c>
      <c r="VJH429" s="74" t="s">
        <v>1239</v>
      </c>
      <c r="VJI429" s="74" t="s">
        <v>1239</v>
      </c>
      <c r="VJJ429" s="74" t="s">
        <v>1239</v>
      </c>
      <c r="VJK429" s="74" t="s">
        <v>1239</v>
      </c>
      <c r="VJL429" s="74" t="s">
        <v>1239</v>
      </c>
      <c r="VJM429" s="74" t="s">
        <v>1239</v>
      </c>
      <c r="VJN429" s="74" t="s">
        <v>1239</v>
      </c>
      <c r="VJO429" s="74" t="s">
        <v>1239</v>
      </c>
      <c r="VJP429" s="74" t="s">
        <v>1239</v>
      </c>
      <c r="VJQ429" s="74" t="s">
        <v>1239</v>
      </c>
      <c r="VJR429" s="74" t="s">
        <v>1239</v>
      </c>
      <c r="VJS429" s="74" t="s">
        <v>1239</v>
      </c>
      <c r="VJT429" s="74" t="s">
        <v>1239</v>
      </c>
      <c r="VJU429" s="74" t="s">
        <v>1239</v>
      </c>
      <c r="VJV429" s="74" t="s">
        <v>1239</v>
      </c>
      <c r="VJW429" s="74" t="s">
        <v>1239</v>
      </c>
      <c r="VJX429" s="74" t="s">
        <v>1239</v>
      </c>
      <c r="VJY429" s="74" t="s">
        <v>1239</v>
      </c>
      <c r="VJZ429" s="74" t="s">
        <v>1239</v>
      </c>
      <c r="VKA429" s="74" t="s">
        <v>1239</v>
      </c>
      <c r="VKB429" s="74" t="s">
        <v>1239</v>
      </c>
      <c r="VKC429" s="74" t="s">
        <v>1239</v>
      </c>
      <c r="VKD429" s="74" t="s">
        <v>1239</v>
      </c>
      <c r="VKE429" s="74" t="s">
        <v>1239</v>
      </c>
      <c r="VKF429" s="74" t="s">
        <v>1239</v>
      </c>
      <c r="VKG429" s="74" t="s">
        <v>1239</v>
      </c>
      <c r="VKH429" s="74" t="s">
        <v>1239</v>
      </c>
      <c r="VKI429" s="74" t="s">
        <v>1239</v>
      </c>
      <c r="VKJ429" s="74" t="s">
        <v>1239</v>
      </c>
      <c r="VKK429" s="74" t="s">
        <v>1239</v>
      </c>
      <c r="VKL429" s="74" t="s">
        <v>1239</v>
      </c>
      <c r="VKM429" s="74" t="s">
        <v>1239</v>
      </c>
      <c r="VKN429" s="74" t="s">
        <v>1239</v>
      </c>
      <c r="VKO429" s="74" t="s">
        <v>1239</v>
      </c>
      <c r="VKP429" s="74" t="s">
        <v>1239</v>
      </c>
      <c r="VKQ429" s="74" t="s">
        <v>1239</v>
      </c>
      <c r="VKR429" s="74" t="s">
        <v>1239</v>
      </c>
      <c r="VKS429" s="74" t="s">
        <v>1239</v>
      </c>
      <c r="VKT429" s="74" t="s">
        <v>1239</v>
      </c>
      <c r="VKU429" s="74" t="s">
        <v>1239</v>
      </c>
      <c r="VKV429" s="74" t="s">
        <v>1239</v>
      </c>
      <c r="VKW429" s="74" t="s">
        <v>1239</v>
      </c>
      <c r="VKX429" s="74" t="s">
        <v>1239</v>
      </c>
      <c r="VKY429" s="74" t="s">
        <v>1239</v>
      </c>
      <c r="VKZ429" s="74" t="s">
        <v>1239</v>
      </c>
      <c r="VLA429" s="74" t="s">
        <v>1239</v>
      </c>
      <c r="VLB429" s="74" t="s">
        <v>1239</v>
      </c>
      <c r="VLC429" s="74" t="s">
        <v>1239</v>
      </c>
      <c r="VLD429" s="74" t="s">
        <v>1239</v>
      </c>
      <c r="VLE429" s="74" t="s">
        <v>1239</v>
      </c>
      <c r="VLF429" s="74" t="s">
        <v>1239</v>
      </c>
      <c r="VLG429" s="74" t="s">
        <v>1239</v>
      </c>
      <c r="VLH429" s="74" t="s">
        <v>1239</v>
      </c>
      <c r="VLI429" s="74" t="s">
        <v>1239</v>
      </c>
      <c r="VLJ429" s="74" t="s">
        <v>1239</v>
      </c>
      <c r="VLK429" s="74" t="s">
        <v>1239</v>
      </c>
      <c r="VLL429" s="74" t="s">
        <v>1239</v>
      </c>
      <c r="VLM429" s="74" t="s">
        <v>1239</v>
      </c>
      <c r="VLN429" s="74" t="s">
        <v>1239</v>
      </c>
      <c r="VLO429" s="74" t="s">
        <v>1239</v>
      </c>
      <c r="VLP429" s="74" t="s">
        <v>1239</v>
      </c>
      <c r="VLQ429" s="74" t="s">
        <v>1239</v>
      </c>
      <c r="VLR429" s="74" t="s">
        <v>1239</v>
      </c>
      <c r="VLS429" s="74" t="s">
        <v>1239</v>
      </c>
      <c r="VLT429" s="74" t="s">
        <v>1239</v>
      </c>
      <c r="VLU429" s="74" t="s">
        <v>1239</v>
      </c>
      <c r="VLV429" s="74" t="s">
        <v>1239</v>
      </c>
      <c r="VLW429" s="74" t="s">
        <v>1239</v>
      </c>
      <c r="VLX429" s="74" t="s">
        <v>1239</v>
      </c>
      <c r="VLY429" s="74" t="s">
        <v>1239</v>
      </c>
      <c r="VLZ429" s="74" t="s">
        <v>1239</v>
      </c>
      <c r="VMA429" s="74" t="s">
        <v>1239</v>
      </c>
      <c r="VMB429" s="74" t="s">
        <v>1239</v>
      </c>
      <c r="VMC429" s="74" t="s">
        <v>1239</v>
      </c>
      <c r="VMD429" s="74" t="s">
        <v>1239</v>
      </c>
      <c r="VME429" s="74" t="s">
        <v>1239</v>
      </c>
      <c r="VMF429" s="74" t="s">
        <v>1239</v>
      </c>
      <c r="VMG429" s="74" t="s">
        <v>1239</v>
      </c>
      <c r="VMH429" s="74" t="s">
        <v>1239</v>
      </c>
      <c r="VMI429" s="74" t="s">
        <v>1239</v>
      </c>
      <c r="VMJ429" s="74" t="s">
        <v>1239</v>
      </c>
      <c r="VMK429" s="74" t="s">
        <v>1239</v>
      </c>
      <c r="VML429" s="74" t="s">
        <v>1239</v>
      </c>
      <c r="VMM429" s="74" t="s">
        <v>1239</v>
      </c>
      <c r="VMN429" s="74" t="s">
        <v>1239</v>
      </c>
      <c r="VMO429" s="74" t="s">
        <v>1239</v>
      </c>
      <c r="VMP429" s="74" t="s">
        <v>1239</v>
      </c>
      <c r="VMQ429" s="74" t="s">
        <v>1239</v>
      </c>
      <c r="VMR429" s="74" t="s">
        <v>1239</v>
      </c>
      <c r="VMS429" s="74" t="s">
        <v>1239</v>
      </c>
      <c r="VMT429" s="74" t="s">
        <v>1239</v>
      </c>
      <c r="VMU429" s="74" t="s">
        <v>1239</v>
      </c>
      <c r="VMV429" s="74" t="s">
        <v>1239</v>
      </c>
      <c r="VMW429" s="74" t="s">
        <v>1239</v>
      </c>
      <c r="VMX429" s="74" t="s">
        <v>1239</v>
      </c>
      <c r="VMY429" s="74" t="s">
        <v>1239</v>
      </c>
      <c r="VMZ429" s="74" t="s">
        <v>1239</v>
      </c>
      <c r="VNA429" s="74" t="s">
        <v>1239</v>
      </c>
      <c r="VNB429" s="74" t="s">
        <v>1239</v>
      </c>
      <c r="VNC429" s="74" t="s">
        <v>1239</v>
      </c>
      <c r="VND429" s="74" t="s">
        <v>1239</v>
      </c>
      <c r="VNE429" s="74" t="s">
        <v>1239</v>
      </c>
      <c r="VNF429" s="74" t="s">
        <v>1239</v>
      </c>
      <c r="VNG429" s="74" t="s">
        <v>1239</v>
      </c>
      <c r="VNH429" s="74" t="s">
        <v>1239</v>
      </c>
      <c r="VNI429" s="74" t="s">
        <v>1239</v>
      </c>
      <c r="VNJ429" s="74" t="s">
        <v>1239</v>
      </c>
      <c r="VNK429" s="74" t="s">
        <v>1239</v>
      </c>
      <c r="VNL429" s="74" t="s">
        <v>1239</v>
      </c>
      <c r="VNM429" s="74" t="s">
        <v>1239</v>
      </c>
      <c r="VNN429" s="74" t="s">
        <v>1239</v>
      </c>
      <c r="VNO429" s="74" t="s">
        <v>1239</v>
      </c>
      <c r="VNP429" s="74" t="s">
        <v>1239</v>
      </c>
      <c r="VNQ429" s="74" t="s">
        <v>1239</v>
      </c>
      <c r="VNR429" s="74" t="s">
        <v>1239</v>
      </c>
      <c r="VNS429" s="74" t="s">
        <v>1239</v>
      </c>
      <c r="VNT429" s="74" t="s">
        <v>1239</v>
      </c>
      <c r="VNU429" s="74" t="s">
        <v>1239</v>
      </c>
      <c r="VNV429" s="74" t="s">
        <v>1239</v>
      </c>
      <c r="VNW429" s="74" t="s">
        <v>1239</v>
      </c>
      <c r="VNX429" s="74" t="s">
        <v>1239</v>
      </c>
      <c r="VNY429" s="74" t="s">
        <v>1239</v>
      </c>
      <c r="VNZ429" s="74" t="s">
        <v>1239</v>
      </c>
      <c r="VOA429" s="74" t="s">
        <v>1239</v>
      </c>
      <c r="VOB429" s="74" t="s">
        <v>1239</v>
      </c>
      <c r="VOC429" s="74" t="s">
        <v>1239</v>
      </c>
      <c r="VOD429" s="74" t="s">
        <v>1239</v>
      </c>
      <c r="VOE429" s="74" t="s">
        <v>1239</v>
      </c>
      <c r="VOF429" s="74" t="s">
        <v>1239</v>
      </c>
      <c r="VOG429" s="74" t="s">
        <v>1239</v>
      </c>
      <c r="VOH429" s="74" t="s">
        <v>1239</v>
      </c>
      <c r="VOI429" s="74" t="s">
        <v>1239</v>
      </c>
      <c r="VOJ429" s="74" t="s">
        <v>1239</v>
      </c>
      <c r="VOK429" s="74" t="s">
        <v>1239</v>
      </c>
      <c r="VOL429" s="74" t="s">
        <v>1239</v>
      </c>
      <c r="VOM429" s="74" t="s">
        <v>1239</v>
      </c>
      <c r="VON429" s="74" t="s">
        <v>1239</v>
      </c>
      <c r="VOO429" s="74" t="s">
        <v>1239</v>
      </c>
      <c r="VOP429" s="74" t="s">
        <v>1239</v>
      </c>
      <c r="VOQ429" s="74" t="s">
        <v>1239</v>
      </c>
      <c r="VOR429" s="74" t="s">
        <v>1239</v>
      </c>
      <c r="VOS429" s="74" t="s">
        <v>1239</v>
      </c>
      <c r="VOT429" s="74" t="s">
        <v>1239</v>
      </c>
      <c r="VOU429" s="74" t="s">
        <v>1239</v>
      </c>
      <c r="VOV429" s="74" t="s">
        <v>1239</v>
      </c>
      <c r="VOW429" s="74" t="s">
        <v>1239</v>
      </c>
      <c r="VOX429" s="74" t="s">
        <v>1239</v>
      </c>
      <c r="VOY429" s="74" t="s">
        <v>1239</v>
      </c>
      <c r="VOZ429" s="74" t="s">
        <v>1239</v>
      </c>
      <c r="VPA429" s="74" t="s">
        <v>1239</v>
      </c>
      <c r="VPB429" s="74" t="s">
        <v>1239</v>
      </c>
      <c r="VPC429" s="74" t="s">
        <v>1239</v>
      </c>
      <c r="VPD429" s="74" t="s">
        <v>1239</v>
      </c>
      <c r="VPE429" s="74" t="s">
        <v>1239</v>
      </c>
      <c r="VPF429" s="74" t="s">
        <v>1239</v>
      </c>
      <c r="VPG429" s="74" t="s">
        <v>1239</v>
      </c>
      <c r="VPH429" s="74" t="s">
        <v>1239</v>
      </c>
      <c r="VPI429" s="74" t="s">
        <v>1239</v>
      </c>
      <c r="VPJ429" s="74" t="s">
        <v>1239</v>
      </c>
      <c r="VPK429" s="74" t="s">
        <v>1239</v>
      </c>
      <c r="VPL429" s="74" t="s">
        <v>1239</v>
      </c>
      <c r="VPM429" s="74" t="s">
        <v>1239</v>
      </c>
      <c r="VPN429" s="74" t="s">
        <v>1239</v>
      </c>
      <c r="VPO429" s="74" t="s">
        <v>1239</v>
      </c>
      <c r="VPP429" s="74" t="s">
        <v>1239</v>
      </c>
      <c r="VPQ429" s="74" t="s">
        <v>1239</v>
      </c>
      <c r="VPR429" s="74" t="s">
        <v>1239</v>
      </c>
      <c r="VPS429" s="74" t="s">
        <v>1239</v>
      </c>
      <c r="VPT429" s="74" t="s">
        <v>1239</v>
      </c>
      <c r="VPU429" s="74" t="s">
        <v>1239</v>
      </c>
      <c r="VPV429" s="74" t="s">
        <v>1239</v>
      </c>
      <c r="VPW429" s="74" t="s">
        <v>1239</v>
      </c>
      <c r="VPX429" s="74" t="s">
        <v>1239</v>
      </c>
      <c r="VPY429" s="74" t="s">
        <v>1239</v>
      </c>
      <c r="VPZ429" s="74" t="s">
        <v>1239</v>
      </c>
      <c r="VQA429" s="74" t="s">
        <v>1239</v>
      </c>
      <c r="VQB429" s="74" t="s">
        <v>1239</v>
      </c>
      <c r="VQC429" s="74" t="s">
        <v>1239</v>
      </c>
      <c r="VQD429" s="74" t="s">
        <v>1239</v>
      </c>
      <c r="VQE429" s="74" t="s">
        <v>1239</v>
      </c>
      <c r="VQF429" s="74" t="s">
        <v>1239</v>
      </c>
      <c r="VQG429" s="74" t="s">
        <v>1239</v>
      </c>
      <c r="VQH429" s="74" t="s">
        <v>1239</v>
      </c>
      <c r="VQI429" s="74" t="s">
        <v>1239</v>
      </c>
      <c r="VQJ429" s="74" t="s">
        <v>1239</v>
      </c>
      <c r="VQK429" s="74" t="s">
        <v>1239</v>
      </c>
      <c r="VQL429" s="74" t="s">
        <v>1239</v>
      </c>
      <c r="VQM429" s="74" t="s">
        <v>1239</v>
      </c>
      <c r="VQN429" s="74" t="s">
        <v>1239</v>
      </c>
      <c r="VQO429" s="74" t="s">
        <v>1239</v>
      </c>
      <c r="VQP429" s="74" t="s">
        <v>1239</v>
      </c>
      <c r="VQQ429" s="74" t="s">
        <v>1239</v>
      </c>
      <c r="VQR429" s="74" t="s">
        <v>1239</v>
      </c>
      <c r="VQS429" s="74" t="s">
        <v>1239</v>
      </c>
      <c r="VQT429" s="74" t="s">
        <v>1239</v>
      </c>
      <c r="VQU429" s="74" t="s">
        <v>1239</v>
      </c>
      <c r="VQV429" s="74" t="s">
        <v>1239</v>
      </c>
      <c r="VQW429" s="74" t="s">
        <v>1239</v>
      </c>
      <c r="VQX429" s="74" t="s">
        <v>1239</v>
      </c>
      <c r="VQY429" s="74" t="s">
        <v>1239</v>
      </c>
      <c r="VQZ429" s="74" t="s">
        <v>1239</v>
      </c>
      <c r="VRA429" s="74" t="s">
        <v>1239</v>
      </c>
      <c r="VRB429" s="74" t="s">
        <v>1239</v>
      </c>
      <c r="VRC429" s="74" t="s">
        <v>1239</v>
      </c>
      <c r="VRD429" s="74" t="s">
        <v>1239</v>
      </c>
      <c r="VRE429" s="74" t="s">
        <v>1239</v>
      </c>
      <c r="VRF429" s="74" t="s">
        <v>1239</v>
      </c>
      <c r="VRG429" s="74" t="s">
        <v>1239</v>
      </c>
      <c r="VRH429" s="74" t="s">
        <v>1239</v>
      </c>
      <c r="VRI429" s="74" t="s">
        <v>1239</v>
      </c>
      <c r="VRJ429" s="74" t="s">
        <v>1239</v>
      </c>
      <c r="VRK429" s="74" t="s">
        <v>1239</v>
      </c>
      <c r="VRL429" s="74" t="s">
        <v>1239</v>
      </c>
      <c r="VRM429" s="74" t="s">
        <v>1239</v>
      </c>
      <c r="VRN429" s="74" t="s">
        <v>1239</v>
      </c>
      <c r="VRO429" s="74" t="s">
        <v>1239</v>
      </c>
      <c r="VRP429" s="74" t="s">
        <v>1239</v>
      </c>
      <c r="VRQ429" s="74" t="s">
        <v>1239</v>
      </c>
      <c r="VRR429" s="74" t="s">
        <v>1239</v>
      </c>
      <c r="VRS429" s="74" t="s">
        <v>1239</v>
      </c>
      <c r="VRT429" s="74" t="s">
        <v>1239</v>
      </c>
      <c r="VRU429" s="74" t="s">
        <v>1239</v>
      </c>
      <c r="VRV429" s="74" t="s">
        <v>1239</v>
      </c>
      <c r="VRW429" s="74" t="s">
        <v>1239</v>
      </c>
      <c r="VRX429" s="74" t="s">
        <v>1239</v>
      </c>
      <c r="VRY429" s="74" t="s">
        <v>1239</v>
      </c>
      <c r="VRZ429" s="74" t="s">
        <v>1239</v>
      </c>
      <c r="VSA429" s="74" t="s">
        <v>1239</v>
      </c>
      <c r="VSB429" s="74" t="s">
        <v>1239</v>
      </c>
      <c r="VSC429" s="74" t="s">
        <v>1239</v>
      </c>
      <c r="VSD429" s="74" t="s">
        <v>1239</v>
      </c>
      <c r="VSE429" s="74" t="s">
        <v>1239</v>
      </c>
      <c r="VSF429" s="74" t="s">
        <v>1239</v>
      </c>
      <c r="VSG429" s="74" t="s">
        <v>1239</v>
      </c>
      <c r="VSH429" s="74" t="s">
        <v>1239</v>
      </c>
      <c r="VSI429" s="74" t="s">
        <v>1239</v>
      </c>
      <c r="VSJ429" s="74" t="s">
        <v>1239</v>
      </c>
      <c r="VSK429" s="74" t="s">
        <v>1239</v>
      </c>
      <c r="VSL429" s="74" t="s">
        <v>1239</v>
      </c>
      <c r="VSM429" s="74" t="s">
        <v>1239</v>
      </c>
      <c r="VSN429" s="74" t="s">
        <v>1239</v>
      </c>
      <c r="VSO429" s="74" t="s">
        <v>1239</v>
      </c>
      <c r="VSP429" s="74" t="s">
        <v>1239</v>
      </c>
      <c r="VSQ429" s="74" t="s">
        <v>1239</v>
      </c>
      <c r="VSR429" s="74" t="s">
        <v>1239</v>
      </c>
      <c r="VSS429" s="74" t="s">
        <v>1239</v>
      </c>
      <c r="VST429" s="74" t="s">
        <v>1239</v>
      </c>
      <c r="VSU429" s="74" t="s">
        <v>1239</v>
      </c>
      <c r="VSV429" s="74" t="s">
        <v>1239</v>
      </c>
      <c r="VSW429" s="74" t="s">
        <v>1239</v>
      </c>
      <c r="VSX429" s="74" t="s">
        <v>1239</v>
      </c>
      <c r="VSY429" s="74" t="s">
        <v>1239</v>
      </c>
      <c r="VSZ429" s="74" t="s">
        <v>1239</v>
      </c>
      <c r="VTA429" s="74" t="s">
        <v>1239</v>
      </c>
      <c r="VTB429" s="74" t="s">
        <v>1239</v>
      </c>
      <c r="VTC429" s="74" t="s">
        <v>1239</v>
      </c>
      <c r="VTD429" s="74" t="s">
        <v>1239</v>
      </c>
      <c r="VTE429" s="74" t="s">
        <v>1239</v>
      </c>
      <c r="VTF429" s="74" t="s">
        <v>1239</v>
      </c>
      <c r="VTG429" s="74" t="s">
        <v>1239</v>
      </c>
      <c r="VTH429" s="74" t="s">
        <v>1239</v>
      </c>
      <c r="VTI429" s="74" t="s">
        <v>1239</v>
      </c>
      <c r="VTJ429" s="74" t="s">
        <v>1239</v>
      </c>
      <c r="VTK429" s="74" t="s">
        <v>1239</v>
      </c>
      <c r="VTL429" s="74" t="s">
        <v>1239</v>
      </c>
      <c r="VTM429" s="74" t="s">
        <v>1239</v>
      </c>
      <c r="VTN429" s="74" t="s">
        <v>1239</v>
      </c>
      <c r="VTO429" s="74" t="s">
        <v>1239</v>
      </c>
      <c r="VTP429" s="74" t="s">
        <v>1239</v>
      </c>
      <c r="VTQ429" s="74" t="s">
        <v>1239</v>
      </c>
      <c r="VTR429" s="74" t="s">
        <v>1239</v>
      </c>
      <c r="VTS429" s="74" t="s">
        <v>1239</v>
      </c>
      <c r="VTT429" s="74" t="s">
        <v>1239</v>
      </c>
      <c r="VTU429" s="74" t="s">
        <v>1239</v>
      </c>
      <c r="VTV429" s="74" t="s">
        <v>1239</v>
      </c>
      <c r="VTW429" s="74" t="s">
        <v>1239</v>
      </c>
      <c r="VTX429" s="74" t="s">
        <v>1239</v>
      </c>
      <c r="VTY429" s="74" t="s">
        <v>1239</v>
      </c>
      <c r="VTZ429" s="74" t="s">
        <v>1239</v>
      </c>
      <c r="VUA429" s="74" t="s">
        <v>1239</v>
      </c>
      <c r="VUB429" s="74" t="s">
        <v>1239</v>
      </c>
      <c r="VUC429" s="74" t="s">
        <v>1239</v>
      </c>
      <c r="VUD429" s="74" t="s">
        <v>1239</v>
      </c>
      <c r="VUE429" s="74" t="s">
        <v>1239</v>
      </c>
      <c r="VUF429" s="74" t="s">
        <v>1239</v>
      </c>
      <c r="VUG429" s="74" t="s">
        <v>1239</v>
      </c>
      <c r="VUH429" s="74" t="s">
        <v>1239</v>
      </c>
      <c r="VUI429" s="74" t="s">
        <v>1239</v>
      </c>
      <c r="VUJ429" s="74" t="s">
        <v>1239</v>
      </c>
      <c r="VUK429" s="74" t="s">
        <v>1239</v>
      </c>
      <c r="VUL429" s="74" t="s">
        <v>1239</v>
      </c>
      <c r="VUM429" s="74" t="s">
        <v>1239</v>
      </c>
      <c r="VUN429" s="74" t="s">
        <v>1239</v>
      </c>
      <c r="VUO429" s="74" t="s">
        <v>1239</v>
      </c>
      <c r="VUP429" s="74" t="s">
        <v>1239</v>
      </c>
      <c r="VUQ429" s="74" t="s">
        <v>1239</v>
      </c>
      <c r="VUR429" s="74" t="s">
        <v>1239</v>
      </c>
      <c r="VUS429" s="74" t="s">
        <v>1239</v>
      </c>
      <c r="VUT429" s="74" t="s">
        <v>1239</v>
      </c>
      <c r="VUU429" s="74" t="s">
        <v>1239</v>
      </c>
      <c r="VUV429" s="74" t="s">
        <v>1239</v>
      </c>
      <c r="VUW429" s="74" t="s">
        <v>1239</v>
      </c>
      <c r="VUX429" s="74" t="s">
        <v>1239</v>
      </c>
      <c r="VUY429" s="74" t="s">
        <v>1239</v>
      </c>
      <c r="VUZ429" s="74" t="s">
        <v>1239</v>
      </c>
      <c r="VVA429" s="74" t="s">
        <v>1239</v>
      </c>
      <c r="VVB429" s="74" t="s">
        <v>1239</v>
      </c>
      <c r="VVC429" s="74" t="s">
        <v>1239</v>
      </c>
      <c r="VVD429" s="74" t="s">
        <v>1239</v>
      </c>
      <c r="VVE429" s="74" t="s">
        <v>1239</v>
      </c>
      <c r="VVF429" s="74" t="s">
        <v>1239</v>
      </c>
      <c r="VVG429" s="74" t="s">
        <v>1239</v>
      </c>
      <c r="VVH429" s="74" t="s">
        <v>1239</v>
      </c>
      <c r="VVI429" s="74" t="s">
        <v>1239</v>
      </c>
      <c r="VVJ429" s="74" t="s">
        <v>1239</v>
      </c>
      <c r="VVK429" s="74" t="s">
        <v>1239</v>
      </c>
      <c r="VVL429" s="74" t="s">
        <v>1239</v>
      </c>
      <c r="VVM429" s="74" t="s">
        <v>1239</v>
      </c>
      <c r="VVN429" s="74" t="s">
        <v>1239</v>
      </c>
      <c r="VVO429" s="74" t="s">
        <v>1239</v>
      </c>
      <c r="VVP429" s="74" t="s">
        <v>1239</v>
      </c>
      <c r="VVQ429" s="74" t="s">
        <v>1239</v>
      </c>
      <c r="VVR429" s="74" t="s">
        <v>1239</v>
      </c>
      <c r="VVS429" s="74" t="s">
        <v>1239</v>
      </c>
      <c r="VVT429" s="74" t="s">
        <v>1239</v>
      </c>
      <c r="VVU429" s="74" t="s">
        <v>1239</v>
      </c>
      <c r="VVV429" s="74" t="s">
        <v>1239</v>
      </c>
      <c r="VVW429" s="74" t="s">
        <v>1239</v>
      </c>
      <c r="VVX429" s="74" t="s">
        <v>1239</v>
      </c>
      <c r="VVY429" s="74" t="s">
        <v>1239</v>
      </c>
      <c r="VVZ429" s="74" t="s">
        <v>1239</v>
      </c>
      <c r="VWA429" s="74" t="s">
        <v>1239</v>
      </c>
      <c r="VWB429" s="74" t="s">
        <v>1239</v>
      </c>
      <c r="VWC429" s="74" t="s">
        <v>1239</v>
      </c>
      <c r="VWD429" s="74" t="s">
        <v>1239</v>
      </c>
      <c r="VWE429" s="74" t="s">
        <v>1239</v>
      </c>
      <c r="VWF429" s="74" t="s">
        <v>1239</v>
      </c>
      <c r="VWG429" s="74" t="s">
        <v>1239</v>
      </c>
      <c r="VWH429" s="74" t="s">
        <v>1239</v>
      </c>
      <c r="VWI429" s="74" t="s">
        <v>1239</v>
      </c>
      <c r="VWJ429" s="74" t="s">
        <v>1239</v>
      </c>
      <c r="VWK429" s="74" t="s">
        <v>1239</v>
      </c>
      <c r="VWL429" s="74" t="s">
        <v>1239</v>
      </c>
      <c r="VWM429" s="74" t="s">
        <v>1239</v>
      </c>
      <c r="VWN429" s="74" t="s">
        <v>1239</v>
      </c>
      <c r="VWO429" s="74" t="s">
        <v>1239</v>
      </c>
      <c r="VWP429" s="74" t="s">
        <v>1239</v>
      </c>
      <c r="VWQ429" s="74" t="s">
        <v>1239</v>
      </c>
      <c r="VWR429" s="74" t="s">
        <v>1239</v>
      </c>
      <c r="VWS429" s="74" t="s">
        <v>1239</v>
      </c>
      <c r="VWT429" s="74" t="s">
        <v>1239</v>
      </c>
      <c r="VWU429" s="74" t="s">
        <v>1239</v>
      </c>
      <c r="VWV429" s="74" t="s">
        <v>1239</v>
      </c>
      <c r="VWW429" s="74" t="s">
        <v>1239</v>
      </c>
      <c r="VWX429" s="74" t="s">
        <v>1239</v>
      </c>
      <c r="VWY429" s="74" t="s">
        <v>1239</v>
      </c>
      <c r="VWZ429" s="74" t="s">
        <v>1239</v>
      </c>
      <c r="VXA429" s="74" t="s">
        <v>1239</v>
      </c>
      <c r="VXB429" s="74" t="s">
        <v>1239</v>
      </c>
      <c r="VXC429" s="74" t="s">
        <v>1239</v>
      </c>
      <c r="VXD429" s="74" t="s">
        <v>1239</v>
      </c>
      <c r="VXE429" s="74" t="s">
        <v>1239</v>
      </c>
      <c r="VXF429" s="74" t="s">
        <v>1239</v>
      </c>
      <c r="VXG429" s="74" t="s">
        <v>1239</v>
      </c>
      <c r="VXH429" s="74" t="s">
        <v>1239</v>
      </c>
      <c r="VXI429" s="74" t="s">
        <v>1239</v>
      </c>
      <c r="VXJ429" s="74" t="s">
        <v>1239</v>
      </c>
      <c r="VXK429" s="74" t="s">
        <v>1239</v>
      </c>
      <c r="VXL429" s="74" t="s">
        <v>1239</v>
      </c>
      <c r="VXM429" s="74" t="s">
        <v>1239</v>
      </c>
      <c r="VXN429" s="74" t="s">
        <v>1239</v>
      </c>
      <c r="VXO429" s="74" t="s">
        <v>1239</v>
      </c>
      <c r="VXP429" s="74" t="s">
        <v>1239</v>
      </c>
      <c r="VXQ429" s="74" t="s">
        <v>1239</v>
      </c>
      <c r="VXR429" s="74" t="s">
        <v>1239</v>
      </c>
      <c r="VXS429" s="74" t="s">
        <v>1239</v>
      </c>
      <c r="VXT429" s="74" t="s">
        <v>1239</v>
      </c>
      <c r="VXU429" s="74" t="s">
        <v>1239</v>
      </c>
      <c r="VXV429" s="74" t="s">
        <v>1239</v>
      </c>
      <c r="VXW429" s="74" t="s">
        <v>1239</v>
      </c>
      <c r="VXX429" s="74" t="s">
        <v>1239</v>
      </c>
      <c r="VXY429" s="74" t="s">
        <v>1239</v>
      </c>
      <c r="VXZ429" s="74" t="s">
        <v>1239</v>
      </c>
      <c r="VYA429" s="74" t="s">
        <v>1239</v>
      </c>
      <c r="VYB429" s="74" t="s">
        <v>1239</v>
      </c>
      <c r="VYC429" s="74" t="s">
        <v>1239</v>
      </c>
      <c r="VYD429" s="74" t="s">
        <v>1239</v>
      </c>
      <c r="VYE429" s="74" t="s">
        <v>1239</v>
      </c>
      <c r="VYF429" s="74" t="s">
        <v>1239</v>
      </c>
      <c r="VYG429" s="74" t="s">
        <v>1239</v>
      </c>
      <c r="VYH429" s="74" t="s">
        <v>1239</v>
      </c>
      <c r="VYI429" s="74" t="s">
        <v>1239</v>
      </c>
      <c r="VYJ429" s="74" t="s">
        <v>1239</v>
      </c>
      <c r="VYK429" s="74" t="s">
        <v>1239</v>
      </c>
      <c r="VYL429" s="74" t="s">
        <v>1239</v>
      </c>
      <c r="VYM429" s="74" t="s">
        <v>1239</v>
      </c>
      <c r="VYN429" s="74" t="s">
        <v>1239</v>
      </c>
      <c r="VYO429" s="74" t="s">
        <v>1239</v>
      </c>
      <c r="VYP429" s="74" t="s">
        <v>1239</v>
      </c>
      <c r="VYQ429" s="74" t="s">
        <v>1239</v>
      </c>
      <c r="VYR429" s="74" t="s">
        <v>1239</v>
      </c>
      <c r="VYS429" s="74" t="s">
        <v>1239</v>
      </c>
      <c r="VYT429" s="74" t="s">
        <v>1239</v>
      </c>
      <c r="VYU429" s="74" t="s">
        <v>1239</v>
      </c>
      <c r="VYV429" s="74" t="s">
        <v>1239</v>
      </c>
      <c r="VYW429" s="74" t="s">
        <v>1239</v>
      </c>
      <c r="VYX429" s="74" t="s">
        <v>1239</v>
      </c>
      <c r="VYY429" s="74" t="s">
        <v>1239</v>
      </c>
      <c r="VYZ429" s="74" t="s">
        <v>1239</v>
      </c>
      <c r="VZA429" s="74" t="s">
        <v>1239</v>
      </c>
      <c r="VZB429" s="74" t="s">
        <v>1239</v>
      </c>
      <c r="VZC429" s="74" t="s">
        <v>1239</v>
      </c>
      <c r="VZD429" s="74" t="s">
        <v>1239</v>
      </c>
      <c r="VZE429" s="74" t="s">
        <v>1239</v>
      </c>
      <c r="VZF429" s="74" t="s">
        <v>1239</v>
      </c>
      <c r="VZG429" s="74" t="s">
        <v>1239</v>
      </c>
      <c r="VZH429" s="74" t="s">
        <v>1239</v>
      </c>
      <c r="VZI429" s="74" t="s">
        <v>1239</v>
      </c>
      <c r="VZJ429" s="74" t="s">
        <v>1239</v>
      </c>
      <c r="VZK429" s="74" t="s">
        <v>1239</v>
      </c>
      <c r="VZL429" s="74" t="s">
        <v>1239</v>
      </c>
      <c r="VZM429" s="74" t="s">
        <v>1239</v>
      </c>
      <c r="VZN429" s="74" t="s">
        <v>1239</v>
      </c>
      <c r="VZO429" s="74" t="s">
        <v>1239</v>
      </c>
      <c r="VZP429" s="74" t="s">
        <v>1239</v>
      </c>
      <c r="VZQ429" s="74" t="s">
        <v>1239</v>
      </c>
      <c r="VZR429" s="74" t="s">
        <v>1239</v>
      </c>
      <c r="VZS429" s="74" t="s">
        <v>1239</v>
      </c>
      <c r="VZT429" s="74" t="s">
        <v>1239</v>
      </c>
      <c r="VZU429" s="74" t="s">
        <v>1239</v>
      </c>
      <c r="VZV429" s="74" t="s">
        <v>1239</v>
      </c>
      <c r="VZW429" s="74" t="s">
        <v>1239</v>
      </c>
      <c r="VZX429" s="74" t="s">
        <v>1239</v>
      </c>
      <c r="VZY429" s="74" t="s">
        <v>1239</v>
      </c>
      <c r="VZZ429" s="74" t="s">
        <v>1239</v>
      </c>
      <c r="WAA429" s="74" t="s">
        <v>1239</v>
      </c>
      <c r="WAB429" s="74" t="s">
        <v>1239</v>
      </c>
      <c r="WAC429" s="74" t="s">
        <v>1239</v>
      </c>
      <c r="WAD429" s="74" t="s">
        <v>1239</v>
      </c>
      <c r="WAE429" s="74" t="s">
        <v>1239</v>
      </c>
      <c r="WAF429" s="74" t="s">
        <v>1239</v>
      </c>
      <c r="WAG429" s="74" t="s">
        <v>1239</v>
      </c>
      <c r="WAH429" s="74" t="s">
        <v>1239</v>
      </c>
      <c r="WAI429" s="74" t="s">
        <v>1239</v>
      </c>
      <c r="WAJ429" s="74" t="s">
        <v>1239</v>
      </c>
      <c r="WAK429" s="74" t="s">
        <v>1239</v>
      </c>
      <c r="WAL429" s="74" t="s">
        <v>1239</v>
      </c>
      <c r="WAM429" s="74" t="s">
        <v>1239</v>
      </c>
      <c r="WAN429" s="74" t="s">
        <v>1239</v>
      </c>
      <c r="WAO429" s="74" t="s">
        <v>1239</v>
      </c>
      <c r="WAP429" s="74" t="s">
        <v>1239</v>
      </c>
      <c r="WAQ429" s="74" t="s">
        <v>1239</v>
      </c>
      <c r="WAR429" s="74" t="s">
        <v>1239</v>
      </c>
      <c r="WAS429" s="74" t="s">
        <v>1239</v>
      </c>
      <c r="WAT429" s="74" t="s">
        <v>1239</v>
      </c>
      <c r="WAU429" s="74" t="s">
        <v>1239</v>
      </c>
      <c r="WAV429" s="74" t="s">
        <v>1239</v>
      </c>
      <c r="WAW429" s="74" t="s">
        <v>1239</v>
      </c>
      <c r="WAX429" s="74" t="s">
        <v>1239</v>
      </c>
      <c r="WAY429" s="74" t="s">
        <v>1239</v>
      </c>
      <c r="WAZ429" s="74" t="s">
        <v>1239</v>
      </c>
      <c r="WBA429" s="74" t="s">
        <v>1239</v>
      </c>
      <c r="WBB429" s="74" t="s">
        <v>1239</v>
      </c>
      <c r="WBC429" s="74" t="s">
        <v>1239</v>
      </c>
      <c r="WBD429" s="74" t="s">
        <v>1239</v>
      </c>
      <c r="WBE429" s="74" t="s">
        <v>1239</v>
      </c>
      <c r="WBF429" s="74" t="s">
        <v>1239</v>
      </c>
      <c r="WBG429" s="74" t="s">
        <v>1239</v>
      </c>
      <c r="WBH429" s="74" t="s">
        <v>1239</v>
      </c>
      <c r="WBI429" s="74" t="s">
        <v>1239</v>
      </c>
      <c r="WBJ429" s="74" t="s">
        <v>1239</v>
      </c>
      <c r="WBK429" s="74" t="s">
        <v>1239</v>
      </c>
      <c r="WBL429" s="74" t="s">
        <v>1239</v>
      </c>
      <c r="WBM429" s="74" t="s">
        <v>1239</v>
      </c>
      <c r="WBN429" s="74" t="s">
        <v>1239</v>
      </c>
      <c r="WBO429" s="74" t="s">
        <v>1239</v>
      </c>
      <c r="WBP429" s="74" t="s">
        <v>1239</v>
      </c>
      <c r="WBQ429" s="74" t="s">
        <v>1239</v>
      </c>
      <c r="WBR429" s="74" t="s">
        <v>1239</v>
      </c>
      <c r="WBS429" s="74" t="s">
        <v>1239</v>
      </c>
      <c r="WBT429" s="74" t="s">
        <v>1239</v>
      </c>
      <c r="WBU429" s="74" t="s">
        <v>1239</v>
      </c>
      <c r="WBV429" s="74" t="s">
        <v>1239</v>
      </c>
      <c r="WBW429" s="74" t="s">
        <v>1239</v>
      </c>
      <c r="WBX429" s="74" t="s">
        <v>1239</v>
      </c>
      <c r="WBY429" s="74" t="s">
        <v>1239</v>
      </c>
      <c r="WBZ429" s="74" t="s">
        <v>1239</v>
      </c>
      <c r="WCA429" s="74" t="s">
        <v>1239</v>
      </c>
      <c r="WCB429" s="74" t="s">
        <v>1239</v>
      </c>
      <c r="WCC429" s="74" t="s">
        <v>1239</v>
      </c>
      <c r="WCD429" s="74" t="s">
        <v>1239</v>
      </c>
      <c r="WCE429" s="74" t="s">
        <v>1239</v>
      </c>
      <c r="WCF429" s="74" t="s">
        <v>1239</v>
      </c>
      <c r="WCG429" s="74" t="s">
        <v>1239</v>
      </c>
      <c r="WCH429" s="74" t="s">
        <v>1239</v>
      </c>
      <c r="WCI429" s="74" t="s">
        <v>1239</v>
      </c>
      <c r="WCJ429" s="74" t="s">
        <v>1239</v>
      </c>
      <c r="WCK429" s="74" t="s">
        <v>1239</v>
      </c>
      <c r="WCL429" s="74" t="s">
        <v>1239</v>
      </c>
      <c r="WCM429" s="74" t="s">
        <v>1239</v>
      </c>
      <c r="WCN429" s="74" t="s">
        <v>1239</v>
      </c>
      <c r="WCO429" s="74" t="s">
        <v>1239</v>
      </c>
      <c r="WCP429" s="74" t="s">
        <v>1239</v>
      </c>
      <c r="WCQ429" s="74" t="s">
        <v>1239</v>
      </c>
      <c r="WCR429" s="74" t="s">
        <v>1239</v>
      </c>
      <c r="WCS429" s="74" t="s">
        <v>1239</v>
      </c>
      <c r="WCT429" s="74" t="s">
        <v>1239</v>
      </c>
      <c r="WCU429" s="74" t="s">
        <v>1239</v>
      </c>
      <c r="WCV429" s="74" t="s">
        <v>1239</v>
      </c>
      <c r="WCW429" s="74" t="s">
        <v>1239</v>
      </c>
      <c r="WCX429" s="74" t="s">
        <v>1239</v>
      </c>
      <c r="WCY429" s="74" t="s">
        <v>1239</v>
      </c>
      <c r="WCZ429" s="74" t="s">
        <v>1239</v>
      </c>
      <c r="WDA429" s="74" t="s">
        <v>1239</v>
      </c>
      <c r="WDB429" s="74" t="s">
        <v>1239</v>
      </c>
      <c r="WDC429" s="74" t="s">
        <v>1239</v>
      </c>
      <c r="WDD429" s="74" t="s">
        <v>1239</v>
      </c>
      <c r="WDE429" s="74" t="s">
        <v>1239</v>
      </c>
      <c r="WDF429" s="74" t="s">
        <v>1239</v>
      </c>
      <c r="WDG429" s="74" t="s">
        <v>1239</v>
      </c>
      <c r="WDH429" s="74" t="s">
        <v>1239</v>
      </c>
      <c r="WDI429" s="74" t="s">
        <v>1239</v>
      </c>
      <c r="WDJ429" s="74" t="s">
        <v>1239</v>
      </c>
      <c r="WDK429" s="74" t="s">
        <v>1239</v>
      </c>
      <c r="WDL429" s="74" t="s">
        <v>1239</v>
      </c>
      <c r="WDM429" s="74" t="s">
        <v>1239</v>
      </c>
      <c r="WDN429" s="74" t="s">
        <v>1239</v>
      </c>
      <c r="WDO429" s="74" t="s">
        <v>1239</v>
      </c>
      <c r="WDP429" s="74" t="s">
        <v>1239</v>
      </c>
      <c r="WDQ429" s="74" t="s">
        <v>1239</v>
      </c>
      <c r="WDR429" s="74" t="s">
        <v>1239</v>
      </c>
      <c r="WDS429" s="74" t="s">
        <v>1239</v>
      </c>
      <c r="WDT429" s="74" t="s">
        <v>1239</v>
      </c>
      <c r="WDU429" s="74" t="s">
        <v>1239</v>
      </c>
      <c r="WDV429" s="74" t="s">
        <v>1239</v>
      </c>
      <c r="WDW429" s="74" t="s">
        <v>1239</v>
      </c>
      <c r="WDX429" s="74" t="s">
        <v>1239</v>
      </c>
      <c r="WDY429" s="74" t="s">
        <v>1239</v>
      </c>
      <c r="WDZ429" s="74" t="s">
        <v>1239</v>
      </c>
      <c r="WEA429" s="74" t="s">
        <v>1239</v>
      </c>
      <c r="WEB429" s="74" t="s">
        <v>1239</v>
      </c>
      <c r="WEC429" s="74" t="s">
        <v>1239</v>
      </c>
      <c r="WED429" s="74" t="s">
        <v>1239</v>
      </c>
      <c r="WEE429" s="74" t="s">
        <v>1239</v>
      </c>
      <c r="WEF429" s="74" t="s">
        <v>1239</v>
      </c>
      <c r="WEG429" s="74" t="s">
        <v>1239</v>
      </c>
      <c r="WEH429" s="74" t="s">
        <v>1239</v>
      </c>
      <c r="WEI429" s="74" t="s">
        <v>1239</v>
      </c>
      <c r="WEJ429" s="74" t="s">
        <v>1239</v>
      </c>
      <c r="WEK429" s="74" t="s">
        <v>1239</v>
      </c>
      <c r="WEL429" s="74" t="s">
        <v>1239</v>
      </c>
      <c r="WEM429" s="74" t="s">
        <v>1239</v>
      </c>
      <c r="WEN429" s="74" t="s">
        <v>1239</v>
      </c>
      <c r="WEO429" s="74" t="s">
        <v>1239</v>
      </c>
      <c r="WEP429" s="74" t="s">
        <v>1239</v>
      </c>
      <c r="WEQ429" s="74" t="s">
        <v>1239</v>
      </c>
      <c r="WER429" s="74" t="s">
        <v>1239</v>
      </c>
      <c r="WES429" s="74" t="s">
        <v>1239</v>
      </c>
      <c r="WET429" s="74" t="s">
        <v>1239</v>
      </c>
      <c r="WEU429" s="74" t="s">
        <v>1239</v>
      </c>
      <c r="WEV429" s="74" t="s">
        <v>1239</v>
      </c>
      <c r="WEW429" s="74" t="s">
        <v>1239</v>
      </c>
      <c r="WEX429" s="74" t="s">
        <v>1239</v>
      </c>
      <c r="WEY429" s="74" t="s">
        <v>1239</v>
      </c>
      <c r="WEZ429" s="74" t="s">
        <v>1239</v>
      </c>
      <c r="WFA429" s="74" t="s">
        <v>1239</v>
      </c>
      <c r="WFB429" s="74" t="s">
        <v>1239</v>
      </c>
      <c r="WFC429" s="74" t="s">
        <v>1239</v>
      </c>
      <c r="WFD429" s="74" t="s">
        <v>1239</v>
      </c>
      <c r="WFE429" s="74" t="s">
        <v>1239</v>
      </c>
      <c r="WFF429" s="74" t="s">
        <v>1239</v>
      </c>
      <c r="WFG429" s="74" t="s">
        <v>1239</v>
      </c>
      <c r="WFH429" s="74" t="s">
        <v>1239</v>
      </c>
      <c r="WFI429" s="74" t="s">
        <v>1239</v>
      </c>
      <c r="WFJ429" s="74" t="s">
        <v>1239</v>
      </c>
      <c r="WFK429" s="74" t="s">
        <v>1239</v>
      </c>
      <c r="WFL429" s="74" t="s">
        <v>1239</v>
      </c>
      <c r="WFM429" s="74" t="s">
        <v>1239</v>
      </c>
      <c r="WFN429" s="74" t="s">
        <v>1239</v>
      </c>
      <c r="WFO429" s="74" t="s">
        <v>1239</v>
      </c>
      <c r="WFP429" s="74" t="s">
        <v>1239</v>
      </c>
      <c r="WFQ429" s="74" t="s">
        <v>1239</v>
      </c>
      <c r="WFR429" s="74" t="s">
        <v>1239</v>
      </c>
      <c r="WFS429" s="74" t="s">
        <v>1239</v>
      </c>
      <c r="WFT429" s="74" t="s">
        <v>1239</v>
      </c>
      <c r="WFU429" s="74" t="s">
        <v>1239</v>
      </c>
      <c r="WFV429" s="74" t="s">
        <v>1239</v>
      </c>
      <c r="WFW429" s="74" t="s">
        <v>1239</v>
      </c>
      <c r="WFX429" s="74" t="s">
        <v>1239</v>
      </c>
      <c r="WFY429" s="74" t="s">
        <v>1239</v>
      </c>
      <c r="WFZ429" s="74" t="s">
        <v>1239</v>
      </c>
      <c r="WGA429" s="74" t="s">
        <v>1239</v>
      </c>
      <c r="WGB429" s="74" t="s">
        <v>1239</v>
      </c>
      <c r="WGC429" s="74" t="s">
        <v>1239</v>
      </c>
      <c r="WGD429" s="74" t="s">
        <v>1239</v>
      </c>
      <c r="WGE429" s="74" t="s">
        <v>1239</v>
      </c>
      <c r="WGF429" s="74" t="s">
        <v>1239</v>
      </c>
      <c r="WGG429" s="74" t="s">
        <v>1239</v>
      </c>
      <c r="WGH429" s="74" t="s">
        <v>1239</v>
      </c>
      <c r="WGI429" s="74" t="s">
        <v>1239</v>
      </c>
      <c r="WGJ429" s="74" t="s">
        <v>1239</v>
      </c>
      <c r="WGK429" s="74" t="s">
        <v>1239</v>
      </c>
      <c r="WGL429" s="74" t="s">
        <v>1239</v>
      </c>
      <c r="WGM429" s="74" t="s">
        <v>1239</v>
      </c>
      <c r="WGN429" s="74" t="s">
        <v>1239</v>
      </c>
      <c r="WGO429" s="74" t="s">
        <v>1239</v>
      </c>
      <c r="WGP429" s="74" t="s">
        <v>1239</v>
      </c>
      <c r="WGQ429" s="74" t="s">
        <v>1239</v>
      </c>
      <c r="WGR429" s="74" t="s">
        <v>1239</v>
      </c>
      <c r="WGS429" s="74" t="s">
        <v>1239</v>
      </c>
      <c r="WGT429" s="74" t="s">
        <v>1239</v>
      </c>
      <c r="WGU429" s="74" t="s">
        <v>1239</v>
      </c>
      <c r="WGV429" s="74" t="s">
        <v>1239</v>
      </c>
      <c r="WGW429" s="74" t="s">
        <v>1239</v>
      </c>
      <c r="WGX429" s="74" t="s">
        <v>1239</v>
      </c>
      <c r="WGY429" s="74" t="s">
        <v>1239</v>
      </c>
      <c r="WGZ429" s="74" t="s">
        <v>1239</v>
      </c>
      <c r="WHA429" s="74" t="s">
        <v>1239</v>
      </c>
      <c r="WHB429" s="74" t="s">
        <v>1239</v>
      </c>
      <c r="WHC429" s="74" t="s">
        <v>1239</v>
      </c>
      <c r="WHD429" s="74" t="s">
        <v>1239</v>
      </c>
      <c r="WHE429" s="74" t="s">
        <v>1239</v>
      </c>
      <c r="WHF429" s="74" t="s">
        <v>1239</v>
      </c>
      <c r="WHG429" s="74" t="s">
        <v>1239</v>
      </c>
      <c r="WHH429" s="74" t="s">
        <v>1239</v>
      </c>
      <c r="WHI429" s="74" t="s">
        <v>1239</v>
      </c>
      <c r="WHJ429" s="74" t="s">
        <v>1239</v>
      </c>
      <c r="WHK429" s="74" t="s">
        <v>1239</v>
      </c>
      <c r="WHL429" s="74" t="s">
        <v>1239</v>
      </c>
      <c r="WHM429" s="74" t="s">
        <v>1239</v>
      </c>
      <c r="WHN429" s="74" t="s">
        <v>1239</v>
      </c>
      <c r="WHO429" s="74" t="s">
        <v>1239</v>
      </c>
      <c r="WHP429" s="74" t="s">
        <v>1239</v>
      </c>
      <c r="WHQ429" s="74" t="s">
        <v>1239</v>
      </c>
      <c r="WHR429" s="74" t="s">
        <v>1239</v>
      </c>
      <c r="WHS429" s="74" t="s">
        <v>1239</v>
      </c>
      <c r="WHT429" s="74" t="s">
        <v>1239</v>
      </c>
      <c r="WHU429" s="74" t="s">
        <v>1239</v>
      </c>
      <c r="WHV429" s="74" t="s">
        <v>1239</v>
      </c>
      <c r="WHW429" s="74" t="s">
        <v>1239</v>
      </c>
      <c r="WHX429" s="74" t="s">
        <v>1239</v>
      </c>
      <c r="WHY429" s="74" t="s">
        <v>1239</v>
      </c>
      <c r="WHZ429" s="74" t="s">
        <v>1239</v>
      </c>
      <c r="WIA429" s="74" t="s">
        <v>1239</v>
      </c>
      <c r="WIB429" s="74" t="s">
        <v>1239</v>
      </c>
      <c r="WIC429" s="74" t="s">
        <v>1239</v>
      </c>
      <c r="WID429" s="74" t="s">
        <v>1239</v>
      </c>
      <c r="WIE429" s="74" t="s">
        <v>1239</v>
      </c>
      <c r="WIF429" s="74" t="s">
        <v>1239</v>
      </c>
      <c r="WIG429" s="74" t="s">
        <v>1239</v>
      </c>
      <c r="WIH429" s="74" t="s">
        <v>1239</v>
      </c>
      <c r="WII429" s="74" t="s">
        <v>1239</v>
      </c>
      <c r="WIJ429" s="74" t="s">
        <v>1239</v>
      </c>
      <c r="WIK429" s="74" t="s">
        <v>1239</v>
      </c>
      <c r="WIL429" s="74" t="s">
        <v>1239</v>
      </c>
      <c r="WIM429" s="74" t="s">
        <v>1239</v>
      </c>
      <c r="WIN429" s="74" t="s">
        <v>1239</v>
      </c>
      <c r="WIO429" s="74" t="s">
        <v>1239</v>
      </c>
      <c r="WIP429" s="74" t="s">
        <v>1239</v>
      </c>
      <c r="WIQ429" s="74" t="s">
        <v>1239</v>
      </c>
      <c r="WIR429" s="74" t="s">
        <v>1239</v>
      </c>
      <c r="WIS429" s="74" t="s">
        <v>1239</v>
      </c>
      <c r="WIT429" s="74" t="s">
        <v>1239</v>
      </c>
      <c r="WIU429" s="74" t="s">
        <v>1239</v>
      </c>
      <c r="WIV429" s="74" t="s">
        <v>1239</v>
      </c>
      <c r="WIW429" s="74" t="s">
        <v>1239</v>
      </c>
      <c r="WIX429" s="74" t="s">
        <v>1239</v>
      </c>
      <c r="WIY429" s="74" t="s">
        <v>1239</v>
      </c>
      <c r="WIZ429" s="74" t="s">
        <v>1239</v>
      </c>
      <c r="WJA429" s="74" t="s">
        <v>1239</v>
      </c>
      <c r="WJB429" s="74" t="s">
        <v>1239</v>
      </c>
      <c r="WJC429" s="74" t="s">
        <v>1239</v>
      </c>
      <c r="WJD429" s="74" t="s">
        <v>1239</v>
      </c>
      <c r="WJE429" s="74" t="s">
        <v>1239</v>
      </c>
      <c r="WJF429" s="74" t="s">
        <v>1239</v>
      </c>
      <c r="WJG429" s="74" t="s">
        <v>1239</v>
      </c>
      <c r="WJH429" s="74" t="s">
        <v>1239</v>
      </c>
      <c r="WJI429" s="74" t="s">
        <v>1239</v>
      </c>
      <c r="WJJ429" s="74" t="s">
        <v>1239</v>
      </c>
      <c r="WJK429" s="74" t="s">
        <v>1239</v>
      </c>
      <c r="WJL429" s="74" t="s">
        <v>1239</v>
      </c>
      <c r="WJM429" s="74" t="s">
        <v>1239</v>
      </c>
      <c r="WJN429" s="74" t="s">
        <v>1239</v>
      </c>
      <c r="WJO429" s="74" t="s">
        <v>1239</v>
      </c>
      <c r="WJP429" s="74" t="s">
        <v>1239</v>
      </c>
      <c r="WJQ429" s="74" t="s">
        <v>1239</v>
      </c>
      <c r="WJR429" s="74" t="s">
        <v>1239</v>
      </c>
      <c r="WJS429" s="74" t="s">
        <v>1239</v>
      </c>
      <c r="WJT429" s="74" t="s">
        <v>1239</v>
      </c>
      <c r="WJU429" s="74" t="s">
        <v>1239</v>
      </c>
      <c r="WJV429" s="74" t="s">
        <v>1239</v>
      </c>
      <c r="WJW429" s="74" t="s">
        <v>1239</v>
      </c>
      <c r="WJX429" s="74" t="s">
        <v>1239</v>
      </c>
      <c r="WJY429" s="74" t="s">
        <v>1239</v>
      </c>
      <c r="WJZ429" s="74" t="s">
        <v>1239</v>
      </c>
      <c r="WKA429" s="74" t="s">
        <v>1239</v>
      </c>
      <c r="WKB429" s="74" t="s">
        <v>1239</v>
      </c>
      <c r="WKC429" s="74" t="s">
        <v>1239</v>
      </c>
      <c r="WKD429" s="74" t="s">
        <v>1239</v>
      </c>
      <c r="WKE429" s="74" t="s">
        <v>1239</v>
      </c>
      <c r="WKF429" s="74" t="s">
        <v>1239</v>
      </c>
      <c r="WKG429" s="74" t="s">
        <v>1239</v>
      </c>
      <c r="WKH429" s="74" t="s">
        <v>1239</v>
      </c>
      <c r="WKI429" s="74" t="s">
        <v>1239</v>
      </c>
      <c r="WKJ429" s="74" t="s">
        <v>1239</v>
      </c>
      <c r="WKK429" s="74" t="s">
        <v>1239</v>
      </c>
      <c r="WKL429" s="74" t="s">
        <v>1239</v>
      </c>
      <c r="WKM429" s="74" t="s">
        <v>1239</v>
      </c>
      <c r="WKN429" s="74" t="s">
        <v>1239</v>
      </c>
      <c r="WKO429" s="74" t="s">
        <v>1239</v>
      </c>
      <c r="WKP429" s="74" t="s">
        <v>1239</v>
      </c>
      <c r="WKQ429" s="74" t="s">
        <v>1239</v>
      </c>
      <c r="WKR429" s="74" t="s">
        <v>1239</v>
      </c>
      <c r="WKS429" s="74" t="s">
        <v>1239</v>
      </c>
      <c r="WKT429" s="74" t="s">
        <v>1239</v>
      </c>
      <c r="WKU429" s="74" t="s">
        <v>1239</v>
      </c>
      <c r="WKV429" s="74" t="s">
        <v>1239</v>
      </c>
      <c r="WKW429" s="74" t="s">
        <v>1239</v>
      </c>
      <c r="WKX429" s="74" t="s">
        <v>1239</v>
      </c>
      <c r="WKY429" s="74" t="s">
        <v>1239</v>
      </c>
      <c r="WKZ429" s="74" t="s">
        <v>1239</v>
      </c>
      <c r="WLA429" s="74" t="s">
        <v>1239</v>
      </c>
      <c r="WLB429" s="74" t="s">
        <v>1239</v>
      </c>
      <c r="WLC429" s="74" t="s">
        <v>1239</v>
      </c>
      <c r="WLD429" s="74" t="s">
        <v>1239</v>
      </c>
      <c r="WLE429" s="74" t="s">
        <v>1239</v>
      </c>
      <c r="WLF429" s="74" t="s">
        <v>1239</v>
      </c>
      <c r="WLG429" s="74" t="s">
        <v>1239</v>
      </c>
      <c r="WLH429" s="74" t="s">
        <v>1239</v>
      </c>
      <c r="WLI429" s="74" t="s">
        <v>1239</v>
      </c>
      <c r="WLJ429" s="74" t="s">
        <v>1239</v>
      </c>
      <c r="WLK429" s="74" t="s">
        <v>1239</v>
      </c>
      <c r="WLL429" s="74" t="s">
        <v>1239</v>
      </c>
      <c r="WLM429" s="74" t="s">
        <v>1239</v>
      </c>
      <c r="WLN429" s="74" t="s">
        <v>1239</v>
      </c>
      <c r="WLO429" s="74" t="s">
        <v>1239</v>
      </c>
      <c r="WLP429" s="74" t="s">
        <v>1239</v>
      </c>
      <c r="WLQ429" s="74" t="s">
        <v>1239</v>
      </c>
      <c r="WLR429" s="74" t="s">
        <v>1239</v>
      </c>
      <c r="WLS429" s="74" t="s">
        <v>1239</v>
      </c>
      <c r="WLT429" s="74" t="s">
        <v>1239</v>
      </c>
      <c r="WLU429" s="74" t="s">
        <v>1239</v>
      </c>
      <c r="WLV429" s="74" t="s">
        <v>1239</v>
      </c>
      <c r="WLW429" s="74" t="s">
        <v>1239</v>
      </c>
      <c r="WLX429" s="74" t="s">
        <v>1239</v>
      </c>
      <c r="WLY429" s="74" t="s">
        <v>1239</v>
      </c>
      <c r="WLZ429" s="74" t="s">
        <v>1239</v>
      </c>
      <c r="WMA429" s="74" t="s">
        <v>1239</v>
      </c>
      <c r="WMB429" s="74" t="s">
        <v>1239</v>
      </c>
      <c r="WMC429" s="74" t="s">
        <v>1239</v>
      </c>
      <c r="WMD429" s="74" t="s">
        <v>1239</v>
      </c>
      <c r="WME429" s="74" t="s">
        <v>1239</v>
      </c>
      <c r="WMF429" s="74" t="s">
        <v>1239</v>
      </c>
      <c r="WMG429" s="74" t="s">
        <v>1239</v>
      </c>
      <c r="WMH429" s="74" t="s">
        <v>1239</v>
      </c>
      <c r="WMI429" s="74" t="s">
        <v>1239</v>
      </c>
      <c r="WMJ429" s="74" t="s">
        <v>1239</v>
      </c>
      <c r="WMK429" s="74" t="s">
        <v>1239</v>
      </c>
      <c r="WML429" s="74" t="s">
        <v>1239</v>
      </c>
      <c r="WMM429" s="74" t="s">
        <v>1239</v>
      </c>
      <c r="WMN429" s="74" t="s">
        <v>1239</v>
      </c>
      <c r="WMO429" s="74" t="s">
        <v>1239</v>
      </c>
      <c r="WMP429" s="74" t="s">
        <v>1239</v>
      </c>
      <c r="WMQ429" s="74" t="s">
        <v>1239</v>
      </c>
      <c r="WMR429" s="74" t="s">
        <v>1239</v>
      </c>
      <c r="WMS429" s="74" t="s">
        <v>1239</v>
      </c>
      <c r="WMT429" s="74" t="s">
        <v>1239</v>
      </c>
      <c r="WMU429" s="74" t="s">
        <v>1239</v>
      </c>
      <c r="WMV429" s="74" t="s">
        <v>1239</v>
      </c>
      <c r="WMW429" s="74" t="s">
        <v>1239</v>
      </c>
      <c r="WMX429" s="74" t="s">
        <v>1239</v>
      </c>
      <c r="WMY429" s="74" t="s">
        <v>1239</v>
      </c>
      <c r="WMZ429" s="74" t="s">
        <v>1239</v>
      </c>
      <c r="WNA429" s="74" t="s">
        <v>1239</v>
      </c>
      <c r="WNB429" s="74" t="s">
        <v>1239</v>
      </c>
      <c r="WNC429" s="74" t="s">
        <v>1239</v>
      </c>
      <c r="WND429" s="74" t="s">
        <v>1239</v>
      </c>
      <c r="WNE429" s="74" t="s">
        <v>1239</v>
      </c>
      <c r="WNF429" s="74" t="s">
        <v>1239</v>
      </c>
      <c r="WNG429" s="74" t="s">
        <v>1239</v>
      </c>
      <c r="WNH429" s="74" t="s">
        <v>1239</v>
      </c>
      <c r="WNI429" s="74" t="s">
        <v>1239</v>
      </c>
      <c r="WNJ429" s="74" t="s">
        <v>1239</v>
      </c>
      <c r="WNK429" s="74" t="s">
        <v>1239</v>
      </c>
      <c r="WNL429" s="74" t="s">
        <v>1239</v>
      </c>
      <c r="WNM429" s="74" t="s">
        <v>1239</v>
      </c>
      <c r="WNN429" s="74" t="s">
        <v>1239</v>
      </c>
      <c r="WNO429" s="74" t="s">
        <v>1239</v>
      </c>
      <c r="WNP429" s="74" t="s">
        <v>1239</v>
      </c>
      <c r="WNQ429" s="74" t="s">
        <v>1239</v>
      </c>
      <c r="WNR429" s="74" t="s">
        <v>1239</v>
      </c>
      <c r="WNS429" s="74" t="s">
        <v>1239</v>
      </c>
      <c r="WNT429" s="74" t="s">
        <v>1239</v>
      </c>
      <c r="WNU429" s="74" t="s">
        <v>1239</v>
      </c>
      <c r="WNV429" s="74" t="s">
        <v>1239</v>
      </c>
      <c r="WNW429" s="74" t="s">
        <v>1239</v>
      </c>
      <c r="WNX429" s="74" t="s">
        <v>1239</v>
      </c>
      <c r="WNY429" s="74" t="s">
        <v>1239</v>
      </c>
      <c r="WNZ429" s="74" t="s">
        <v>1239</v>
      </c>
      <c r="WOA429" s="74" t="s">
        <v>1239</v>
      </c>
      <c r="WOB429" s="74" t="s">
        <v>1239</v>
      </c>
      <c r="WOC429" s="74" t="s">
        <v>1239</v>
      </c>
      <c r="WOD429" s="74" t="s">
        <v>1239</v>
      </c>
      <c r="WOE429" s="74" t="s">
        <v>1239</v>
      </c>
      <c r="WOF429" s="74" t="s">
        <v>1239</v>
      </c>
      <c r="WOG429" s="74" t="s">
        <v>1239</v>
      </c>
      <c r="WOH429" s="74" t="s">
        <v>1239</v>
      </c>
      <c r="WOI429" s="74" t="s">
        <v>1239</v>
      </c>
      <c r="WOJ429" s="74" t="s">
        <v>1239</v>
      </c>
      <c r="WOK429" s="74" t="s">
        <v>1239</v>
      </c>
      <c r="WOL429" s="74" t="s">
        <v>1239</v>
      </c>
      <c r="WOM429" s="74" t="s">
        <v>1239</v>
      </c>
      <c r="WON429" s="74" t="s">
        <v>1239</v>
      </c>
      <c r="WOO429" s="74" t="s">
        <v>1239</v>
      </c>
      <c r="WOP429" s="74" t="s">
        <v>1239</v>
      </c>
      <c r="WOQ429" s="74" t="s">
        <v>1239</v>
      </c>
      <c r="WOR429" s="74" t="s">
        <v>1239</v>
      </c>
      <c r="WOS429" s="74" t="s">
        <v>1239</v>
      </c>
      <c r="WOT429" s="74" t="s">
        <v>1239</v>
      </c>
      <c r="WOU429" s="74" t="s">
        <v>1239</v>
      </c>
      <c r="WOV429" s="74" t="s">
        <v>1239</v>
      </c>
      <c r="WOW429" s="74" t="s">
        <v>1239</v>
      </c>
      <c r="WOX429" s="74" t="s">
        <v>1239</v>
      </c>
      <c r="WOY429" s="74" t="s">
        <v>1239</v>
      </c>
      <c r="WOZ429" s="74" t="s">
        <v>1239</v>
      </c>
      <c r="WPA429" s="74" t="s">
        <v>1239</v>
      </c>
      <c r="WPB429" s="74" t="s">
        <v>1239</v>
      </c>
      <c r="WPC429" s="74" t="s">
        <v>1239</v>
      </c>
      <c r="WPD429" s="74" t="s">
        <v>1239</v>
      </c>
      <c r="WPE429" s="74" t="s">
        <v>1239</v>
      </c>
      <c r="WPF429" s="74" t="s">
        <v>1239</v>
      </c>
      <c r="WPG429" s="74" t="s">
        <v>1239</v>
      </c>
      <c r="WPH429" s="74" t="s">
        <v>1239</v>
      </c>
      <c r="WPI429" s="74" t="s">
        <v>1239</v>
      </c>
      <c r="WPJ429" s="74" t="s">
        <v>1239</v>
      </c>
      <c r="WPK429" s="74" t="s">
        <v>1239</v>
      </c>
      <c r="WPL429" s="74" t="s">
        <v>1239</v>
      </c>
      <c r="WPM429" s="74" t="s">
        <v>1239</v>
      </c>
      <c r="WPN429" s="74" t="s">
        <v>1239</v>
      </c>
      <c r="WPO429" s="74" t="s">
        <v>1239</v>
      </c>
      <c r="WPP429" s="74" t="s">
        <v>1239</v>
      </c>
      <c r="WPQ429" s="74" t="s">
        <v>1239</v>
      </c>
      <c r="WPR429" s="74" t="s">
        <v>1239</v>
      </c>
      <c r="WPS429" s="74" t="s">
        <v>1239</v>
      </c>
      <c r="WPT429" s="74" t="s">
        <v>1239</v>
      </c>
      <c r="WPU429" s="74" t="s">
        <v>1239</v>
      </c>
      <c r="WPV429" s="74" t="s">
        <v>1239</v>
      </c>
      <c r="WPW429" s="74" t="s">
        <v>1239</v>
      </c>
      <c r="WPX429" s="74" t="s">
        <v>1239</v>
      </c>
      <c r="WPY429" s="74" t="s">
        <v>1239</v>
      </c>
      <c r="WPZ429" s="74" t="s">
        <v>1239</v>
      </c>
      <c r="WQA429" s="74" t="s">
        <v>1239</v>
      </c>
      <c r="WQB429" s="74" t="s">
        <v>1239</v>
      </c>
      <c r="WQC429" s="74" t="s">
        <v>1239</v>
      </c>
      <c r="WQD429" s="74" t="s">
        <v>1239</v>
      </c>
      <c r="WQE429" s="74" t="s">
        <v>1239</v>
      </c>
      <c r="WQF429" s="74" t="s">
        <v>1239</v>
      </c>
      <c r="WQG429" s="74" t="s">
        <v>1239</v>
      </c>
      <c r="WQH429" s="74" t="s">
        <v>1239</v>
      </c>
      <c r="WQI429" s="74" t="s">
        <v>1239</v>
      </c>
      <c r="WQJ429" s="74" t="s">
        <v>1239</v>
      </c>
      <c r="WQK429" s="74" t="s">
        <v>1239</v>
      </c>
      <c r="WQL429" s="74" t="s">
        <v>1239</v>
      </c>
      <c r="WQM429" s="74" t="s">
        <v>1239</v>
      </c>
      <c r="WQN429" s="74" t="s">
        <v>1239</v>
      </c>
      <c r="WQO429" s="74" t="s">
        <v>1239</v>
      </c>
      <c r="WQP429" s="74" t="s">
        <v>1239</v>
      </c>
      <c r="WQQ429" s="74" t="s">
        <v>1239</v>
      </c>
      <c r="WQR429" s="74" t="s">
        <v>1239</v>
      </c>
      <c r="WQS429" s="74" t="s">
        <v>1239</v>
      </c>
      <c r="WQT429" s="74" t="s">
        <v>1239</v>
      </c>
      <c r="WQU429" s="74" t="s">
        <v>1239</v>
      </c>
      <c r="WQV429" s="74" t="s">
        <v>1239</v>
      </c>
      <c r="WQW429" s="74" t="s">
        <v>1239</v>
      </c>
      <c r="WQX429" s="74" t="s">
        <v>1239</v>
      </c>
      <c r="WQY429" s="74" t="s">
        <v>1239</v>
      </c>
      <c r="WQZ429" s="74" t="s">
        <v>1239</v>
      </c>
      <c r="WRA429" s="74" t="s">
        <v>1239</v>
      </c>
      <c r="WRB429" s="74" t="s">
        <v>1239</v>
      </c>
      <c r="WRC429" s="74" t="s">
        <v>1239</v>
      </c>
      <c r="WRD429" s="74" t="s">
        <v>1239</v>
      </c>
      <c r="WRE429" s="74" t="s">
        <v>1239</v>
      </c>
      <c r="WRF429" s="74" t="s">
        <v>1239</v>
      </c>
      <c r="WRG429" s="74" t="s">
        <v>1239</v>
      </c>
      <c r="WRH429" s="74" t="s">
        <v>1239</v>
      </c>
      <c r="WRI429" s="74" t="s">
        <v>1239</v>
      </c>
      <c r="WRJ429" s="74" t="s">
        <v>1239</v>
      </c>
      <c r="WRK429" s="74" t="s">
        <v>1239</v>
      </c>
      <c r="WRL429" s="74" t="s">
        <v>1239</v>
      </c>
      <c r="WRM429" s="74" t="s">
        <v>1239</v>
      </c>
      <c r="WRN429" s="74" t="s">
        <v>1239</v>
      </c>
      <c r="WRO429" s="74" t="s">
        <v>1239</v>
      </c>
      <c r="WRP429" s="74" t="s">
        <v>1239</v>
      </c>
      <c r="WRQ429" s="74" t="s">
        <v>1239</v>
      </c>
      <c r="WRR429" s="74" t="s">
        <v>1239</v>
      </c>
      <c r="WRS429" s="74" t="s">
        <v>1239</v>
      </c>
      <c r="WRT429" s="74" t="s">
        <v>1239</v>
      </c>
      <c r="WRU429" s="74" t="s">
        <v>1239</v>
      </c>
      <c r="WRV429" s="74" t="s">
        <v>1239</v>
      </c>
      <c r="WRW429" s="74" t="s">
        <v>1239</v>
      </c>
      <c r="WRX429" s="74" t="s">
        <v>1239</v>
      </c>
      <c r="WRY429" s="74" t="s">
        <v>1239</v>
      </c>
      <c r="WRZ429" s="74" t="s">
        <v>1239</v>
      </c>
      <c r="WSA429" s="74" t="s">
        <v>1239</v>
      </c>
      <c r="WSB429" s="74" t="s">
        <v>1239</v>
      </c>
      <c r="WSC429" s="74" t="s">
        <v>1239</v>
      </c>
      <c r="WSD429" s="74" t="s">
        <v>1239</v>
      </c>
      <c r="WSE429" s="74" t="s">
        <v>1239</v>
      </c>
      <c r="WSF429" s="74" t="s">
        <v>1239</v>
      </c>
      <c r="WSG429" s="74" t="s">
        <v>1239</v>
      </c>
      <c r="WSH429" s="74" t="s">
        <v>1239</v>
      </c>
      <c r="WSI429" s="74" t="s">
        <v>1239</v>
      </c>
      <c r="WSJ429" s="74" t="s">
        <v>1239</v>
      </c>
      <c r="WSK429" s="74" t="s">
        <v>1239</v>
      </c>
      <c r="WSL429" s="74" t="s">
        <v>1239</v>
      </c>
      <c r="WSM429" s="74" t="s">
        <v>1239</v>
      </c>
      <c r="WSN429" s="74" t="s">
        <v>1239</v>
      </c>
      <c r="WSO429" s="74" t="s">
        <v>1239</v>
      </c>
      <c r="WSP429" s="74" t="s">
        <v>1239</v>
      </c>
      <c r="WSQ429" s="74" t="s">
        <v>1239</v>
      </c>
      <c r="WSR429" s="74" t="s">
        <v>1239</v>
      </c>
      <c r="WSS429" s="74" t="s">
        <v>1239</v>
      </c>
      <c r="WST429" s="74" t="s">
        <v>1239</v>
      </c>
      <c r="WSU429" s="74" t="s">
        <v>1239</v>
      </c>
      <c r="WSV429" s="74" t="s">
        <v>1239</v>
      </c>
      <c r="WSW429" s="74" t="s">
        <v>1239</v>
      </c>
      <c r="WSX429" s="74" t="s">
        <v>1239</v>
      </c>
      <c r="WSY429" s="74" t="s">
        <v>1239</v>
      </c>
      <c r="WSZ429" s="74" t="s">
        <v>1239</v>
      </c>
      <c r="WTA429" s="74" t="s">
        <v>1239</v>
      </c>
      <c r="WTB429" s="74" t="s">
        <v>1239</v>
      </c>
      <c r="WTC429" s="74" t="s">
        <v>1239</v>
      </c>
      <c r="WTD429" s="74" t="s">
        <v>1239</v>
      </c>
      <c r="WTE429" s="74" t="s">
        <v>1239</v>
      </c>
      <c r="WTF429" s="74" t="s">
        <v>1239</v>
      </c>
      <c r="WTG429" s="74" t="s">
        <v>1239</v>
      </c>
      <c r="WTH429" s="74" t="s">
        <v>1239</v>
      </c>
      <c r="WTI429" s="74" t="s">
        <v>1239</v>
      </c>
      <c r="WTJ429" s="74" t="s">
        <v>1239</v>
      </c>
      <c r="WTK429" s="74" t="s">
        <v>1239</v>
      </c>
      <c r="WTL429" s="74" t="s">
        <v>1239</v>
      </c>
      <c r="WTM429" s="74" t="s">
        <v>1239</v>
      </c>
      <c r="WTN429" s="74" t="s">
        <v>1239</v>
      </c>
      <c r="WTO429" s="74" t="s">
        <v>1239</v>
      </c>
      <c r="WTP429" s="74" t="s">
        <v>1239</v>
      </c>
      <c r="WTQ429" s="74" t="s">
        <v>1239</v>
      </c>
      <c r="WTR429" s="74" t="s">
        <v>1239</v>
      </c>
      <c r="WTS429" s="74" t="s">
        <v>1239</v>
      </c>
      <c r="WTT429" s="74" t="s">
        <v>1239</v>
      </c>
      <c r="WTU429" s="74" t="s">
        <v>1239</v>
      </c>
      <c r="WTV429" s="74" t="s">
        <v>1239</v>
      </c>
      <c r="WTW429" s="74" t="s">
        <v>1239</v>
      </c>
      <c r="WTX429" s="74" t="s">
        <v>1239</v>
      </c>
      <c r="WTY429" s="74" t="s">
        <v>1239</v>
      </c>
      <c r="WTZ429" s="74" t="s">
        <v>1239</v>
      </c>
      <c r="WUA429" s="74" t="s">
        <v>1239</v>
      </c>
      <c r="WUB429" s="74" t="s">
        <v>1239</v>
      </c>
      <c r="WUC429" s="74" t="s">
        <v>1239</v>
      </c>
      <c r="WUD429" s="74" t="s">
        <v>1239</v>
      </c>
      <c r="WUE429" s="74" t="s">
        <v>1239</v>
      </c>
      <c r="WUF429" s="74" t="s">
        <v>1239</v>
      </c>
      <c r="WUG429" s="74" t="s">
        <v>1239</v>
      </c>
      <c r="WUH429" s="74" t="s">
        <v>1239</v>
      </c>
      <c r="WUI429" s="74" t="s">
        <v>1239</v>
      </c>
      <c r="WUJ429" s="74" t="s">
        <v>1239</v>
      </c>
      <c r="WUK429" s="74" t="s">
        <v>1239</v>
      </c>
      <c r="WUL429" s="74" t="s">
        <v>1239</v>
      </c>
      <c r="WUM429" s="74" t="s">
        <v>1239</v>
      </c>
      <c r="WUN429" s="74" t="s">
        <v>1239</v>
      </c>
      <c r="WUO429" s="74" t="s">
        <v>1239</v>
      </c>
      <c r="WUP429" s="74" t="s">
        <v>1239</v>
      </c>
      <c r="WUQ429" s="74" t="s">
        <v>1239</v>
      </c>
      <c r="WUR429" s="74" t="s">
        <v>1239</v>
      </c>
      <c r="WUS429" s="74" t="s">
        <v>1239</v>
      </c>
      <c r="WUT429" s="74" t="s">
        <v>1239</v>
      </c>
      <c r="WUU429" s="74" t="s">
        <v>1239</v>
      </c>
      <c r="WUV429" s="74" t="s">
        <v>1239</v>
      </c>
      <c r="WUW429" s="74" t="s">
        <v>1239</v>
      </c>
      <c r="WUX429" s="74" t="s">
        <v>1239</v>
      </c>
      <c r="WUY429" s="74" t="s">
        <v>1239</v>
      </c>
      <c r="WUZ429" s="74" t="s">
        <v>1239</v>
      </c>
      <c r="WVA429" s="74" t="s">
        <v>1239</v>
      </c>
      <c r="WVB429" s="74" t="s">
        <v>1239</v>
      </c>
      <c r="WVC429" s="74" t="s">
        <v>1239</v>
      </c>
      <c r="WVD429" s="74" t="s">
        <v>1239</v>
      </c>
      <c r="WVE429" s="74" t="s">
        <v>1239</v>
      </c>
      <c r="WVF429" s="74" t="s">
        <v>1239</v>
      </c>
      <c r="WVG429" s="74" t="s">
        <v>1239</v>
      </c>
      <c r="WVH429" s="74" t="s">
        <v>1239</v>
      </c>
      <c r="WVI429" s="74" t="s">
        <v>1239</v>
      </c>
      <c r="WVJ429" s="74" t="s">
        <v>1239</v>
      </c>
      <c r="WVK429" s="74" t="s">
        <v>1239</v>
      </c>
      <c r="WVL429" s="74" t="s">
        <v>1239</v>
      </c>
      <c r="WVM429" s="74" t="s">
        <v>1239</v>
      </c>
      <c r="WVN429" s="74" t="s">
        <v>1239</v>
      </c>
      <c r="WVO429" s="74" t="s">
        <v>1239</v>
      </c>
      <c r="WVP429" s="74" t="s">
        <v>1239</v>
      </c>
      <c r="WVQ429" s="74" t="s">
        <v>1239</v>
      </c>
      <c r="WVR429" s="74" t="s">
        <v>1239</v>
      </c>
      <c r="WVS429" s="74" t="s">
        <v>1239</v>
      </c>
      <c r="WVT429" s="74" t="s">
        <v>1239</v>
      </c>
      <c r="WVU429" s="74" t="s">
        <v>1239</v>
      </c>
      <c r="WVV429" s="74" t="s">
        <v>1239</v>
      </c>
      <c r="WVW429" s="74" t="s">
        <v>1239</v>
      </c>
      <c r="WVX429" s="74" t="s">
        <v>1239</v>
      </c>
      <c r="WVY429" s="74" t="s">
        <v>1239</v>
      </c>
      <c r="WVZ429" s="74" t="s">
        <v>1239</v>
      </c>
      <c r="WWA429" s="74" t="s">
        <v>1239</v>
      </c>
      <c r="WWB429" s="74" t="s">
        <v>1239</v>
      </c>
      <c r="WWC429" s="74" t="s">
        <v>1239</v>
      </c>
      <c r="WWD429" s="74" t="s">
        <v>1239</v>
      </c>
      <c r="WWE429" s="74" t="s">
        <v>1239</v>
      </c>
      <c r="WWF429" s="74" t="s">
        <v>1239</v>
      </c>
      <c r="WWG429" s="74" t="s">
        <v>1239</v>
      </c>
      <c r="WWH429" s="74" t="s">
        <v>1239</v>
      </c>
      <c r="WWI429" s="74" t="s">
        <v>1239</v>
      </c>
      <c r="WWJ429" s="74" t="s">
        <v>1239</v>
      </c>
      <c r="WWK429" s="74" t="s">
        <v>1239</v>
      </c>
      <c r="WWL429" s="74" t="s">
        <v>1239</v>
      </c>
      <c r="WWM429" s="74" t="s">
        <v>1239</v>
      </c>
      <c r="WWN429" s="74" t="s">
        <v>1239</v>
      </c>
      <c r="WWO429" s="74" t="s">
        <v>1239</v>
      </c>
      <c r="WWP429" s="74" t="s">
        <v>1239</v>
      </c>
      <c r="WWQ429" s="74" t="s">
        <v>1239</v>
      </c>
      <c r="WWR429" s="74" t="s">
        <v>1239</v>
      </c>
      <c r="WWS429" s="74" t="s">
        <v>1239</v>
      </c>
      <c r="WWT429" s="74" t="s">
        <v>1239</v>
      </c>
      <c r="WWU429" s="74" t="s">
        <v>1239</v>
      </c>
      <c r="WWV429" s="74" t="s">
        <v>1239</v>
      </c>
      <c r="WWW429" s="74" t="s">
        <v>1239</v>
      </c>
      <c r="WWX429" s="74" t="s">
        <v>1239</v>
      </c>
      <c r="WWY429" s="74" t="s">
        <v>1239</v>
      </c>
      <c r="WWZ429" s="74" t="s">
        <v>1239</v>
      </c>
      <c r="WXA429" s="74" t="s">
        <v>1239</v>
      </c>
      <c r="WXB429" s="74" t="s">
        <v>1239</v>
      </c>
      <c r="WXC429" s="74" t="s">
        <v>1239</v>
      </c>
      <c r="WXD429" s="74" t="s">
        <v>1239</v>
      </c>
      <c r="WXE429" s="74" t="s">
        <v>1239</v>
      </c>
      <c r="WXF429" s="74" t="s">
        <v>1239</v>
      </c>
      <c r="WXG429" s="74" t="s">
        <v>1239</v>
      </c>
      <c r="WXH429" s="74" t="s">
        <v>1239</v>
      </c>
      <c r="WXI429" s="74" t="s">
        <v>1239</v>
      </c>
      <c r="WXJ429" s="74" t="s">
        <v>1239</v>
      </c>
      <c r="WXK429" s="74" t="s">
        <v>1239</v>
      </c>
      <c r="WXL429" s="74" t="s">
        <v>1239</v>
      </c>
      <c r="WXM429" s="74" t="s">
        <v>1239</v>
      </c>
      <c r="WXN429" s="74" t="s">
        <v>1239</v>
      </c>
      <c r="WXO429" s="74" t="s">
        <v>1239</v>
      </c>
      <c r="WXP429" s="74" t="s">
        <v>1239</v>
      </c>
      <c r="WXQ429" s="74" t="s">
        <v>1239</v>
      </c>
      <c r="WXR429" s="74" t="s">
        <v>1239</v>
      </c>
      <c r="WXS429" s="74" t="s">
        <v>1239</v>
      </c>
      <c r="WXT429" s="74" t="s">
        <v>1239</v>
      </c>
      <c r="WXU429" s="74" t="s">
        <v>1239</v>
      </c>
      <c r="WXV429" s="74" t="s">
        <v>1239</v>
      </c>
      <c r="WXW429" s="74" t="s">
        <v>1239</v>
      </c>
      <c r="WXX429" s="74" t="s">
        <v>1239</v>
      </c>
      <c r="WXY429" s="74" t="s">
        <v>1239</v>
      </c>
      <c r="WXZ429" s="74" t="s">
        <v>1239</v>
      </c>
      <c r="WYA429" s="74" t="s">
        <v>1239</v>
      </c>
      <c r="WYB429" s="74" t="s">
        <v>1239</v>
      </c>
      <c r="WYC429" s="74" t="s">
        <v>1239</v>
      </c>
      <c r="WYD429" s="74" t="s">
        <v>1239</v>
      </c>
      <c r="WYE429" s="74" t="s">
        <v>1239</v>
      </c>
      <c r="WYF429" s="74" t="s">
        <v>1239</v>
      </c>
      <c r="WYG429" s="74" t="s">
        <v>1239</v>
      </c>
      <c r="WYH429" s="74" t="s">
        <v>1239</v>
      </c>
      <c r="WYI429" s="74" t="s">
        <v>1239</v>
      </c>
      <c r="WYJ429" s="74" t="s">
        <v>1239</v>
      </c>
      <c r="WYK429" s="74" t="s">
        <v>1239</v>
      </c>
      <c r="WYL429" s="74" t="s">
        <v>1239</v>
      </c>
      <c r="WYM429" s="74" t="s">
        <v>1239</v>
      </c>
      <c r="WYN429" s="74" t="s">
        <v>1239</v>
      </c>
      <c r="WYO429" s="74" t="s">
        <v>1239</v>
      </c>
      <c r="WYP429" s="74" t="s">
        <v>1239</v>
      </c>
      <c r="WYQ429" s="74" t="s">
        <v>1239</v>
      </c>
      <c r="WYR429" s="74" t="s">
        <v>1239</v>
      </c>
      <c r="WYS429" s="74" t="s">
        <v>1239</v>
      </c>
      <c r="WYT429" s="74" t="s">
        <v>1239</v>
      </c>
      <c r="WYU429" s="74" t="s">
        <v>1239</v>
      </c>
      <c r="WYV429" s="74" t="s">
        <v>1239</v>
      </c>
      <c r="WYW429" s="74" t="s">
        <v>1239</v>
      </c>
      <c r="WYX429" s="74" t="s">
        <v>1239</v>
      </c>
      <c r="WYY429" s="74" t="s">
        <v>1239</v>
      </c>
      <c r="WYZ429" s="74" t="s">
        <v>1239</v>
      </c>
      <c r="WZA429" s="74" t="s">
        <v>1239</v>
      </c>
      <c r="WZB429" s="74" t="s">
        <v>1239</v>
      </c>
      <c r="WZC429" s="74" t="s">
        <v>1239</v>
      </c>
      <c r="WZD429" s="74" t="s">
        <v>1239</v>
      </c>
      <c r="WZE429" s="74" t="s">
        <v>1239</v>
      </c>
      <c r="WZF429" s="74" t="s">
        <v>1239</v>
      </c>
      <c r="WZG429" s="74" t="s">
        <v>1239</v>
      </c>
      <c r="WZH429" s="74" t="s">
        <v>1239</v>
      </c>
      <c r="WZI429" s="74" t="s">
        <v>1239</v>
      </c>
      <c r="WZJ429" s="74" t="s">
        <v>1239</v>
      </c>
      <c r="WZK429" s="74" t="s">
        <v>1239</v>
      </c>
      <c r="WZL429" s="74" t="s">
        <v>1239</v>
      </c>
      <c r="WZM429" s="74" t="s">
        <v>1239</v>
      </c>
      <c r="WZN429" s="74" t="s">
        <v>1239</v>
      </c>
      <c r="WZO429" s="74" t="s">
        <v>1239</v>
      </c>
      <c r="WZP429" s="74" t="s">
        <v>1239</v>
      </c>
      <c r="WZQ429" s="74" t="s">
        <v>1239</v>
      </c>
      <c r="WZR429" s="74" t="s">
        <v>1239</v>
      </c>
      <c r="WZS429" s="74" t="s">
        <v>1239</v>
      </c>
      <c r="WZT429" s="74" t="s">
        <v>1239</v>
      </c>
      <c r="WZU429" s="74" t="s">
        <v>1239</v>
      </c>
      <c r="WZV429" s="74" t="s">
        <v>1239</v>
      </c>
      <c r="WZW429" s="74" t="s">
        <v>1239</v>
      </c>
      <c r="WZX429" s="74" t="s">
        <v>1239</v>
      </c>
      <c r="WZY429" s="74" t="s">
        <v>1239</v>
      </c>
      <c r="WZZ429" s="74" t="s">
        <v>1239</v>
      </c>
      <c r="XAA429" s="74" t="s">
        <v>1239</v>
      </c>
      <c r="XAB429" s="74" t="s">
        <v>1239</v>
      </c>
      <c r="XAC429" s="74" t="s">
        <v>1239</v>
      </c>
      <c r="XAD429" s="74" t="s">
        <v>1239</v>
      </c>
      <c r="XAE429" s="74" t="s">
        <v>1239</v>
      </c>
      <c r="XAF429" s="74" t="s">
        <v>1239</v>
      </c>
      <c r="XAG429" s="74" t="s">
        <v>1239</v>
      </c>
      <c r="XAH429" s="74" t="s">
        <v>1239</v>
      </c>
      <c r="XAI429" s="74" t="s">
        <v>1239</v>
      </c>
      <c r="XAJ429" s="74" t="s">
        <v>1239</v>
      </c>
      <c r="XAK429" s="74" t="s">
        <v>1239</v>
      </c>
      <c r="XAL429" s="74" t="s">
        <v>1239</v>
      </c>
      <c r="XAM429" s="74" t="s">
        <v>1239</v>
      </c>
      <c r="XAN429" s="74" t="s">
        <v>1239</v>
      </c>
      <c r="XAO429" s="74" t="s">
        <v>1239</v>
      </c>
      <c r="XAP429" s="74" t="s">
        <v>1239</v>
      </c>
      <c r="XAQ429" s="74" t="s">
        <v>1239</v>
      </c>
      <c r="XAR429" s="74" t="s">
        <v>1239</v>
      </c>
      <c r="XAS429" s="74" t="s">
        <v>1239</v>
      </c>
      <c r="XAT429" s="74" t="s">
        <v>1239</v>
      </c>
      <c r="XAU429" s="74" t="s">
        <v>1239</v>
      </c>
      <c r="XAV429" s="74" t="s">
        <v>1239</v>
      </c>
      <c r="XAW429" s="74" t="s">
        <v>1239</v>
      </c>
      <c r="XAX429" s="74" t="s">
        <v>1239</v>
      </c>
      <c r="XAY429" s="74" t="s">
        <v>1239</v>
      </c>
      <c r="XAZ429" s="74" t="s">
        <v>1239</v>
      </c>
      <c r="XBA429" s="74" t="s">
        <v>1239</v>
      </c>
      <c r="XBB429" s="74" t="s">
        <v>1239</v>
      </c>
      <c r="XBC429" s="74" t="s">
        <v>1239</v>
      </c>
      <c r="XBD429" s="74" t="s">
        <v>1239</v>
      </c>
      <c r="XBE429" s="74" t="s">
        <v>1239</v>
      </c>
      <c r="XBF429" s="74" t="s">
        <v>1239</v>
      </c>
      <c r="XBG429" s="74" t="s">
        <v>1239</v>
      </c>
      <c r="XBH429" s="74" t="s">
        <v>1239</v>
      </c>
      <c r="XBI429" s="74" t="s">
        <v>1239</v>
      </c>
      <c r="XBJ429" s="74" t="s">
        <v>1239</v>
      </c>
      <c r="XBK429" s="74" t="s">
        <v>1239</v>
      </c>
      <c r="XBL429" s="74" t="s">
        <v>1239</v>
      </c>
      <c r="XBM429" s="74" t="s">
        <v>1239</v>
      </c>
      <c r="XBN429" s="74" t="s">
        <v>1239</v>
      </c>
      <c r="XBO429" s="74" t="s">
        <v>1239</v>
      </c>
      <c r="XBP429" s="74" t="s">
        <v>1239</v>
      </c>
      <c r="XBQ429" s="74" t="s">
        <v>1239</v>
      </c>
      <c r="XBR429" s="74" t="s">
        <v>1239</v>
      </c>
      <c r="XBS429" s="74" t="s">
        <v>1239</v>
      </c>
      <c r="XBT429" s="74" t="s">
        <v>1239</v>
      </c>
      <c r="XBU429" s="74" t="s">
        <v>1239</v>
      </c>
      <c r="XBV429" s="74" t="s">
        <v>1239</v>
      </c>
      <c r="XBW429" s="74" t="s">
        <v>1239</v>
      </c>
      <c r="XBX429" s="74" t="s">
        <v>1239</v>
      </c>
      <c r="XBY429" s="74" t="s">
        <v>1239</v>
      </c>
      <c r="XBZ429" s="74" t="s">
        <v>1239</v>
      </c>
      <c r="XCA429" s="74" t="s">
        <v>1239</v>
      </c>
      <c r="XCB429" s="74" t="s">
        <v>1239</v>
      </c>
      <c r="XCC429" s="74" t="s">
        <v>1239</v>
      </c>
      <c r="XCD429" s="74" t="s">
        <v>1239</v>
      </c>
      <c r="XCE429" s="74" t="s">
        <v>1239</v>
      </c>
      <c r="XCF429" s="74" t="s">
        <v>1239</v>
      </c>
      <c r="XCG429" s="74" t="s">
        <v>1239</v>
      </c>
      <c r="XCH429" s="74" t="s">
        <v>1239</v>
      </c>
      <c r="XCI429" s="74" t="s">
        <v>1239</v>
      </c>
      <c r="XCJ429" s="74" t="s">
        <v>1239</v>
      </c>
      <c r="XCK429" s="74" t="s">
        <v>1239</v>
      </c>
      <c r="XCL429" s="74" t="s">
        <v>1239</v>
      </c>
      <c r="XCM429" s="74" t="s">
        <v>1239</v>
      </c>
      <c r="XCN429" s="74" t="s">
        <v>1239</v>
      </c>
      <c r="XCO429" s="74" t="s">
        <v>1239</v>
      </c>
      <c r="XCP429" s="74" t="s">
        <v>1239</v>
      </c>
      <c r="XCQ429" s="74" t="s">
        <v>1239</v>
      </c>
      <c r="XCR429" s="74" t="s">
        <v>1239</v>
      </c>
      <c r="XCS429" s="74" t="s">
        <v>1239</v>
      </c>
      <c r="XCT429" s="74" t="s">
        <v>1239</v>
      </c>
      <c r="XCU429" s="74" t="s">
        <v>1239</v>
      </c>
      <c r="XCV429" s="74" t="s">
        <v>1239</v>
      </c>
      <c r="XCW429" s="74" t="s">
        <v>1239</v>
      </c>
      <c r="XCX429" s="74" t="s">
        <v>1239</v>
      </c>
      <c r="XCY429" s="74" t="s">
        <v>1239</v>
      </c>
      <c r="XCZ429" s="74" t="s">
        <v>1239</v>
      </c>
      <c r="XDA429" s="74" t="s">
        <v>1239</v>
      </c>
      <c r="XDB429" s="74" t="s">
        <v>1239</v>
      </c>
      <c r="XDC429" s="74" t="s">
        <v>1239</v>
      </c>
      <c r="XDD429" s="74" t="s">
        <v>1239</v>
      </c>
      <c r="XDE429" s="74" t="s">
        <v>1239</v>
      </c>
      <c r="XDF429" s="74" t="s">
        <v>1239</v>
      </c>
      <c r="XDG429" s="74" t="s">
        <v>1239</v>
      </c>
      <c r="XDH429" s="74" t="s">
        <v>1239</v>
      </c>
      <c r="XDI429" s="74" t="s">
        <v>1239</v>
      </c>
      <c r="XDJ429" s="74" t="s">
        <v>1239</v>
      </c>
      <c r="XDK429" s="74" t="s">
        <v>1239</v>
      </c>
      <c r="XDL429" s="74" t="s">
        <v>1239</v>
      </c>
      <c r="XDM429" s="74" t="s">
        <v>1239</v>
      </c>
      <c r="XDN429" s="74" t="s">
        <v>1239</v>
      </c>
      <c r="XDO429" s="74" t="s">
        <v>1239</v>
      </c>
      <c r="XDP429" s="74" t="s">
        <v>1239</v>
      </c>
      <c r="XDQ429" s="74" t="s">
        <v>1239</v>
      </c>
      <c r="XDR429" s="74" t="s">
        <v>1239</v>
      </c>
      <c r="XDS429" s="74" t="s">
        <v>1239</v>
      </c>
      <c r="XDT429" s="74" t="s">
        <v>1239</v>
      </c>
      <c r="XDU429" s="74" t="s">
        <v>1239</v>
      </c>
      <c r="XDV429" s="74" t="s">
        <v>1239</v>
      </c>
      <c r="XDW429" s="74" t="s">
        <v>1239</v>
      </c>
      <c r="XDX429" s="74" t="s">
        <v>1239</v>
      </c>
      <c r="XDY429" s="74" t="s">
        <v>1239</v>
      </c>
      <c r="XDZ429" s="74" t="s">
        <v>1239</v>
      </c>
      <c r="XEA429" s="74" t="s">
        <v>1239</v>
      </c>
      <c r="XEB429" s="74" t="s">
        <v>1239</v>
      </c>
      <c r="XEC429" s="74" t="s">
        <v>1239</v>
      </c>
      <c r="XED429" s="74" t="s">
        <v>1239</v>
      </c>
      <c r="XEE429" s="74" t="s">
        <v>1239</v>
      </c>
      <c r="XEF429" s="74" t="s">
        <v>1239</v>
      </c>
      <c r="XEG429" s="74" t="s">
        <v>1239</v>
      </c>
      <c r="XEH429" s="74" t="s">
        <v>1239</v>
      </c>
      <c r="XEI429" s="74" t="s">
        <v>1239</v>
      </c>
      <c r="XEJ429" s="74" t="s">
        <v>1239</v>
      </c>
      <c r="XEK429" s="74" t="s">
        <v>1239</v>
      </c>
      <c r="XEL429" s="74" t="s">
        <v>1239</v>
      </c>
      <c r="XEM429" s="74" t="s">
        <v>1239</v>
      </c>
      <c r="XEN429" s="74" t="s">
        <v>1239</v>
      </c>
      <c r="XEO429" s="74" t="s">
        <v>1239</v>
      </c>
      <c r="XEP429" s="74" t="s">
        <v>1239</v>
      </c>
      <c r="XEQ429" s="74" t="s">
        <v>1239</v>
      </c>
      <c r="XER429" s="74" t="s">
        <v>1239</v>
      </c>
      <c r="XES429" s="74" t="s">
        <v>1239</v>
      </c>
      <c r="XET429" s="74" t="s">
        <v>1239</v>
      </c>
      <c r="XEU429" s="74" t="s">
        <v>1239</v>
      </c>
      <c r="XEV429" s="74" t="s">
        <v>1239</v>
      </c>
      <c r="XEW429" s="74" t="s">
        <v>1239</v>
      </c>
      <c r="XEX429" s="74" t="s">
        <v>1239</v>
      </c>
      <c r="XEY429" s="74" t="s">
        <v>1239</v>
      </c>
      <c r="XEZ429" s="74" t="s">
        <v>1239</v>
      </c>
      <c r="XFA429" s="74" t="s">
        <v>1239</v>
      </c>
      <c r="XFB429" s="74" t="s">
        <v>1239</v>
      </c>
      <c r="XFC429" s="74" t="s">
        <v>1239</v>
      </c>
      <c r="XFD429" s="74" t="s">
        <v>1239</v>
      </c>
    </row>
    <row r="430" spans="1:16384" x14ac:dyDescent="0.3">
      <c r="A430" s="74" t="s">
        <v>1240</v>
      </c>
      <c r="B430" s="74" t="s">
        <v>1240</v>
      </c>
      <c r="C430" s="74" t="s">
        <v>1240</v>
      </c>
      <c r="D430" s="74" t="s">
        <v>1240</v>
      </c>
      <c r="E430" s="74" t="s">
        <v>1240</v>
      </c>
      <c r="F430" s="74" t="s">
        <v>1240</v>
      </c>
      <c r="G430" s="74" t="s">
        <v>1240</v>
      </c>
      <c r="H430" s="74" t="s">
        <v>1240</v>
      </c>
      <c r="I430" s="74" t="s">
        <v>1240</v>
      </c>
      <c r="J430" s="74" t="s">
        <v>1240</v>
      </c>
      <c r="K430" s="74" t="s">
        <v>1240</v>
      </c>
      <c r="L430" s="74" t="s">
        <v>1240</v>
      </c>
      <c r="M430" s="74" t="s">
        <v>1240</v>
      </c>
      <c r="N430" s="74" t="s">
        <v>1240</v>
      </c>
      <c r="O430" s="74" t="s">
        <v>1240</v>
      </c>
      <c r="P430" s="74" t="s">
        <v>1240</v>
      </c>
      <c r="Q430" s="74" t="s">
        <v>1240</v>
      </c>
      <c r="R430" s="74" t="s">
        <v>1240</v>
      </c>
      <c r="S430" s="74" t="s">
        <v>1240</v>
      </c>
      <c r="T430" s="74" t="s">
        <v>1240</v>
      </c>
      <c r="U430" s="74" t="s">
        <v>1240</v>
      </c>
      <c r="V430" s="74" t="s">
        <v>1240</v>
      </c>
      <c r="W430" s="74" t="s">
        <v>1240</v>
      </c>
      <c r="X430" s="74" t="s">
        <v>1240</v>
      </c>
      <c r="Y430" s="74" t="s">
        <v>1240</v>
      </c>
      <c r="Z430" s="74" t="s">
        <v>1240</v>
      </c>
      <c r="AA430" s="74" t="s">
        <v>1240</v>
      </c>
      <c r="AB430" s="74" t="s">
        <v>1240</v>
      </c>
      <c r="AC430" s="74" t="s">
        <v>1240</v>
      </c>
      <c r="AD430" s="74" t="s">
        <v>1240</v>
      </c>
      <c r="AE430" s="74" t="s">
        <v>1240</v>
      </c>
      <c r="AF430" s="74" t="s">
        <v>1240</v>
      </c>
      <c r="AG430" s="74" t="s">
        <v>1240</v>
      </c>
      <c r="AI430" s="74"/>
      <c r="AJ430" s="74" t="s">
        <v>1240</v>
      </c>
      <c r="AK430" s="74" t="s">
        <v>1240</v>
      </c>
      <c r="AL430" s="74" t="s">
        <v>1240</v>
      </c>
      <c r="AM430" s="74" t="s">
        <v>1240</v>
      </c>
      <c r="AN430" s="74" t="s">
        <v>1240</v>
      </c>
      <c r="AO430" s="74" t="s">
        <v>1240</v>
      </c>
      <c r="AP430" s="74" t="s">
        <v>1240</v>
      </c>
      <c r="AQ430" s="74" t="s">
        <v>1240</v>
      </c>
      <c r="AR430" s="74" t="s">
        <v>1240</v>
      </c>
      <c r="AS430" s="74" t="s">
        <v>1240</v>
      </c>
      <c r="AT430" s="74" t="s">
        <v>1240</v>
      </c>
      <c r="AU430" s="74" t="s">
        <v>1240</v>
      </c>
      <c r="AV430" s="74" t="s">
        <v>1240</v>
      </c>
      <c r="AW430" s="74" t="s">
        <v>1240</v>
      </c>
      <c r="AX430" s="74" t="s">
        <v>1240</v>
      </c>
      <c r="AY430" s="74" t="s">
        <v>1240</v>
      </c>
      <c r="AZ430" s="74" t="s">
        <v>1240</v>
      </c>
      <c r="BA430" s="74" t="s">
        <v>1240</v>
      </c>
      <c r="BB430" s="74" t="s">
        <v>1240</v>
      </c>
      <c r="BC430" s="74" t="s">
        <v>1240</v>
      </c>
      <c r="BD430" s="74" t="s">
        <v>1240</v>
      </c>
      <c r="BE430" s="74" t="s">
        <v>1240</v>
      </c>
      <c r="BF430" s="74" t="s">
        <v>1240</v>
      </c>
      <c r="BG430" s="74" t="s">
        <v>1240</v>
      </c>
      <c r="BH430" s="74" t="s">
        <v>1240</v>
      </c>
      <c r="BI430" s="74" t="s">
        <v>1240</v>
      </c>
      <c r="BJ430" s="74" t="s">
        <v>1240</v>
      </c>
      <c r="BK430" s="74" t="s">
        <v>1240</v>
      </c>
      <c r="BL430" s="74" t="s">
        <v>1240</v>
      </c>
      <c r="BM430" s="74" t="s">
        <v>1240</v>
      </c>
      <c r="BN430" s="74" t="s">
        <v>1240</v>
      </c>
      <c r="BO430" s="74" t="s">
        <v>1240</v>
      </c>
      <c r="BP430" s="74" t="s">
        <v>1240</v>
      </c>
      <c r="BQ430" s="74" t="s">
        <v>1240</v>
      </c>
      <c r="BR430" s="74" t="s">
        <v>1240</v>
      </c>
      <c r="BS430" s="74" t="s">
        <v>1240</v>
      </c>
      <c r="BT430" s="74" t="s">
        <v>1240</v>
      </c>
      <c r="BU430" s="74" t="s">
        <v>1240</v>
      </c>
      <c r="BV430" s="74" t="s">
        <v>1240</v>
      </c>
      <c r="BW430" s="74" t="s">
        <v>1240</v>
      </c>
      <c r="BX430" s="74" t="s">
        <v>1240</v>
      </c>
      <c r="BY430" s="74" t="s">
        <v>1240</v>
      </c>
      <c r="BZ430" s="74" t="s">
        <v>1240</v>
      </c>
      <c r="CA430" s="74" t="s">
        <v>1240</v>
      </c>
      <c r="CB430" s="74" t="s">
        <v>1240</v>
      </c>
      <c r="CC430" s="74" t="s">
        <v>1240</v>
      </c>
      <c r="CD430" s="74" t="s">
        <v>1240</v>
      </c>
      <c r="CE430" s="74" t="s">
        <v>1240</v>
      </c>
      <c r="CF430" s="74" t="s">
        <v>1240</v>
      </c>
      <c r="CG430" s="74" t="s">
        <v>1240</v>
      </c>
      <c r="CH430" s="74" t="s">
        <v>1240</v>
      </c>
      <c r="CI430" s="74" t="s">
        <v>1240</v>
      </c>
      <c r="CJ430" s="74" t="s">
        <v>1240</v>
      </c>
      <c r="CK430" s="74" t="s">
        <v>1240</v>
      </c>
      <c r="CL430" s="74" t="s">
        <v>1240</v>
      </c>
      <c r="CM430" s="74" t="s">
        <v>1240</v>
      </c>
      <c r="CN430" s="74" t="s">
        <v>1240</v>
      </c>
      <c r="CO430" s="74" t="s">
        <v>1240</v>
      </c>
      <c r="CP430" s="74" t="s">
        <v>1240</v>
      </c>
      <c r="CQ430" s="74" t="s">
        <v>1240</v>
      </c>
      <c r="CR430" s="74" t="s">
        <v>1240</v>
      </c>
      <c r="CS430" s="74" t="s">
        <v>1240</v>
      </c>
      <c r="CT430" s="74" t="s">
        <v>1240</v>
      </c>
      <c r="CU430" s="74" t="s">
        <v>1240</v>
      </c>
      <c r="CV430" s="74" t="s">
        <v>1240</v>
      </c>
      <c r="CW430" s="74" t="s">
        <v>1240</v>
      </c>
      <c r="CX430" s="74" t="s">
        <v>1240</v>
      </c>
      <c r="CY430" s="74" t="s">
        <v>1240</v>
      </c>
      <c r="CZ430" s="74" t="s">
        <v>1240</v>
      </c>
      <c r="DA430" s="74" t="s">
        <v>1240</v>
      </c>
      <c r="DB430" s="74" t="s">
        <v>1240</v>
      </c>
      <c r="DC430" s="74" t="s">
        <v>1240</v>
      </c>
      <c r="DD430" s="74" t="s">
        <v>1240</v>
      </c>
      <c r="DE430" s="74" t="s">
        <v>1240</v>
      </c>
      <c r="DF430" s="74" t="s">
        <v>1240</v>
      </c>
      <c r="DG430" s="74" t="s">
        <v>1240</v>
      </c>
      <c r="DH430" s="74" t="s">
        <v>1240</v>
      </c>
      <c r="DI430" s="74" t="s">
        <v>1240</v>
      </c>
      <c r="DJ430" s="74" t="s">
        <v>1240</v>
      </c>
      <c r="DK430" s="74" t="s">
        <v>1240</v>
      </c>
      <c r="DL430" s="74" t="s">
        <v>1240</v>
      </c>
      <c r="DM430" s="74" t="s">
        <v>1240</v>
      </c>
      <c r="DN430" s="74" t="s">
        <v>1240</v>
      </c>
      <c r="DO430" s="74" t="s">
        <v>1240</v>
      </c>
      <c r="DP430" s="74" t="s">
        <v>1240</v>
      </c>
      <c r="DQ430" s="74" t="s">
        <v>1240</v>
      </c>
      <c r="DR430" s="74" t="s">
        <v>1240</v>
      </c>
      <c r="DS430" s="74" t="s">
        <v>1240</v>
      </c>
      <c r="DT430" s="74" t="s">
        <v>1240</v>
      </c>
      <c r="DU430" s="74" t="s">
        <v>1240</v>
      </c>
      <c r="DV430" s="74" t="s">
        <v>1240</v>
      </c>
      <c r="DW430" s="74" t="s">
        <v>1240</v>
      </c>
      <c r="DX430" s="74" t="s">
        <v>1240</v>
      </c>
      <c r="DY430" s="74" t="s">
        <v>1240</v>
      </c>
      <c r="DZ430" s="74" t="s">
        <v>1240</v>
      </c>
      <c r="EA430" s="74" t="s">
        <v>1240</v>
      </c>
      <c r="EB430" s="74" t="s">
        <v>1240</v>
      </c>
      <c r="EC430" s="74" t="s">
        <v>1240</v>
      </c>
      <c r="ED430" s="74" t="s">
        <v>1240</v>
      </c>
      <c r="EE430" s="74" t="s">
        <v>1240</v>
      </c>
      <c r="EF430" s="74" t="s">
        <v>1240</v>
      </c>
      <c r="EG430" s="74" t="s">
        <v>1240</v>
      </c>
      <c r="EH430" s="74" t="s">
        <v>1240</v>
      </c>
      <c r="EI430" s="74" t="s">
        <v>1240</v>
      </c>
      <c r="EJ430" s="74" t="s">
        <v>1240</v>
      </c>
      <c r="EK430" s="74" t="s">
        <v>1240</v>
      </c>
      <c r="EL430" s="74" t="s">
        <v>1240</v>
      </c>
      <c r="EM430" s="74" t="s">
        <v>1240</v>
      </c>
      <c r="EN430" s="74" t="s">
        <v>1240</v>
      </c>
      <c r="EO430" s="74" t="s">
        <v>1240</v>
      </c>
      <c r="EP430" s="74" t="s">
        <v>1240</v>
      </c>
      <c r="EQ430" s="74" t="s">
        <v>1240</v>
      </c>
      <c r="ER430" s="74" t="s">
        <v>1240</v>
      </c>
      <c r="ES430" s="74" t="s">
        <v>1240</v>
      </c>
      <c r="ET430" s="74" t="s">
        <v>1240</v>
      </c>
      <c r="EU430" s="74" t="s">
        <v>1240</v>
      </c>
      <c r="EV430" s="74" t="s">
        <v>1240</v>
      </c>
      <c r="EW430" s="74" t="s">
        <v>1240</v>
      </c>
      <c r="EX430" s="74" t="s">
        <v>1240</v>
      </c>
      <c r="EY430" s="74" t="s">
        <v>1240</v>
      </c>
      <c r="EZ430" s="74" t="s">
        <v>1240</v>
      </c>
      <c r="FA430" s="74" t="s">
        <v>1240</v>
      </c>
      <c r="FB430" s="74" t="s">
        <v>1240</v>
      </c>
      <c r="FC430" s="74" t="s">
        <v>1240</v>
      </c>
      <c r="FD430" s="74" t="s">
        <v>1240</v>
      </c>
      <c r="FE430" s="74" t="s">
        <v>1240</v>
      </c>
      <c r="FF430" s="74" t="s">
        <v>1240</v>
      </c>
      <c r="FG430" s="74" t="s">
        <v>1240</v>
      </c>
      <c r="FH430" s="74" t="s">
        <v>1240</v>
      </c>
      <c r="FI430" s="74" t="s">
        <v>1240</v>
      </c>
      <c r="FJ430" s="74" t="s">
        <v>1240</v>
      </c>
      <c r="FK430" s="74" t="s">
        <v>1240</v>
      </c>
      <c r="FL430" s="74" t="s">
        <v>1240</v>
      </c>
      <c r="FM430" s="74" t="s">
        <v>1240</v>
      </c>
      <c r="FN430" s="74" t="s">
        <v>1240</v>
      </c>
      <c r="FO430" s="74" t="s">
        <v>1240</v>
      </c>
      <c r="FP430" s="74" t="s">
        <v>1240</v>
      </c>
      <c r="FQ430" s="74" t="s">
        <v>1240</v>
      </c>
      <c r="FR430" s="74" t="s">
        <v>1240</v>
      </c>
      <c r="FS430" s="74" t="s">
        <v>1240</v>
      </c>
      <c r="FT430" s="74" t="s">
        <v>1240</v>
      </c>
      <c r="FU430" s="74" t="s">
        <v>1240</v>
      </c>
      <c r="FV430" s="74" t="s">
        <v>1240</v>
      </c>
      <c r="FW430" s="74" t="s">
        <v>1240</v>
      </c>
      <c r="FX430" s="74" t="s">
        <v>1240</v>
      </c>
      <c r="FY430" s="74" t="s">
        <v>1240</v>
      </c>
      <c r="FZ430" s="74" t="s">
        <v>1240</v>
      </c>
      <c r="GA430" s="74" t="s">
        <v>1240</v>
      </c>
      <c r="GB430" s="74" t="s">
        <v>1240</v>
      </c>
      <c r="GC430" s="74" t="s">
        <v>1240</v>
      </c>
      <c r="GD430" s="74" t="s">
        <v>1240</v>
      </c>
      <c r="GE430" s="74" t="s">
        <v>1240</v>
      </c>
      <c r="GF430" s="74" t="s">
        <v>1240</v>
      </c>
      <c r="GG430" s="74" t="s">
        <v>1240</v>
      </c>
      <c r="GH430" s="74" t="s">
        <v>1240</v>
      </c>
      <c r="GI430" s="74" t="s">
        <v>1240</v>
      </c>
      <c r="GJ430" s="74" t="s">
        <v>1240</v>
      </c>
      <c r="GK430" s="74" t="s">
        <v>1240</v>
      </c>
      <c r="GL430" s="74" t="s">
        <v>1240</v>
      </c>
      <c r="GM430" s="74" t="s">
        <v>1240</v>
      </c>
      <c r="GN430" s="74" t="s">
        <v>1240</v>
      </c>
      <c r="GO430" s="74" t="s">
        <v>1240</v>
      </c>
      <c r="GP430" s="74" t="s">
        <v>1240</v>
      </c>
      <c r="GQ430" s="74" t="s">
        <v>1240</v>
      </c>
      <c r="GR430" s="74" t="s">
        <v>1240</v>
      </c>
      <c r="GS430" s="74" t="s">
        <v>1240</v>
      </c>
      <c r="GT430" s="74" t="s">
        <v>1240</v>
      </c>
      <c r="GU430" s="74" t="s">
        <v>1240</v>
      </c>
      <c r="GV430" s="74" t="s">
        <v>1240</v>
      </c>
      <c r="GW430" s="74" t="s">
        <v>1240</v>
      </c>
      <c r="GX430" s="74" t="s">
        <v>1240</v>
      </c>
      <c r="GY430" s="74" t="s">
        <v>1240</v>
      </c>
      <c r="GZ430" s="74" t="s">
        <v>1240</v>
      </c>
      <c r="HA430" s="74" t="s">
        <v>1240</v>
      </c>
      <c r="HB430" s="74" t="s">
        <v>1240</v>
      </c>
      <c r="HC430" s="74" t="s">
        <v>1240</v>
      </c>
      <c r="HD430" s="74" t="s">
        <v>1240</v>
      </c>
      <c r="HE430" s="74" t="s">
        <v>1240</v>
      </c>
      <c r="HF430" s="74" t="s">
        <v>1240</v>
      </c>
      <c r="HG430" s="74" t="s">
        <v>1240</v>
      </c>
      <c r="HH430" s="74" t="s">
        <v>1240</v>
      </c>
      <c r="HI430" s="74" t="s">
        <v>1240</v>
      </c>
      <c r="HJ430" s="74" t="s">
        <v>1240</v>
      </c>
      <c r="HK430" s="74" t="s">
        <v>1240</v>
      </c>
      <c r="HL430" s="74" t="s">
        <v>1240</v>
      </c>
      <c r="HM430" s="74" t="s">
        <v>1240</v>
      </c>
      <c r="HN430" s="74" t="s">
        <v>1240</v>
      </c>
      <c r="HO430" s="74" t="s">
        <v>1240</v>
      </c>
      <c r="HP430" s="74" t="s">
        <v>1240</v>
      </c>
      <c r="HQ430" s="74" t="s">
        <v>1240</v>
      </c>
      <c r="HR430" s="74" t="s">
        <v>1240</v>
      </c>
      <c r="HS430" s="74" t="s">
        <v>1240</v>
      </c>
      <c r="HT430" s="74" t="s">
        <v>1240</v>
      </c>
      <c r="HU430" s="74" t="s">
        <v>1240</v>
      </c>
      <c r="HV430" s="74" t="s">
        <v>1240</v>
      </c>
      <c r="HW430" s="74" t="s">
        <v>1240</v>
      </c>
      <c r="HX430" s="74" t="s">
        <v>1240</v>
      </c>
      <c r="HY430" s="74" t="s">
        <v>1240</v>
      </c>
      <c r="HZ430" s="74" t="s">
        <v>1240</v>
      </c>
      <c r="IA430" s="74" t="s">
        <v>1240</v>
      </c>
      <c r="IB430" s="74" t="s">
        <v>1240</v>
      </c>
      <c r="IC430" s="74" t="s">
        <v>1240</v>
      </c>
      <c r="ID430" s="74" t="s">
        <v>1240</v>
      </c>
      <c r="IE430" s="74" t="s">
        <v>1240</v>
      </c>
      <c r="IF430" s="74" t="s">
        <v>1240</v>
      </c>
      <c r="IG430" s="74" t="s">
        <v>1240</v>
      </c>
      <c r="IH430" s="74" t="s">
        <v>1240</v>
      </c>
      <c r="II430" s="74" t="s">
        <v>1240</v>
      </c>
      <c r="IJ430" s="74" t="s">
        <v>1240</v>
      </c>
      <c r="IK430" s="74" t="s">
        <v>1240</v>
      </c>
      <c r="IL430" s="74" t="s">
        <v>1240</v>
      </c>
      <c r="IM430" s="74" t="s">
        <v>1240</v>
      </c>
      <c r="IN430" s="74" t="s">
        <v>1240</v>
      </c>
      <c r="IO430" s="74" t="s">
        <v>1240</v>
      </c>
      <c r="IP430" s="74" t="s">
        <v>1240</v>
      </c>
      <c r="IQ430" s="74" t="s">
        <v>1240</v>
      </c>
      <c r="IR430" s="74" t="s">
        <v>1240</v>
      </c>
      <c r="IS430" s="74" t="s">
        <v>1240</v>
      </c>
      <c r="IT430" s="74" t="s">
        <v>1240</v>
      </c>
      <c r="IU430" s="74" t="s">
        <v>1240</v>
      </c>
      <c r="IV430" s="74" t="s">
        <v>1240</v>
      </c>
      <c r="IW430" s="74" t="s">
        <v>1240</v>
      </c>
      <c r="IX430" s="74" t="s">
        <v>1240</v>
      </c>
      <c r="IY430" s="74" t="s">
        <v>1240</v>
      </c>
      <c r="IZ430" s="74" t="s">
        <v>1240</v>
      </c>
      <c r="JA430" s="74" t="s">
        <v>1240</v>
      </c>
      <c r="JB430" s="74" t="s">
        <v>1240</v>
      </c>
      <c r="JC430" s="74" t="s">
        <v>1240</v>
      </c>
      <c r="JD430" s="74" t="s">
        <v>1240</v>
      </c>
      <c r="JE430" s="74" t="s">
        <v>1240</v>
      </c>
      <c r="JF430" s="74" t="s">
        <v>1240</v>
      </c>
      <c r="JG430" s="74" t="s">
        <v>1240</v>
      </c>
      <c r="JH430" s="74" t="s">
        <v>1240</v>
      </c>
      <c r="JI430" s="74" t="s">
        <v>1240</v>
      </c>
      <c r="JJ430" s="74" t="s">
        <v>1240</v>
      </c>
      <c r="JK430" s="74" t="s">
        <v>1240</v>
      </c>
      <c r="JL430" s="74" t="s">
        <v>1240</v>
      </c>
      <c r="JM430" s="74" t="s">
        <v>1240</v>
      </c>
      <c r="JN430" s="74" t="s">
        <v>1240</v>
      </c>
      <c r="JO430" s="74" t="s">
        <v>1240</v>
      </c>
      <c r="JP430" s="74" t="s">
        <v>1240</v>
      </c>
      <c r="JQ430" s="74" t="s">
        <v>1240</v>
      </c>
      <c r="JR430" s="74" t="s">
        <v>1240</v>
      </c>
      <c r="JS430" s="74" t="s">
        <v>1240</v>
      </c>
      <c r="JT430" s="74" t="s">
        <v>1240</v>
      </c>
      <c r="JU430" s="74" t="s">
        <v>1240</v>
      </c>
      <c r="JV430" s="74" t="s">
        <v>1240</v>
      </c>
      <c r="JW430" s="74" t="s">
        <v>1240</v>
      </c>
      <c r="JX430" s="74" t="s">
        <v>1240</v>
      </c>
      <c r="JY430" s="74" t="s">
        <v>1240</v>
      </c>
      <c r="JZ430" s="74" t="s">
        <v>1240</v>
      </c>
      <c r="KA430" s="74" t="s">
        <v>1240</v>
      </c>
      <c r="KB430" s="74" t="s">
        <v>1240</v>
      </c>
      <c r="KC430" s="74" t="s">
        <v>1240</v>
      </c>
      <c r="KD430" s="74" t="s">
        <v>1240</v>
      </c>
      <c r="KE430" s="74" t="s">
        <v>1240</v>
      </c>
      <c r="KF430" s="74" t="s">
        <v>1240</v>
      </c>
      <c r="KG430" s="74" t="s">
        <v>1240</v>
      </c>
      <c r="KH430" s="74" t="s">
        <v>1240</v>
      </c>
      <c r="KI430" s="74" t="s">
        <v>1240</v>
      </c>
      <c r="KJ430" s="74" t="s">
        <v>1240</v>
      </c>
      <c r="KK430" s="74" t="s">
        <v>1240</v>
      </c>
      <c r="KL430" s="74" t="s">
        <v>1240</v>
      </c>
      <c r="KM430" s="74" t="s">
        <v>1240</v>
      </c>
      <c r="KN430" s="74" t="s">
        <v>1240</v>
      </c>
      <c r="KO430" s="74" t="s">
        <v>1240</v>
      </c>
      <c r="KP430" s="74" t="s">
        <v>1240</v>
      </c>
      <c r="KQ430" s="74" t="s">
        <v>1240</v>
      </c>
      <c r="KR430" s="74" t="s">
        <v>1240</v>
      </c>
      <c r="KS430" s="74" t="s">
        <v>1240</v>
      </c>
      <c r="KT430" s="74" t="s">
        <v>1240</v>
      </c>
      <c r="KU430" s="74" t="s">
        <v>1240</v>
      </c>
      <c r="KV430" s="74" t="s">
        <v>1240</v>
      </c>
      <c r="KW430" s="74" t="s">
        <v>1240</v>
      </c>
      <c r="KX430" s="74" t="s">
        <v>1240</v>
      </c>
      <c r="KY430" s="74" t="s">
        <v>1240</v>
      </c>
      <c r="KZ430" s="74" t="s">
        <v>1240</v>
      </c>
      <c r="LA430" s="74" t="s">
        <v>1240</v>
      </c>
      <c r="LB430" s="74" t="s">
        <v>1240</v>
      </c>
      <c r="LC430" s="74" t="s">
        <v>1240</v>
      </c>
      <c r="LD430" s="74" t="s">
        <v>1240</v>
      </c>
      <c r="LE430" s="74" t="s">
        <v>1240</v>
      </c>
      <c r="LF430" s="74" t="s">
        <v>1240</v>
      </c>
      <c r="LG430" s="74" t="s">
        <v>1240</v>
      </c>
      <c r="LH430" s="74" t="s">
        <v>1240</v>
      </c>
      <c r="LI430" s="74" t="s">
        <v>1240</v>
      </c>
      <c r="LJ430" s="74" t="s">
        <v>1240</v>
      </c>
      <c r="LK430" s="74" t="s">
        <v>1240</v>
      </c>
      <c r="LL430" s="74" t="s">
        <v>1240</v>
      </c>
      <c r="LM430" s="74" t="s">
        <v>1240</v>
      </c>
      <c r="LN430" s="74" t="s">
        <v>1240</v>
      </c>
      <c r="LO430" s="74" t="s">
        <v>1240</v>
      </c>
      <c r="LP430" s="74" t="s">
        <v>1240</v>
      </c>
      <c r="LQ430" s="74" t="s">
        <v>1240</v>
      </c>
      <c r="LR430" s="74" t="s">
        <v>1240</v>
      </c>
      <c r="LS430" s="74" t="s">
        <v>1240</v>
      </c>
      <c r="LT430" s="74" t="s">
        <v>1240</v>
      </c>
      <c r="LU430" s="74" t="s">
        <v>1240</v>
      </c>
      <c r="LV430" s="74" t="s">
        <v>1240</v>
      </c>
      <c r="LW430" s="74" t="s">
        <v>1240</v>
      </c>
      <c r="LX430" s="74" t="s">
        <v>1240</v>
      </c>
      <c r="LY430" s="74" t="s">
        <v>1240</v>
      </c>
      <c r="LZ430" s="74" t="s">
        <v>1240</v>
      </c>
      <c r="MA430" s="74" t="s">
        <v>1240</v>
      </c>
      <c r="MB430" s="74" t="s">
        <v>1240</v>
      </c>
      <c r="MC430" s="74" t="s">
        <v>1240</v>
      </c>
      <c r="MD430" s="74" t="s">
        <v>1240</v>
      </c>
      <c r="ME430" s="74" t="s">
        <v>1240</v>
      </c>
      <c r="MF430" s="74" t="s">
        <v>1240</v>
      </c>
      <c r="MG430" s="74" t="s">
        <v>1240</v>
      </c>
      <c r="MH430" s="74" t="s">
        <v>1240</v>
      </c>
      <c r="MI430" s="74" t="s">
        <v>1240</v>
      </c>
      <c r="MJ430" s="74" t="s">
        <v>1240</v>
      </c>
      <c r="MK430" s="74" t="s">
        <v>1240</v>
      </c>
      <c r="ML430" s="74" t="s">
        <v>1240</v>
      </c>
      <c r="MM430" s="74" t="s">
        <v>1240</v>
      </c>
      <c r="MN430" s="74" t="s">
        <v>1240</v>
      </c>
      <c r="MO430" s="74" t="s">
        <v>1240</v>
      </c>
      <c r="MP430" s="74" t="s">
        <v>1240</v>
      </c>
      <c r="MQ430" s="74" t="s">
        <v>1240</v>
      </c>
      <c r="MR430" s="74" t="s">
        <v>1240</v>
      </c>
      <c r="MS430" s="74" t="s">
        <v>1240</v>
      </c>
      <c r="MT430" s="74" t="s">
        <v>1240</v>
      </c>
      <c r="MU430" s="74" t="s">
        <v>1240</v>
      </c>
      <c r="MV430" s="74" t="s">
        <v>1240</v>
      </c>
      <c r="MW430" s="74" t="s">
        <v>1240</v>
      </c>
      <c r="MX430" s="74" t="s">
        <v>1240</v>
      </c>
      <c r="MY430" s="74" t="s">
        <v>1240</v>
      </c>
      <c r="MZ430" s="74" t="s">
        <v>1240</v>
      </c>
      <c r="NA430" s="74" t="s">
        <v>1240</v>
      </c>
      <c r="NB430" s="74" t="s">
        <v>1240</v>
      </c>
      <c r="NC430" s="74" t="s">
        <v>1240</v>
      </c>
      <c r="ND430" s="74" t="s">
        <v>1240</v>
      </c>
      <c r="NE430" s="74" t="s">
        <v>1240</v>
      </c>
      <c r="NF430" s="74" t="s">
        <v>1240</v>
      </c>
      <c r="NG430" s="74" t="s">
        <v>1240</v>
      </c>
      <c r="NH430" s="74" t="s">
        <v>1240</v>
      </c>
      <c r="NI430" s="74" t="s">
        <v>1240</v>
      </c>
      <c r="NJ430" s="74" t="s">
        <v>1240</v>
      </c>
      <c r="NK430" s="74" t="s">
        <v>1240</v>
      </c>
      <c r="NL430" s="74" t="s">
        <v>1240</v>
      </c>
      <c r="NM430" s="74" t="s">
        <v>1240</v>
      </c>
      <c r="NN430" s="74" t="s">
        <v>1240</v>
      </c>
      <c r="NO430" s="74" t="s">
        <v>1240</v>
      </c>
      <c r="NP430" s="74" t="s">
        <v>1240</v>
      </c>
      <c r="NQ430" s="74" t="s">
        <v>1240</v>
      </c>
      <c r="NR430" s="74" t="s">
        <v>1240</v>
      </c>
      <c r="NS430" s="74" t="s">
        <v>1240</v>
      </c>
      <c r="NT430" s="74" t="s">
        <v>1240</v>
      </c>
      <c r="NU430" s="74" t="s">
        <v>1240</v>
      </c>
      <c r="NV430" s="74" t="s">
        <v>1240</v>
      </c>
      <c r="NW430" s="74" t="s">
        <v>1240</v>
      </c>
      <c r="NX430" s="74" t="s">
        <v>1240</v>
      </c>
      <c r="NY430" s="74" t="s">
        <v>1240</v>
      </c>
      <c r="NZ430" s="74" t="s">
        <v>1240</v>
      </c>
      <c r="OA430" s="74" t="s">
        <v>1240</v>
      </c>
      <c r="OB430" s="74" t="s">
        <v>1240</v>
      </c>
      <c r="OC430" s="74" t="s">
        <v>1240</v>
      </c>
      <c r="OD430" s="74" t="s">
        <v>1240</v>
      </c>
      <c r="OE430" s="74" t="s">
        <v>1240</v>
      </c>
      <c r="OF430" s="74" t="s">
        <v>1240</v>
      </c>
      <c r="OG430" s="74" t="s">
        <v>1240</v>
      </c>
      <c r="OH430" s="74" t="s">
        <v>1240</v>
      </c>
      <c r="OI430" s="74" t="s">
        <v>1240</v>
      </c>
      <c r="OJ430" s="74" t="s">
        <v>1240</v>
      </c>
      <c r="OK430" s="74" t="s">
        <v>1240</v>
      </c>
      <c r="OL430" s="74" t="s">
        <v>1240</v>
      </c>
      <c r="OM430" s="74" t="s">
        <v>1240</v>
      </c>
      <c r="ON430" s="74" t="s">
        <v>1240</v>
      </c>
      <c r="OO430" s="74" t="s">
        <v>1240</v>
      </c>
      <c r="OP430" s="74" t="s">
        <v>1240</v>
      </c>
      <c r="OQ430" s="74" t="s">
        <v>1240</v>
      </c>
      <c r="OR430" s="74" t="s">
        <v>1240</v>
      </c>
      <c r="OS430" s="74" t="s">
        <v>1240</v>
      </c>
      <c r="OT430" s="74" t="s">
        <v>1240</v>
      </c>
      <c r="OU430" s="74" t="s">
        <v>1240</v>
      </c>
      <c r="OV430" s="74" t="s">
        <v>1240</v>
      </c>
      <c r="OW430" s="74" t="s">
        <v>1240</v>
      </c>
      <c r="OX430" s="74" t="s">
        <v>1240</v>
      </c>
      <c r="OY430" s="74" t="s">
        <v>1240</v>
      </c>
      <c r="OZ430" s="74" t="s">
        <v>1240</v>
      </c>
      <c r="PA430" s="74" t="s">
        <v>1240</v>
      </c>
      <c r="PB430" s="74" t="s">
        <v>1240</v>
      </c>
      <c r="PC430" s="74" t="s">
        <v>1240</v>
      </c>
      <c r="PD430" s="74" t="s">
        <v>1240</v>
      </c>
      <c r="PE430" s="74" t="s">
        <v>1240</v>
      </c>
      <c r="PF430" s="74" t="s">
        <v>1240</v>
      </c>
      <c r="PG430" s="74" t="s">
        <v>1240</v>
      </c>
      <c r="PH430" s="74" t="s">
        <v>1240</v>
      </c>
      <c r="PI430" s="74" t="s">
        <v>1240</v>
      </c>
      <c r="PJ430" s="74" t="s">
        <v>1240</v>
      </c>
      <c r="PK430" s="74" t="s">
        <v>1240</v>
      </c>
      <c r="PL430" s="74" t="s">
        <v>1240</v>
      </c>
      <c r="PM430" s="74" t="s">
        <v>1240</v>
      </c>
      <c r="PN430" s="74" t="s">
        <v>1240</v>
      </c>
      <c r="PO430" s="74" t="s">
        <v>1240</v>
      </c>
      <c r="PP430" s="74" t="s">
        <v>1240</v>
      </c>
      <c r="PQ430" s="74" t="s">
        <v>1240</v>
      </c>
      <c r="PR430" s="74" t="s">
        <v>1240</v>
      </c>
      <c r="PS430" s="74" t="s">
        <v>1240</v>
      </c>
      <c r="PT430" s="74" t="s">
        <v>1240</v>
      </c>
      <c r="PU430" s="74" t="s">
        <v>1240</v>
      </c>
      <c r="PV430" s="74" t="s">
        <v>1240</v>
      </c>
      <c r="PW430" s="74" t="s">
        <v>1240</v>
      </c>
      <c r="PX430" s="74" t="s">
        <v>1240</v>
      </c>
      <c r="PY430" s="74" t="s">
        <v>1240</v>
      </c>
      <c r="PZ430" s="74" t="s">
        <v>1240</v>
      </c>
      <c r="QA430" s="74" t="s">
        <v>1240</v>
      </c>
      <c r="QB430" s="74" t="s">
        <v>1240</v>
      </c>
      <c r="QC430" s="74" t="s">
        <v>1240</v>
      </c>
      <c r="QD430" s="74" t="s">
        <v>1240</v>
      </c>
      <c r="QE430" s="74" t="s">
        <v>1240</v>
      </c>
      <c r="QF430" s="74" t="s">
        <v>1240</v>
      </c>
      <c r="QG430" s="74" t="s">
        <v>1240</v>
      </c>
      <c r="QH430" s="74" t="s">
        <v>1240</v>
      </c>
      <c r="QI430" s="74" t="s">
        <v>1240</v>
      </c>
      <c r="QJ430" s="74" t="s">
        <v>1240</v>
      </c>
      <c r="QK430" s="74" t="s">
        <v>1240</v>
      </c>
      <c r="QL430" s="74" t="s">
        <v>1240</v>
      </c>
      <c r="QM430" s="74" t="s">
        <v>1240</v>
      </c>
      <c r="QN430" s="74" t="s">
        <v>1240</v>
      </c>
      <c r="QO430" s="74" t="s">
        <v>1240</v>
      </c>
      <c r="QP430" s="74" t="s">
        <v>1240</v>
      </c>
      <c r="QQ430" s="74" t="s">
        <v>1240</v>
      </c>
      <c r="QR430" s="74" t="s">
        <v>1240</v>
      </c>
      <c r="QS430" s="74" t="s">
        <v>1240</v>
      </c>
      <c r="QT430" s="74" t="s">
        <v>1240</v>
      </c>
      <c r="QU430" s="74" t="s">
        <v>1240</v>
      </c>
      <c r="QV430" s="74" t="s">
        <v>1240</v>
      </c>
      <c r="QW430" s="74" t="s">
        <v>1240</v>
      </c>
      <c r="QX430" s="74" t="s">
        <v>1240</v>
      </c>
      <c r="QY430" s="74" t="s">
        <v>1240</v>
      </c>
      <c r="QZ430" s="74" t="s">
        <v>1240</v>
      </c>
      <c r="RA430" s="74" t="s">
        <v>1240</v>
      </c>
      <c r="RB430" s="74" t="s">
        <v>1240</v>
      </c>
      <c r="RC430" s="74" t="s">
        <v>1240</v>
      </c>
      <c r="RD430" s="74" t="s">
        <v>1240</v>
      </c>
      <c r="RE430" s="74" t="s">
        <v>1240</v>
      </c>
      <c r="RF430" s="74" t="s">
        <v>1240</v>
      </c>
      <c r="RG430" s="74" t="s">
        <v>1240</v>
      </c>
      <c r="RH430" s="74" t="s">
        <v>1240</v>
      </c>
      <c r="RI430" s="74" t="s">
        <v>1240</v>
      </c>
      <c r="RJ430" s="74" t="s">
        <v>1240</v>
      </c>
      <c r="RK430" s="74" t="s">
        <v>1240</v>
      </c>
      <c r="RL430" s="74" t="s">
        <v>1240</v>
      </c>
      <c r="RM430" s="74" t="s">
        <v>1240</v>
      </c>
      <c r="RN430" s="74" t="s">
        <v>1240</v>
      </c>
      <c r="RO430" s="74" t="s">
        <v>1240</v>
      </c>
      <c r="RP430" s="74" t="s">
        <v>1240</v>
      </c>
      <c r="RQ430" s="74" t="s">
        <v>1240</v>
      </c>
      <c r="RR430" s="74" t="s">
        <v>1240</v>
      </c>
      <c r="RS430" s="74" t="s">
        <v>1240</v>
      </c>
      <c r="RT430" s="74" t="s">
        <v>1240</v>
      </c>
      <c r="RU430" s="74" t="s">
        <v>1240</v>
      </c>
      <c r="RV430" s="74" t="s">
        <v>1240</v>
      </c>
      <c r="RW430" s="74" t="s">
        <v>1240</v>
      </c>
      <c r="RX430" s="74" t="s">
        <v>1240</v>
      </c>
      <c r="RY430" s="74" t="s">
        <v>1240</v>
      </c>
      <c r="RZ430" s="74" t="s">
        <v>1240</v>
      </c>
      <c r="SA430" s="74" t="s">
        <v>1240</v>
      </c>
      <c r="SB430" s="74" t="s">
        <v>1240</v>
      </c>
      <c r="SC430" s="74" t="s">
        <v>1240</v>
      </c>
      <c r="SD430" s="74" t="s">
        <v>1240</v>
      </c>
      <c r="SE430" s="74" t="s">
        <v>1240</v>
      </c>
      <c r="SF430" s="74" t="s">
        <v>1240</v>
      </c>
      <c r="SG430" s="74" t="s">
        <v>1240</v>
      </c>
      <c r="SH430" s="74" t="s">
        <v>1240</v>
      </c>
      <c r="SI430" s="74" t="s">
        <v>1240</v>
      </c>
      <c r="SJ430" s="74" t="s">
        <v>1240</v>
      </c>
      <c r="SK430" s="74" t="s">
        <v>1240</v>
      </c>
      <c r="SL430" s="74" t="s">
        <v>1240</v>
      </c>
      <c r="SM430" s="74" t="s">
        <v>1240</v>
      </c>
      <c r="SN430" s="74" t="s">
        <v>1240</v>
      </c>
      <c r="SO430" s="74" t="s">
        <v>1240</v>
      </c>
      <c r="SP430" s="74" t="s">
        <v>1240</v>
      </c>
      <c r="SQ430" s="74" t="s">
        <v>1240</v>
      </c>
      <c r="SR430" s="74" t="s">
        <v>1240</v>
      </c>
      <c r="SS430" s="74" t="s">
        <v>1240</v>
      </c>
      <c r="ST430" s="74" t="s">
        <v>1240</v>
      </c>
      <c r="SU430" s="74" t="s">
        <v>1240</v>
      </c>
      <c r="SV430" s="74" t="s">
        <v>1240</v>
      </c>
      <c r="SW430" s="74" t="s">
        <v>1240</v>
      </c>
      <c r="SX430" s="74" t="s">
        <v>1240</v>
      </c>
      <c r="SY430" s="74" t="s">
        <v>1240</v>
      </c>
      <c r="SZ430" s="74" t="s">
        <v>1240</v>
      </c>
      <c r="TA430" s="74" t="s">
        <v>1240</v>
      </c>
      <c r="TB430" s="74" t="s">
        <v>1240</v>
      </c>
      <c r="TC430" s="74" t="s">
        <v>1240</v>
      </c>
      <c r="TD430" s="74" t="s">
        <v>1240</v>
      </c>
      <c r="TE430" s="74" t="s">
        <v>1240</v>
      </c>
      <c r="TF430" s="74" t="s">
        <v>1240</v>
      </c>
      <c r="TG430" s="74" t="s">
        <v>1240</v>
      </c>
      <c r="TH430" s="74" t="s">
        <v>1240</v>
      </c>
      <c r="TI430" s="74" t="s">
        <v>1240</v>
      </c>
      <c r="TJ430" s="74" t="s">
        <v>1240</v>
      </c>
      <c r="TK430" s="74" t="s">
        <v>1240</v>
      </c>
      <c r="TL430" s="74" t="s">
        <v>1240</v>
      </c>
      <c r="TM430" s="74" t="s">
        <v>1240</v>
      </c>
      <c r="TN430" s="74" t="s">
        <v>1240</v>
      </c>
      <c r="TO430" s="74" t="s">
        <v>1240</v>
      </c>
      <c r="TP430" s="74" t="s">
        <v>1240</v>
      </c>
      <c r="TQ430" s="74" t="s">
        <v>1240</v>
      </c>
      <c r="TR430" s="74" t="s">
        <v>1240</v>
      </c>
      <c r="TS430" s="74" t="s">
        <v>1240</v>
      </c>
      <c r="TT430" s="74" t="s">
        <v>1240</v>
      </c>
      <c r="TU430" s="74" t="s">
        <v>1240</v>
      </c>
      <c r="TV430" s="74" t="s">
        <v>1240</v>
      </c>
      <c r="TW430" s="74" t="s">
        <v>1240</v>
      </c>
      <c r="TX430" s="74" t="s">
        <v>1240</v>
      </c>
      <c r="TY430" s="74" t="s">
        <v>1240</v>
      </c>
      <c r="TZ430" s="74" t="s">
        <v>1240</v>
      </c>
      <c r="UA430" s="74" t="s">
        <v>1240</v>
      </c>
      <c r="UB430" s="74" t="s">
        <v>1240</v>
      </c>
      <c r="UC430" s="74" t="s">
        <v>1240</v>
      </c>
      <c r="UD430" s="74" t="s">
        <v>1240</v>
      </c>
      <c r="UE430" s="74" t="s">
        <v>1240</v>
      </c>
      <c r="UF430" s="74" t="s">
        <v>1240</v>
      </c>
      <c r="UG430" s="74" t="s">
        <v>1240</v>
      </c>
      <c r="UH430" s="74" t="s">
        <v>1240</v>
      </c>
      <c r="UI430" s="74" t="s">
        <v>1240</v>
      </c>
      <c r="UJ430" s="74" t="s">
        <v>1240</v>
      </c>
      <c r="UK430" s="74" t="s">
        <v>1240</v>
      </c>
      <c r="UL430" s="74" t="s">
        <v>1240</v>
      </c>
      <c r="UM430" s="74" t="s">
        <v>1240</v>
      </c>
      <c r="UN430" s="74" t="s">
        <v>1240</v>
      </c>
      <c r="UO430" s="74" t="s">
        <v>1240</v>
      </c>
      <c r="UP430" s="74" t="s">
        <v>1240</v>
      </c>
      <c r="UQ430" s="74" t="s">
        <v>1240</v>
      </c>
      <c r="UR430" s="74" t="s">
        <v>1240</v>
      </c>
      <c r="US430" s="74" t="s">
        <v>1240</v>
      </c>
      <c r="UT430" s="74" t="s">
        <v>1240</v>
      </c>
      <c r="UU430" s="74" t="s">
        <v>1240</v>
      </c>
      <c r="UV430" s="74" t="s">
        <v>1240</v>
      </c>
      <c r="UW430" s="74" t="s">
        <v>1240</v>
      </c>
      <c r="UX430" s="74" t="s">
        <v>1240</v>
      </c>
      <c r="UY430" s="74" t="s">
        <v>1240</v>
      </c>
      <c r="UZ430" s="74" t="s">
        <v>1240</v>
      </c>
      <c r="VA430" s="74" t="s">
        <v>1240</v>
      </c>
      <c r="VB430" s="74" t="s">
        <v>1240</v>
      </c>
      <c r="VC430" s="74" t="s">
        <v>1240</v>
      </c>
      <c r="VD430" s="74" t="s">
        <v>1240</v>
      </c>
      <c r="VE430" s="74" t="s">
        <v>1240</v>
      </c>
      <c r="VF430" s="74" t="s">
        <v>1240</v>
      </c>
      <c r="VG430" s="74" t="s">
        <v>1240</v>
      </c>
      <c r="VH430" s="74" t="s">
        <v>1240</v>
      </c>
      <c r="VI430" s="74" t="s">
        <v>1240</v>
      </c>
      <c r="VJ430" s="74" t="s">
        <v>1240</v>
      </c>
      <c r="VK430" s="74" t="s">
        <v>1240</v>
      </c>
      <c r="VL430" s="74" t="s">
        <v>1240</v>
      </c>
      <c r="VM430" s="74" t="s">
        <v>1240</v>
      </c>
      <c r="VN430" s="74" t="s">
        <v>1240</v>
      </c>
      <c r="VO430" s="74" t="s">
        <v>1240</v>
      </c>
      <c r="VP430" s="74" t="s">
        <v>1240</v>
      </c>
      <c r="VQ430" s="74" t="s">
        <v>1240</v>
      </c>
      <c r="VR430" s="74" t="s">
        <v>1240</v>
      </c>
      <c r="VS430" s="74" t="s">
        <v>1240</v>
      </c>
      <c r="VT430" s="74" t="s">
        <v>1240</v>
      </c>
      <c r="VU430" s="74" t="s">
        <v>1240</v>
      </c>
      <c r="VV430" s="74" t="s">
        <v>1240</v>
      </c>
      <c r="VW430" s="74" t="s">
        <v>1240</v>
      </c>
      <c r="VX430" s="74" t="s">
        <v>1240</v>
      </c>
      <c r="VY430" s="74" t="s">
        <v>1240</v>
      </c>
      <c r="VZ430" s="74" t="s">
        <v>1240</v>
      </c>
      <c r="WA430" s="74" t="s">
        <v>1240</v>
      </c>
      <c r="WB430" s="74" t="s">
        <v>1240</v>
      </c>
      <c r="WC430" s="74" t="s">
        <v>1240</v>
      </c>
      <c r="WD430" s="74" t="s">
        <v>1240</v>
      </c>
      <c r="WE430" s="74" t="s">
        <v>1240</v>
      </c>
      <c r="WF430" s="74" t="s">
        <v>1240</v>
      </c>
      <c r="WG430" s="74" t="s">
        <v>1240</v>
      </c>
      <c r="WH430" s="74" t="s">
        <v>1240</v>
      </c>
      <c r="WI430" s="74" t="s">
        <v>1240</v>
      </c>
      <c r="WJ430" s="74" t="s">
        <v>1240</v>
      </c>
      <c r="WK430" s="74" t="s">
        <v>1240</v>
      </c>
      <c r="WL430" s="74" t="s">
        <v>1240</v>
      </c>
      <c r="WM430" s="74" t="s">
        <v>1240</v>
      </c>
      <c r="WN430" s="74" t="s">
        <v>1240</v>
      </c>
      <c r="WO430" s="74" t="s">
        <v>1240</v>
      </c>
      <c r="WP430" s="74" t="s">
        <v>1240</v>
      </c>
      <c r="WQ430" s="74" t="s">
        <v>1240</v>
      </c>
      <c r="WR430" s="74" t="s">
        <v>1240</v>
      </c>
      <c r="WS430" s="74" t="s">
        <v>1240</v>
      </c>
      <c r="WT430" s="74" t="s">
        <v>1240</v>
      </c>
      <c r="WU430" s="74" t="s">
        <v>1240</v>
      </c>
      <c r="WV430" s="74" t="s">
        <v>1240</v>
      </c>
      <c r="WW430" s="74" t="s">
        <v>1240</v>
      </c>
      <c r="WX430" s="74" t="s">
        <v>1240</v>
      </c>
      <c r="WY430" s="74" t="s">
        <v>1240</v>
      </c>
      <c r="WZ430" s="74" t="s">
        <v>1240</v>
      </c>
      <c r="XA430" s="74" t="s">
        <v>1240</v>
      </c>
      <c r="XB430" s="74" t="s">
        <v>1240</v>
      </c>
      <c r="XC430" s="74" t="s">
        <v>1240</v>
      </c>
      <c r="XD430" s="74" t="s">
        <v>1240</v>
      </c>
      <c r="XE430" s="74" t="s">
        <v>1240</v>
      </c>
      <c r="XF430" s="74" t="s">
        <v>1240</v>
      </c>
      <c r="XG430" s="74" t="s">
        <v>1240</v>
      </c>
      <c r="XH430" s="74" t="s">
        <v>1240</v>
      </c>
      <c r="XI430" s="74" t="s">
        <v>1240</v>
      </c>
      <c r="XJ430" s="74" t="s">
        <v>1240</v>
      </c>
      <c r="XK430" s="74" t="s">
        <v>1240</v>
      </c>
      <c r="XL430" s="74" t="s">
        <v>1240</v>
      </c>
      <c r="XM430" s="74" t="s">
        <v>1240</v>
      </c>
      <c r="XN430" s="74" t="s">
        <v>1240</v>
      </c>
      <c r="XO430" s="74" t="s">
        <v>1240</v>
      </c>
      <c r="XP430" s="74" t="s">
        <v>1240</v>
      </c>
      <c r="XQ430" s="74" t="s">
        <v>1240</v>
      </c>
      <c r="XR430" s="74" t="s">
        <v>1240</v>
      </c>
      <c r="XS430" s="74" t="s">
        <v>1240</v>
      </c>
      <c r="XT430" s="74" t="s">
        <v>1240</v>
      </c>
      <c r="XU430" s="74" t="s">
        <v>1240</v>
      </c>
      <c r="XV430" s="74" t="s">
        <v>1240</v>
      </c>
      <c r="XW430" s="74" t="s">
        <v>1240</v>
      </c>
      <c r="XX430" s="74" t="s">
        <v>1240</v>
      </c>
      <c r="XY430" s="74" t="s">
        <v>1240</v>
      </c>
      <c r="XZ430" s="74" t="s">
        <v>1240</v>
      </c>
      <c r="YA430" s="74" t="s">
        <v>1240</v>
      </c>
      <c r="YB430" s="74" t="s">
        <v>1240</v>
      </c>
      <c r="YC430" s="74" t="s">
        <v>1240</v>
      </c>
      <c r="YD430" s="74" t="s">
        <v>1240</v>
      </c>
      <c r="YE430" s="74" t="s">
        <v>1240</v>
      </c>
      <c r="YF430" s="74" t="s">
        <v>1240</v>
      </c>
      <c r="YG430" s="74" t="s">
        <v>1240</v>
      </c>
      <c r="YH430" s="74" t="s">
        <v>1240</v>
      </c>
      <c r="YI430" s="74" t="s">
        <v>1240</v>
      </c>
      <c r="YJ430" s="74" t="s">
        <v>1240</v>
      </c>
      <c r="YK430" s="74" t="s">
        <v>1240</v>
      </c>
      <c r="YL430" s="74" t="s">
        <v>1240</v>
      </c>
      <c r="YM430" s="74" t="s">
        <v>1240</v>
      </c>
      <c r="YN430" s="74" t="s">
        <v>1240</v>
      </c>
      <c r="YO430" s="74" t="s">
        <v>1240</v>
      </c>
      <c r="YP430" s="74" t="s">
        <v>1240</v>
      </c>
      <c r="YQ430" s="74" t="s">
        <v>1240</v>
      </c>
      <c r="YR430" s="74" t="s">
        <v>1240</v>
      </c>
      <c r="YS430" s="74" t="s">
        <v>1240</v>
      </c>
      <c r="YT430" s="74" t="s">
        <v>1240</v>
      </c>
      <c r="YU430" s="74" t="s">
        <v>1240</v>
      </c>
      <c r="YV430" s="74" t="s">
        <v>1240</v>
      </c>
      <c r="YW430" s="74" t="s">
        <v>1240</v>
      </c>
      <c r="YX430" s="74" t="s">
        <v>1240</v>
      </c>
      <c r="YY430" s="74" t="s">
        <v>1240</v>
      </c>
      <c r="YZ430" s="74" t="s">
        <v>1240</v>
      </c>
      <c r="ZA430" s="74" t="s">
        <v>1240</v>
      </c>
      <c r="ZB430" s="74" t="s">
        <v>1240</v>
      </c>
      <c r="ZC430" s="74" t="s">
        <v>1240</v>
      </c>
      <c r="ZD430" s="74" t="s">
        <v>1240</v>
      </c>
      <c r="ZE430" s="74" t="s">
        <v>1240</v>
      </c>
      <c r="ZF430" s="74" t="s">
        <v>1240</v>
      </c>
      <c r="ZG430" s="74" t="s">
        <v>1240</v>
      </c>
      <c r="ZH430" s="74" t="s">
        <v>1240</v>
      </c>
      <c r="ZI430" s="74" t="s">
        <v>1240</v>
      </c>
      <c r="ZJ430" s="74" t="s">
        <v>1240</v>
      </c>
      <c r="ZK430" s="74" t="s">
        <v>1240</v>
      </c>
      <c r="ZL430" s="74" t="s">
        <v>1240</v>
      </c>
      <c r="ZM430" s="74" t="s">
        <v>1240</v>
      </c>
      <c r="ZN430" s="74" t="s">
        <v>1240</v>
      </c>
      <c r="ZO430" s="74" t="s">
        <v>1240</v>
      </c>
      <c r="ZP430" s="74" t="s">
        <v>1240</v>
      </c>
      <c r="ZQ430" s="74" t="s">
        <v>1240</v>
      </c>
      <c r="ZR430" s="74" t="s">
        <v>1240</v>
      </c>
      <c r="ZS430" s="74" t="s">
        <v>1240</v>
      </c>
      <c r="ZT430" s="74" t="s">
        <v>1240</v>
      </c>
      <c r="ZU430" s="74" t="s">
        <v>1240</v>
      </c>
      <c r="ZV430" s="74" t="s">
        <v>1240</v>
      </c>
      <c r="ZW430" s="74" t="s">
        <v>1240</v>
      </c>
      <c r="ZX430" s="74" t="s">
        <v>1240</v>
      </c>
      <c r="ZY430" s="74" t="s">
        <v>1240</v>
      </c>
      <c r="ZZ430" s="74" t="s">
        <v>1240</v>
      </c>
      <c r="AAA430" s="74" t="s">
        <v>1240</v>
      </c>
      <c r="AAB430" s="74" t="s">
        <v>1240</v>
      </c>
      <c r="AAC430" s="74" t="s">
        <v>1240</v>
      </c>
      <c r="AAD430" s="74" t="s">
        <v>1240</v>
      </c>
      <c r="AAE430" s="74" t="s">
        <v>1240</v>
      </c>
      <c r="AAF430" s="74" t="s">
        <v>1240</v>
      </c>
      <c r="AAG430" s="74" t="s">
        <v>1240</v>
      </c>
      <c r="AAH430" s="74" t="s">
        <v>1240</v>
      </c>
      <c r="AAI430" s="74" t="s">
        <v>1240</v>
      </c>
      <c r="AAJ430" s="74" t="s">
        <v>1240</v>
      </c>
      <c r="AAK430" s="74" t="s">
        <v>1240</v>
      </c>
      <c r="AAL430" s="74" t="s">
        <v>1240</v>
      </c>
      <c r="AAM430" s="74" t="s">
        <v>1240</v>
      </c>
      <c r="AAN430" s="74" t="s">
        <v>1240</v>
      </c>
      <c r="AAO430" s="74" t="s">
        <v>1240</v>
      </c>
      <c r="AAP430" s="74" t="s">
        <v>1240</v>
      </c>
      <c r="AAQ430" s="74" t="s">
        <v>1240</v>
      </c>
      <c r="AAR430" s="74" t="s">
        <v>1240</v>
      </c>
      <c r="AAS430" s="74" t="s">
        <v>1240</v>
      </c>
      <c r="AAT430" s="74" t="s">
        <v>1240</v>
      </c>
      <c r="AAU430" s="74" t="s">
        <v>1240</v>
      </c>
      <c r="AAV430" s="74" t="s">
        <v>1240</v>
      </c>
      <c r="AAW430" s="74" t="s">
        <v>1240</v>
      </c>
      <c r="AAX430" s="74" t="s">
        <v>1240</v>
      </c>
      <c r="AAY430" s="74" t="s">
        <v>1240</v>
      </c>
      <c r="AAZ430" s="74" t="s">
        <v>1240</v>
      </c>
      <c r="ABA430" s="74" t="s">
        <v>1240</v>
      </c>
      <c r="ABB430" s="74" t="s">
        <v>1240</v>
      </c>
      <c r="ABC430" s="74" t="s">
        <v>1240</v>
      </c>
      <c r="ABD430" s="74" t="s">
        <v>1240</v>
      </c>
      <c r="ABE430" s="74" t="s">
        <v>1240</v>
      </c>
      <c r="ABF430" s="74" t="s">
        <v>1240</v>
      </c>
      <c r="ABG430" s="74" t="s">
        <v>1240</v>
      </c>
      <c r="ABH430" s="74" t="s">
        <v>1240</v>
      </c>
      <c r="ABI430" s="74" t="s">
        <v>1240</v>
      </c>
      <c r="ABJ430" s="74" t="s">
        <v>1240</v>
      </c>
      <c r="ABK430" s="74" t="s">
        <v>1240</v>
      </c>
      <c r="ABL430" s="74" t="s">
        <v>1240</v>
      </c>
      <c r="ABM430" s="74" t="s">
        <v>1240</v>
      </c>
      <c r="ABN430" s="74" t="s">
        <v>1240</v>
      </c>
      <c r="ABO430" s="74" t="s">
        <v>1240</v>
      </c>
      <c r="ABP430" s="74" t="s">
        <v>1240</v>
      </c>
      <c r="ABQ430" s="74" t="s">
        <v>1240</v>
      </c>
      <c r="ABR430" s="74" t="s">
        <v>1240</v>
      </c>
      <c r="ABS430" s="74" t="s">
        <v>1240</v>
      </c>
      <c r="ABT430" s="74" t="s">
        <v>1240</v>
      </c>
      <c r="ABU430" s="74" t="s">
        <v>1240</v>
      </c>
      <c r="ABV430" s="74" t="s">
        <v>1240</v>
      </c>
      <c r="ABW430" s="74" t="s">
        <v>1240</v>
      </c>
      <c r="ABX430" s="74" t="s">
        <v>1240</v>
      </c>
      <c r="ABY430" s="74" t="s">
        <v>1240</v>
      </c>
      <c r="ABZ430" s="74" t="s">
        <v>1240</v>
      </c>
      <c r="ACA430" s="74" t="s">
        <v>1240</v>
      </c>
      <c r="ACB430" s="74" t="s">
        <v>1240</v>
      </c>
      <c r="ACC430" s="74" t="s">
        <v>1240</v>
      </c>
      <c r="ACD430" s="74" t="s">
        <v>1240</v>
      </c>
      <c r="ACE430" s="74" t="s">
        <v>1240</v>
      </c>
      <c r="ACF430" s="74" t="s">
        <v>1240</v>
      </c>
      <c r="ACG430" s="74" t="s">
        <v>1240</v>
      </c>
      <c r="ACH430" s="74" t="s">
        <v>1240</v>
      </c>
      <c r="ACI430" s="74" t="s">
        <v>1240</v>
      </c>
      <c r="ACJ430" s="74" t="s">
        <v>1240</v>
      </c>
      <c r="ACK430" s="74" t="s">
        <v>1240</v>
      </c>
      <c r="ACL430" s="74" t="s">
        <v>1240</v>
      </c>
      <c r="ACM430" s="74" t="s">
        <v>1240</v>
      </c>
      <c r="ACN430" s="74" t="s">
        <v>1240</v>
      </c>
      <c r="ACO430" s="74" t="s">
        <v>1240</v>
      </c>
      <c r="ACP430" s="74" t="s">
        <v>1240</v>
      </c>
      <c r="ACQ430" s="74" t="s">
        <v>1240</v>
      </c>
      <c r="ACR430" s="74" t="s">
        <v>1240</v>
      </c>
      <c r="ACS430" s="74" t="s">
        <v>1240</v>
      </c>
      <c r="ACT430" s="74" t="s">
        <v>1240</v>
      </c>
      <c r="ACU430" s="74" t="s">
        <v>1240</v>
      </c>
      <c r="ACV430" s="74" t="s">
        <v>1240</v>
      </c>
      <c r="ACW430" s="74" t="s">
        <v>1240</v>
      </c>
      <c r="ACX430" s="74" t="s">
        <v>1240</v>
      </c>
      <c r="ACY430" s="74" t="s">
        <v>1240</v>
      </c>
      <c r="ACZ430" s="74" t="s">
        <v>1240</v>
      </c>
      <c r="ADA430" s="74" t="s">
        <v>1240</v>
      </c>
      <c r="ADB430" s="74" t="s">
        <v>1240</v>
      </c>
      <c r="ADC430" s="74" t="s">
        <v>1240</v>
      </c>
      <c r="ADD430" s="74" t="s">
        <v>1240</v>
      </c>
      <c r="ADE430" s="74" t="s">
        <v>1240</v>
      </c>
      <c r="ADF430" s="74" t="s">
        <v>1240</v>
      </c>
      <c r="ADG430" s="74" t="s">
        <v>1240</v>
      </c>
      <c r="ADH430" s="74" t="s">
        <v>1240</v>
      </c>
      <c r="ADI430" s="74" t="s">
        <v>1240</v>
      </c>
      <c r="ADJ430" s="74" t="s">
        <v>1240</v>
      </c>
      <c r="ADK430" s="74" t="s">
        <v>1240</v>
      </c>
      <c r="ADL430" s="74" t="s">
        <v>1240</v>
      </c>
      <c r="ADM430" s="74" t="s">
        <v>1240</v>
      </c>
      <c r="ADN430" s="74" t="s">
        <v>1240</v>
      </c>
      <c r="ADO430" s="74" t="s">
        <v>1240</v>
      </c>
      <c r="ADP430" s="74" t="s">
        <v>1240</v>
      </c>
      <c r="ADQ430" s="74" t="s">
        <v>1240</v>
      </c>
      <c r="ADR430" s="74" t="s">
        <v>1240</v>
      </c>
      <c r="ADS430" s="74" t="s">
        <v>1240</v>
      </c>
      <c r="ADT430" s="74" t="s">
        <v>1240</v>
      </c>
      <c r="ADU430" s="74" t="s">
        <v>1240</v>
      </c>
      <c r="ADV430" s="74" t="s">
        <v>1240</v>
      </c>
      <c r="ADW430" s="74" t="s">
        <v>1240</v>
      </c>
      <c r="ADX430" s="74" t="s">
        <v>1240</v>
      </c>
      <c r="ADY430" s="74" t="s">
        <v>1240</v>
      </c>
      <c r="ADZ430" s="74" t="s">
        <v>1240</v>
      </c>
      <c r="AEA430" s="74" t="s">
        <v>1240</v>
      </c>
      <c r="AEB430" s="74" t="s">
        <v>1240</v>
      </c>
      <c r="AEC430" s="74" t="s">
        <v>1240</v>
      </c>
      <c r="AED430" s="74" t="s">
        <v>1240</v>
      </c>
      <c r="AEE430" s="74" t="s">
        <v>1240</v>
      </c>
      <c r="AEF430" s="74" t="s">
        <v>1240</v>
      </c>
      <c r="AEG430" s="74" t="s">
        <v>1240</v>
      </c>
      <c r="AEH430" s="74" t="s">
        <v>1240</v>
      </c>
      <c r="AEI430" s="74" t="s">
        <v>1240</v>
      </c>
      <c r="AEJ430" s="74" t="s">
        <v>1240</v>
      </c>
      <c r="AEK430" s="74" t="s">
        <v>1240</v>
      </c>
      <c r="AEL430" s="74" t="s">
        <v>1240</v>
      </c>
      <c r="AEM430" s="74" t="s">
        <v>1240</v>
      </c>
      <c r="AEN430" s="74" t="s">
        <v>1240</v>
      </c>
      <c r="AEO430" s="74" t="s">
        <v>1240</v>
      </c>
      <c r="AEP430" s="74" t="s">
        <v>1240</v>
      </c>
      <c r="AEQ430" s="74" t="s">
        <v>1240</v>
      </c>
      <c r="AER430" s="74" t="s">
        <v>1240</v>
      </c>
      <c r="AES430" s="74" t="s">
        <v>1240</v>
      </c>
      <c r="AET430" s="74" t="s">
        <v>1240</v>
      </c>
      <c r="AEU430" s="74" t="s">
        <v>1240</v>
      </c>
      <c r="AEV430" s="74" t="s">
        <v>1240</v>
      </c>
      <c r="AEW430" s="74" t="s">
        <v>1240</v>
      </c>
      <c r="AEX430" s="74" t="s">
        <v>1240</v>
      </c>
      <c r="AEY430" s="74" t="s">
        <v>1240</v>
      </c>
      <c r="AEZ430" s="74" t="s">
        <v>1240</v>
      </c>
      <c r="AFA430" s="74" t="s">
        <v>1240</v>
      </c>
      <c r="AFB430" s="74" t="s">
        <v>1240</v>
      </c>
      <c r="AFC430" s="74" t="s">
        <v>1240</v>
      </c>
      <c r="AFD430" s="74" t="s">
        <v>1240</v>
      </c>
      <c r="AFE430" s="74" t="s">
        <v>1240</v>
      </c>
      <c r="AFF430" s="74" t="s">
        <v>1240</v>
      </c>
      <c r="AFG430" s="74" t="s">
        <v>1240</v>
      </c>
      <c r="AFH430" s="74" t="s">
        <v>1240</v>
      </c>
      <c r="AFI430" s="74" t="s">
        <v>1240</v>
      </c>
      <c r="AFJ430" s="74" t="s">
        <v>1240</v>
      </c>
      <c r="AFK430" s="74" t="s">
        <v>1240</v>
      </c>
      <c r="AFL430" s="74" t="s">
        <v>1240</v>
      </c>
      <c r="AFM430" s="74" t="s">
        <v>1240</v>
      </c>
      <c r="AFN430" s="74" t="s">
        <v>1240</v>
      </c>
      <c r="AFO430" s="74" t="s">
        <v>1240</v>
      </c>
      <c r="AFP430" s="74" t="s">
        <v>1240</v>
      </c>
      <c r="AFQ430" s="74" t="s">
        <v>1240</v>
      </c>
      <c r="AFR430" s="74" t="s">
        <v>1240</v>
      </c>
      <c r="AFS430" s="74" t="s">
        <v>1240</v>
      </c>
      <c r="AFT430" s="74" t="s">
        <v>1240</v>
      </c>
      <c r="AFU430" s="74" t="s">
        <v>1240</v>
      </c>
      <c r="AFV430" s="74" t="s">
        <v>1240</v>
      </c>
      <c r="AFW430" s="74" t="s">
        <v>1240</v>
      </c>
      <c r="AFX430" s="74" t="s">
        <v>1240</v>
      </c>
      <c r="AFY430" s="74" t="s">
        <v>1240</v>
      </c>
      <c r="AFZ430" s="74" t="s">
        <v>1240</v>
      </c>
      <c r="AGA430" s="74" t="s">
        <v>1240</v>
      </c>
      <c r="AGB430" s="74" t="s">
        <v>1240</v>
      </c>
      <c r="AGC430" s="74" t="s">
        <v>1240</v>
      </c>
      <c r="AGD430" s="74" t="s">
        <v>1240</v>
      </c>
      <c r="AGE430" s="74" t="s">
        <v>1240</v>
      </c>
      <c r="AGF430" s="74" t="s">
        <v>1240</v>
      </c>
      <c r="AGG430" s="74" t="s">
        <v>1240</v>
      </c>
      <c r="AGH430" s="74" t="s">
        <v>1240</v>
      </c>
      <c r="AGI430" s="74" t="s">
        <v>1240</v>
      </c>
      <c r="AGJ430" s="74" t="s">
        <v>1240</v>
      </c>
      <c r="AGK430" s="74" t="s">
        <v>1240</v>
      </c>
      <c r="AGL430" s="74" t="s">
        <v>1240</v>
      </c>
      <c r="AGM430" s="74" t="s">
        <v>1240</v>
      </c>
      <c r="AGN430" s="74" t="s">
        <v>1240</v>
      </c>
      <c r="AGO430" s="74" t="s">
        <v>1240</v>
      </c>
      <c r="AGP430" s="74" t="s">
        <v>1240</v>
      </c>
      <c r="AGQ430" s="74" t="s">
        <v>1240</v>
      </c>
      <c r="AGR430" s="74" t="s">
        <v>1240</v>
      </c>
      <c r="AGS430" s="74" t="s">
        <v>1240</v>
      </c>
      <c r="AGT430" s="74" t="s">
        <v>1240</v>
      </c>
      <c r="AGU430" s="74" t="s">
        <v>1240</v>
      </c>
      <c r="AGV430" s="74" t="s">
        <v>1240</v>
      </c>
      <c r="AGW430" s="74" t="s">
        <v>1240</v>
      </c>
      <c r="AGX430" s="74" t="s">
        <v>1240</v>
      </c>
      <c r="AGY430" s="74" t="s">
        <v>1240</v>
      </c>
      <c r="AGZ430" s="74" t="s">
        <v>1240</v>
      </c>
      <c r="AHA430" s="74" t="s">
        <v>1240</v>
      </c>
      <c r="AHB430" s="74" t="s">
        <v>1240</v>
      </c>
      <c r="AHC430" s="74" t="s">
        <v>1240</v>
      </c>
      <c r="AHD430" s="74" t="s">
        <v>1240</v>
      </c>
      <c r="AHE430" s="74" t="s">
        <v>1240</v>
      </c>
      <c r="AHF430" s="74" t="s">
        <v>1240</v>
      </c>
      <c r="AHG430" s="74" t="s">
        <v>1240</v>
      </c>
      <c r="AHH430" s="74" t="s">
        <v>1240</v>
      </c>
      <c r="AHI430" s="74" t="s">
        <v>1240</v>
      </c>
      <c r="AHJ430" s="74" t="s">
        <v>1240</v>
      </c>
      <c r="AHK430" s="74" t="s">
        <v>1240</v>
      </c>
      <c r="AHL430" s="74" t="s">
        <v>1240</v>
      </c>
      <c r="AHM430" s="74" t="s">
        <v>1240</v>
      </c>
      <c r="AHN430" s="74" t="s">
        <v>1240</v>
      </c>
      <c r="AHO430" s="74" t="s">
        <v>1240</v>
      </c>
      <c r="AHP430" s="74" t="s">
        <v>1240</v>
      </c>
      <c r="AHQ430" s="74" t="s">
        <v>1240</v>
      </c>
      <c r="AHR430" s="74" t="s">
        <v>1240</v>
      </c>
      <c r="AHS430" s="74" t="s">
        <v>1240</v>
      </c>
      <c r="AHT430" s="74" t="s">
        <v>1240</v>
      </c>
      <c r="AHU430" s="74" t="s">
        <v>1240</v>
      </c>
      <c r="AHV430" s="74" t="s">
        <v>1240</v>
      </c>
      <c r="AHW430" s="74" t="s">
        <v>1240</v>
      </c>
      <c r="AHX430" s="74" t="s">
        <v>1240</v>
      </c>
      <c r="AHY430" s="74" t="s">
        <v>1240</v>
      </c>
      <c r="AHZ430" s="74" t="s">
        <v>1240</v>
      </c>
      <c r="AIA430" s="74" t="s">
        <v>1240</v>
      </c>
      <c r="AIB430" s="74" t="s">
        <v>1240</v>
      </c>
      <c r="AIC430" s="74" t="s">
        <v>1240</v>
      </c>
      <c r="AID430" s="74" t="s">
        <v>1240</v>
      </c>
      <c r="AIE430" s="74" t="s">
        <v>1240</v>
      </c>
      <c r="AIF430" s="74" t="s">
        <v>1240</v>
      </c>
      <c r="AIG430" s="74" t="s">
        <v>1240</v>
      </c>
      <c r="AIH430" s="74" t="s">
        <v>1240</v>
      </c>
      <c r="AII430" s="74" t="s">
        <v>1240</v>
      </c>
      <c r="AIJ430" s="74" t="s">
        <v>1240</v>
      </c>
      <c r="AIK430" s="74" t="s">
        <v>1240</v>
      </c>
      <c r="AIL430" s="74" t="s">
        <v>1240</v>
      </c>
      <c r="AIM430" s="74" t="s">
        <v>1240</v>
      </c>
      <c r="AIN430" s="74" t="s">
        <v>1240</v>
      </c>
      <c r="AIO430" s="74" t="s">
        <v>1240</v>
      </c>
      <c r="AIP430" s="74" t="s">
        <v>1240</v>
      </c>
      <c r="AIQ430" s="74" t="s">
        <v>1240</v>
      </c>
      <c r="AIR430" s="74" t="s">
        <v>1240</v>
      </c>
      <c r="AIS430" s="74" t="s">
        <v>1240</v>
      </c>
      <c r="AIT430" s="74" t="s">
        <v>1240</v>
      </c>
      <c r="AIU430" s="74" t="s">
        <v>1240</v>
      </c>
      <c r="AIV430" s="74" t="s">
        <v>1240</v>
      </c>
      <c r="AIW430" s="74" t="s">
        <v>1240</v>
      </c>
      <c r="AIX430" s="74" t="s">
        <v>1240</v>
      </c>
      <c r="AIY430" s="74" t="s">
        <v>1240</v>
      </c>
      <c r="AIZ430" s="74" t="s">
        <v>1240</v>
      </c>
      <c r="AJA430" s="74" t="s">
        <v>1240</v>
      </c>
      <c r="AJB430" s="74" t="s">
        <v>1240</v>
      </c>
      <c r="AJC430" s="74" t="s">
        <v>1240</v>
      </c>
      <c r="AJD430" s="74" t="s">
        <v>1240</v>
      </c>
      <c r="AJE430" s="74" t="s">
        <v>1240</v>
      </c>
      <c r="AJF430" s="74" t="s">
        <v>1240</v>
      </c>
      <c r="AJG430" s="74" t="s">
        <v>1240</v>
      </c>
      <c r="AJH430" s="74" t="s">
        <v>1240</v>
      </c>
      <c r="AJI430" s="74" t="s">
        <v>1240</v>
      </c>
      <c r="AJJ430" s="74" t="s">
        <v>1240</v>
      </c>
      <c r="AJK430" s="74" t="s">
        <v>1240</v>
      </c>
      <c r="AJL430" s="74" t="s">
        <v>1240</v>
      </c>
      <c r="AJM430" s="74" t="s">
        <v>1240</v>
      </c>
      <c r="AJN430" s="74" t="s">
        <v>1240</v>
      </c>
      <c r="AJO430" s="74" t="s">
        <v>1240</v>
      </c>
      <c r="AJP430" s="74" t="s">
        <v>1240</v>
      </c>
      <c r="AJQ430" s="74" t="s">
        <v>1240</v>
      </c>
      <c r="AJR430" s="74" t="s">
        <v>1240</v>
      </c>
      <c r="AJS430" s="74" t="s">
        <v>1240</v>
      </c>
      <c r="AJT430" s="74" t="s">
        <v>1240</v>
      </c>
      <c r="AJU430" s="74" t="s">
        <v>1240</v>
      </c>
      <c r="AJV430" s="74" t="s">
        <v>1240</v>
      </c>
      <c r="AJW430" s="74" t="s">
        <v>1240</v>
      </c>
      <c r="AJX430" s="74" t="s">
        <v>1240</v>
      </c>
      <c r="AJY430" s="74" t="s">
        <v>1240</v>
      </c>
      <c r="AJZ430" s="74" t="s">
        <v>1240</v>
      </c>
      <c r="AKA430" s="74" t="s">
        <v>1240</v>
      </c>
      <c r="AKB430" s="74" t="s">
        <v>1240</v>
      </c>
      <c r="AKC430" s="74" t="s">
        <v>1240</v>
      </c>
      <c r="AKD430" s="74" t="s">
        <v>1240</v>
      </c>
      <c r="AKE430" s="74" t="s">
        <v>1240</v>
      </c>
      <c r="AKF430" s="74" t="s">
        <v>1240</v>
      </c>
      <c r="AKG430" s="74" t="s">
        <v>1240</v>
      </c>
      <c r="AKH430" s="74" t="s">
        <v>1240</v>
      </c>
      <c r="AKI430" s="74" t="s">
        <v>1240</v>
      </c>
      <c r="AKJ430" s="74" t="s">
        <v>1240</v>
      </c>
      <c r="AKK430" s="74" t="s">
        <v>1240</v>
      </c>
      <c r="AKL430" s="74" t="s">
        <v>1240</v>
      </c>
      <c r="AKM430" s="74" t="s">
        <v>1240</v>
      </c>
      <c r="AKN430" s="74" t="s">
        <v>1240</v>
      </c>
      <c r="AKO430" s="74" t="s">
        <v>1240</v>
      </c>
      <c r="AKP430" s="74" t="s">
        <v>1240</v>
      </c>
      <c r="AKQ430" s="74" t="s">
        <v>1240</v>
      </c>
      <c r="AKR430" s="74" t="s">
        <v>1240</v>
      </c>
      <c r="AKS430" s="74" t="s">
        <v>1240</v>
      </c>
      <c r="AKT430" s="74" t="s">
        <v>1240</v>
      </c>
      <c r="AKU430" s="74" t="s">
        <v>1240</v>
      </c>
      <c r="AKV430" s="74" t="s">
        <v>1240</v>
      </c>
      <c r="AKW430" s="74" t="s">
        <v>1240</v>
      </c>
      <c r="AKX430" s="74" t="s">
        <v>1240</v>
      </c>
      <c r="AKY430" s="74" t="s">
        <v>1240</v>
      </c>
      <c r="AKZ430" s="74" t="s">
        <v>1240</v>
      </c>
      <c r="ALA430" s="74" t="s">
        <v>1240</v>
      </c>
      <c r="ALB430" s="74" t="s">
        <v>1240</v>
      </c>
      <c r="ALC430" s="74" t="s">
        <v>1240</v>
      </c>
      <c r="ALD430" s="74" t="s">
        <v>1240</v>
      </c>
      <c r="ALE430" s="74" t="s">
        <v>1240</v>
      </c>
      <c r="ALF430" s="74" t="s">
        <v>1240</v>
      </c>
      <c r="ALG430" s="74" t="s">
        <v>1240</v>
      </c>
      <c r="ALH430" s="74" t="s">
        <v>1240</v>
      </c>
      <c r="ALI430" s="74" t="s">
        <v>1240</v>
      </c>
      <c r="ALJ430" s="74" t="s">
        <v>1240</v>
      </c>
      <c r="ALK430" s="74" t="s">
        <v>1240</v>
      </c>
      <c r="ALL430" s="74" t="s">
        <v>1240</v>
      </c>
      <c r="ALM430" s="74" t="s">
        <v>1240</v>
      </c>
      <c r="ALN430" s="74" t="s">
        <v>1240</v>
      </c>
      <c r="ALO430" s="74" t="s">
        <v>1240</v>
      </c>
      <c r="ALP430" s="74" t="s">
        <v>1240</v>
      </c>
      <c r="ALQ430" s="74" t="s">
        <v>1240</v>
      </c>
      <c r="ALR430" s="74" t="s">
        <v>1240</v>
      </c>
      <c r="ALS430" s="74" t="s">
        <v>1240</v>
      </c>
      <c r="ALT430" s="74" t="s">
        <v>1240</v>
      </c>
      <c r="ALU430" s="74" t="s">
        <v>1240</v>
      </c>
      <c r="ALV430" s="74" t="s">
        <v>1240</v>
      </c>
      <c r="ALW430" s="74" t="s">
        <v>1240</v>
      </c>
      <c r="ALX430" s="74" t="s">
        <v>1240</v>
      </c>
      <c r="ALY430" s="74" t="s">
        <v>1240</v>
      </c>
      <c r="ALZ430" s="74" t="s">
        <v>1240</v>
      </c>
      <c r="AMA430" s="74" t="s">
        <v>1240</v>
      </c>
      <c r="AMB430" s="74" t="s">
        <v>1240</v>
      </c>
      <c r="AMC430" s="74" t="s">
        <v>1240</v>
      </c>
      <c r="AMD430" s="74" t="s">
        <v>1240</v>
      </c>
      <c r="AME430" s="74" t="s">
        <v>1240</v>
      </c>
      <c r="AMF430" s="74" t="s">
        <v>1240</v>
      </c>
      <c r="AMG430" s="74" t="s">
        <v>1240</v>
      </c>
      <c r="AMH430" s="74" t="s">
        <v>1240</v>
      </c>
      <c r="AMI430" s="74" t="s">
        <v>1240</v>
      </c>
      <c r="AMJ430" s="74" t="s">
        <v>1240</v>
      </c>
      <c r="AMK430" s="74" t="s">
        <v>1240</v>
      </c>
      <c r="AML430" s="74" t="s">
        <v>1240</v>
      </c>
      <c r="AMM430" s="74" t="s">
        <v>1240</v>
      </c>
      <c r="AMN430" s="74" t="s">
        <v>1240</v>
      </c>
      <c r="AMO430" s="74" t="s">
        <v>1240</v>
      </c>
      <c r="AMP430" s="74" t="s">
        <v>1240</v>
      </c>
      <c r="AMQ430" s="74" t="s">
        <v>1240</v>
      </c>
      <c r="AMR430" s="74" t="s">
        <v>1240</v>
      </c>
      <c r="AMS430" s="74" t="s">
        <v>1240</v>
      </c>
      <c r="AMT430" s="74" t="s">
        <v>1240</v>
      </c>
      <c r="AMU430" s="74" t="s">
        <v>1240</v>
      </c>
      <c r="AMV430" s="74" t="s">
        <v>1240</v>
      </c>
      <c r="AMW430" s="74" t="s">
        <v>1240</v>
      </c>
      <c r="AMX430" s="74" t="s">
        <v>1240</v>
      </c>
      <c r="AMY430" s="74" t="s">
        <v>1240</v>
      </c>
      <c r="AMZ430" s="74" t="s">
        <v>1240</v>
      </c>
      <c r="ANA430" s="74" t="s">
        <v>1240</v>
      </c>
      <c r="ANB430" s="74" t="s">
        <v>1240</v>
      </c>
      <c r="ANC430" s="74" t="s">
        <v>1240</v>
      </c>
      <c r="AND430" s="74" t="s">
        <v>1240</v>
      </c>
      <c r="ANE430" s="74" t="s">
        <v>1240</v>
      </c>
      <c r="ANF430" s="74" t="s">
        <v>1240</v>
      </c>
      <c r="ANG430" s="74" t="s">
        <v>1240</v>
      </c>
      <c r="ANH430" s="74" t="s">
        <v>1240</v>
      </c>
      <c r="ANI430" s="74" t="s">
        <v>1240</v>
      </c>
      <c r="ANJ430" s="74" t="s">
        <v>1240</v>
      </c>
      <c r="ANK430" s="74" t="s">
        <v>1240</v>
      </c>
      <c r="ANL430" s="74" t="s">
        <v>1240</v>
      </c>
      <c r="ANM430" s="74" t="s">
        <v>1240</v>
      </c>
      <c r="ANN430" s="74" t="s">
        <v>1240</v>
      </c>
      <c r="ANO430" s="74" t="s">
        <v>1240</v>
      </c>
      <c r="ANP430" s="74" t="s">
        <v>1240</v>
      </c>
      <c r="ANQ430" s="74" t="s">
        <v>1240</v>
      </c>
      <c r="ANR430" s="74" t="s">
        <v>1240</v>
      </c>
      <c r="ANS430" s="74" t="s">
        <v>1240</v>
      </c>
      <c r="ANT430" s="74" t="s">
        <v>1240</v>
      </c>
      <c r="ANU430" s="74" t="s">
        <v>1240</v>
      </c>
      <c r="ANV430" s="74" t="s">
        <v>1240</v>
      </c>
      <c r="ANW430" s="74" t="s">
        <v>1240</v>
      </c>
      <c r="ANX430" s="74" t="s">
        <v>1240</v>
      </c>
      <c r="ANY430" s="74" t="s">
        <v>1240</v>
      </c>
      <c r="ANZ430" s="74" t="s">
        <v>1240</v>
      </c>
      <c r="AOA430" s="74" t="s">
        <v>1240</v>
      </c>
      <c r="AOB430" s="74" t="s">
        <v>1240</v>
      </c>
      <c r="AOC430" s="74" t="s">
        <v>1240</v>
      </c>
      <c r="AOD430" s="74" t="s">
        <v>1240</v>
      </c>
      <c r="AOE430" s="74" t="s">
        <v>1240</v>
      </c>
      <c r="AOF430" s="74" t="s">
        <v>1240</v>
      </c>
      <c r="AOG430" s="74" t="s">
        <v>1240</v>
      </c>
      <c r="AOH430" s="74" t="s">
        <v>1240</v>
      </c>
      <c r="AOI430" s="74" t="s">
        <v>1240</v>
      </c>
      <c r="AOJ430" s="74" t="s">
        <v>1240</v>
      </c>
      <c r="AOK430" s="74" t="s">
        <v>1240</v>
      </c>
      <c r="AOL430" s="74" t="s">
        <v>1240</v>
      </c>
      <c r="AOM430" s="74" t="s">
        <v>1240</v>
      </c>
      <c r="AON430" s="74" t="s">
        <v>1240</v>
      </c>
      <c r="AOO430" s="74" t="s">
        <v>1240</v>
      </c>
      <c r="AOP430" s="74" t="s">
        <v>1240</v>
      </c>
      <c r="AOQ430" s="74" t="s">
        <v>1240</v>
      </c>
      <c r="AOR430" s="74" t="s">
        <v>1240</v>
      </c>
      <c r="AOS430" s="74" t="s">
        <v>1240</v>
      </c>
      <c r="AOT430" s="74" t="s">
        <v>1240</v>
      </c>
      <c r="AOU430" s="74" t="s">
        <v>1240</v>
      </c>
      <c r="AOV430" s="74" t="s">
        <v>1240</v>
      </c>
      <c r="AOW430" s="74" t="s">
        <v>1240</v>
      </c>
      <c r="AOX430" s="74" t="s">
        <v>1240</v>
      </c>
      <c r="AOY430" s="74" t="s">
        <v>1240</v>
      </c>
      <c r="AOZ430" s="74" t="s">
        <v>1240</v>
      </c>
      <c r="APA430" s="74" t="s">
        <v>1240</v>
      </c>
      <c r="APB430" s="74" t="s">
        <v>1240</v>
      </c>
      <c r="APC430" s="74" t="s">
        <v>1240</v>
      </c>
      <c r="APD430" s="74" t="s">
        <v>1240</v>
      </c>
      <c r="APE430" s="74" t="s">
        <v>1240</v>
      </c>
      <c r="APF430" s="74" t="s">
        <v>1240</v>
      </c>
      <c r="APG430" s="74" t="s">
        <v>1240</v>
      </c>
      <c r="APH430" s="74" t="s">
        <v>1240</v>
      </c>
      <c r="API430" s="74" t="s">
        <v>1240</v>
      </c>
      <c r="APJ430" s="74" t="s">
        <v>1240</v>
      </c>
      <c r="APK430" s="74" t="s">
        <v>1240</v>
      </c>
      <c r="APL430" s="74" t="s">
        <v>1240</v>
      </c>
      <c r="APM430" s="74" t="s">
        <v>1240</v>
      </c>
      <c r="APN430" s="74" t="s">
        <v>1240</v>
      </c>
      <c r="APO430" s="74" t="s">
        <v>1240</v>
      </c>
      <c r="APP430" s="74" t="s">
        <v>1240</v>
      </c>
      <c r="APQ430" s="74" t="s">
        <v>1240</v>
      </c>
      <c r="APR430" s="74" t="s">
        <v>1240</v>
      </c>
      <c r="APS430" s="74" t="s">
        <v>1240</v>
      </c>
      <c r="APT430" s="74" t="s">
        <v>1240</v>
      </c>
      <c r="APU430" s="74" t="s">
        <v>1240</v>
      </c>
      <c r="APV430" s="74" t="s">
        <v>1240</v>
      </c>
      <c r="APW430" s="74" t="s">
        <v>1240</v>
      </c>
      <c r="APX430" s="74" t="s">
        <v>1240</v>
      </c>
      <c r="APY430" s="74" t="s">
        <v>1240</v>
      </c>
      <c r="APZ430" s="74" t="s">
        <v>1240</v>
      </c>
      <c r="AQA430" s="74" t="s">
        <v>1240</v>
      </c>
      <c r="AQB430" s="74" t="s">
        <v>1240</v>
      </c>
      <c r="AQC430" s="74" t="s">
        <v>1240</v>
      </c>
      <c r="AQD430" s="74" t="s">
        <v>1240</v>
      </c>
      <c r="AQE430" s="74" t="s">
        <v>1240</v>
      </c>
      <c r="AQF430" s="74" t="s">
        <v>1240</v>
      </c>
      <c r="AQG430" s="74" t="s">
        <v>1240</v>
      </c>
      <c r="AQH430" s="74" t="s">
        <v>1240</v>
      </c>
      <c r="AQI430" s="74" t="s">
        <v>1240</v>
      </c>
      <c r="AQJ430" s="74" t="s">
        <v>1240</v>
      </c>
      <c r="AQK430" s="74" t="s">
        <v>1240</v>
      </c>
      <c r="AQL430" s="74" t="s">
        <v>1240</v>
      </c>
      <c r="AQM430" s="74" t="s">
        <v>1240</v>
      </c>
      <c r="AQN430" s="74" t="s">
        <v>1240</v>
      </c>
      <c r="AQO430" s="74" t="s">
        <v>1240</v>
      </c>
      <c r="AQP430" s="74" t="s">
        <v>1240</v>
      </c>
      <c r="AQQ430" s="74" t="s">
        <v>1240</v>
      </c>
      <c r="AQR430" s="74" t="s">
        <v>1240</v>
      </c>
      <c r="AQS430" s="74" t="s">
        <v>1240</v>
      </c>
      <c r="AQT430" s="74" t="s">
        <v>1240</v>
      </c>
      <c r="AQU430" s="74" t="s">
        <v>1240</v>
      </c>
      <c r="AQV430" s="74" t="s">
        <v>1240</v>
      </c>
      <c r="AQW430" s="74" t="s">
        <v>1240</v>
      </c>
      <c r="AQX430" s="74" t="s">
        <v>1240</v>
      </c>
      <c r="AQY430" s="74" t="s">
        <v>1240</v>
      </c>
      <c r="AQZ430" s="74" t="s">
        <v>1240</v>
      </c>
      <c r="ARA430" s="74" t="s">
        <v>1240</v>
      </c>
      <c r="ARB430" s="74" t="s">
        <v>1240</v>
      </c>
      <c r="ARC430" s="74" t="s">
        <v>1240</v>
      </c>
      <c r="ARD430" s="74" t="s">
        <v>1240</v>
      </c>
      <c r="ARE430" s="74" t="s">
        <v>1240</v>
      </c>
      <c r="ARF430" s="74" t="s">
        <v>1240</v>
      </c>
      <c r="ARG430" s="74" t="s">
        <v>1240</v>
      </c>
      <c r="ARH430" s="74" t="s">
        <v>1240</v>
      </c>
      <c r="ARI430" s="74" t="s">
        <v>1240</v>
      </c>
      <c r="ARJ430" s="74" t="s">
        <v>1240</v>
      </c>
      <c r="ARK430" s="74" t="s">
        <v>1240</v>
      </c>
      <c r="ARL430" s="74" t="s">
        <v>1240</v>
      </c>
      <c r="ARM430" s="74" t="s">
        <v>1240</v>
      </c>
      <c r="ARN430" s="74" t="s">
        <v>1240</v>
      </c>
      <c r="ARO430" s="74" t="s">
        <v>1240</v>
      </c>
      <c r="ARP430" s="74" t="s">
        <v>1240</v>
      </c>
      <c r="ARQ430" s="74" t="s">
        <v>1240</v>
      </c>
      <c r="ARR430" s="74" t="s">
        <v>1240</v>
      </c>
      <c r="ARS430" s="74" t="s">
        <v>1240</v>
      </c>
      <c r="ART430" s="74" t="s">
        <v>1240</v>
      </c>
      <c r="ARU430" s="74" t="s">
        <v>1240</v>
      </c>
      <c r="ARV430" s="74" t="s">
        <v>1240</v>
      </c>
      <c r="ARW430" s="74" t="s">
        <v>1240</v>
      </c>
      <c r="ARX430" s="74" t="s">
        <v>1240</v>
      </c>
      <c r="ARY430" s="74" t="s">
        <v>1240</v>
      </c>
      <c r="ARZ430" s="74" t="s">
        <v>1240</v>
      </c>
      <c r="ASA430" s="74" t="s">
        <v>1240</v>
      </c>
      <c r="ASB430" s="74" t="s">
        <v>1240</v>
      </c>
      <c r="ASC430" s="74" t="s">
        <v>1240</v>
      </c>
      <c r="ASD430" s="74" t="s">
        <v>1240</v>
      </c>
      <c r="ASE430" s="74" t="s">
        <v>1240</v>
      </c>
      <c r="ASF430" s="74" t="s">
        <v>1240</v>
      </c>
      <c r="ASG430" s="74" t="s">
        <v>1240</v>
      </c>
      <c r="ASH430" s="74" t="s">
        <v>1240</v>
      </c>
      <c r="ASI430" s="74" t="s">
        <v>1240</v>
      </c>
      <c r="ASJ430" s="74" t="s">
        <v>1240</v>
      </c>
      <c r="ASK430" s="74" t="s">
        <v>1240</v>
      </c>
      <c r="ASL430" s="74" t="s">
        <v>1240</v>
      </c>
      <c r="ASM430" s="74" t="s">
        <v>1240</v>
      </c>
      <c r="ASN430" s="74" t="s">
        <v>1240</v>
      </c>
      <c r="ASO430" s="74" t="s">
        <v>1240</v>
      </c>
      <c r="ASP430" s="74" t="s">
        <v>1240</v>
      </c>
      <c r="ASQ430" s="74" t="s">
        <v>1240</v>
      </c>
      <c r="ASR430" s="74" t="s">
        <v>1240</v>
      </c>
      <c r="ASS430" s="74" t="s">
        <v>1240</v>
      </c>
      <c r="AST430" s="74" t="s">
        <v>1240</v>
      </c>
      <c r="ASU430" s="74" t="s">
        <v>1240</v>
      </c>
      <c r="ASV430" s="74" t="s">
        <v>1240</v>
      </c>
      <c r="ASW430" s="74" t="s">
        <v>1240</v>
      </c>
      <c r="ASX430" s="74" t="s">
        <v>1240</v>
      </c>
      <c r="ASY430" s="74" t="s">
        <v>1240</v>
      </c>
      <c r="ASZ430" s="74" t="s">
        <v>1240</v>
      </c>
      <c r="ATA430" s="74" t="s">
        <v>1240</v>
      </c>
      <c r="ATB430" s="74" t="s">
        <v>1240</v>
      </c>
      <c r="ATC430" s="74" t="s">
        <v>1240</v>
      </c>
      <c r="ATD430" s="74" t="s">
        <v>1240</v>
      </c>
      <c r="ATE430" s="74" t="s">
        <v>1240</v>
      </c>
      <c r="ATF430" s="74" t="s">
        <v>1240</v>
      </c>
      <c r="ATG430" s="74" t="s">
        <v>1240</v>
      </c>
      <c r="ATH430" s="74" t="s">
        <v>1240</v>
      </c>
      <c r="ATI430" s="74" t="s">
        <v>1240</v>
      </c>
      <c r="ATJ430" s="74" t="s">
        <v>1240</v>
      </c>
      <c r="ATK430" s="74" t="s">
        <v>1240</v>
      </c>
      <c r="ATL430" s="74" t="s">
        <v>1240</v>
      </c>
      <c r="ATM430" s="74" t="s">
        <v>1240</v>
      </c>
      <c r="ATN430" s="74" t="s">
        <v>1240</v>
      </c>
      <c r="ATO430" s="74" t="s">
        <v>1240</v>
      </c>
      <c r="ATP430" s="74" t="s">
        <v>1240</v>
      </c>
      <c r="ATQ430" s="74" t="s">
        <v>1240</v>
      </c>
      <c r="ATR430" s="74" t="s">
        <v>1240</v>
      </c>
      <c r="ATS430" s="74" t="s">
        <v>1240</v>
      </c>
      <c r="ATT430" s="74" t="s">
        <v>1240</v>
      </c>
      <c r="ATU430" s="74" t="s">
        <v>1240</v>
      </c>
      <c r="ATV430" s="74" t="s">
        <v>1240</v>
      </c>
      <c r="ATW430" s="74" t="s">
        <v>1240</v>
      </c>
      <c r="ATX430" s="74" t="s">
        <v>1240</v>
      </c>
      <c r="ATY430" s="74" t="s">
        <v>1240</v>
      </c>
      <c r="ATZ430" s="74" t="s">
        <v>1240</v>
      </c>
      <c r="AUA430" s="74" t="s">
        <v>1240</v>
      </c>
      <c r="AUB430" s="74" t="s">
        <v>1240</v>
      </c>
      <c r="AUC430" s="74" t="s">
        <v>1240</v>
      </c>
      <c r="AUD430" s="74" t="s">
        <v>1240</v>
      </c>
      <c r="AUE430" s="74" t="s">
        <v>1240</v>
      </c>
      <c r="AUF430" s="74" t="s">
        <v>1240</v>
      </c>
      <c r="AUG430" s="74" t="s">
        <v>1240</v>
      </c>
      <c r="AUH430" s="74" t="s">
        <v>1240</v>
      </c>
      <c r="AUI430" s="74" t="s">
        <v>1240</v>
      </c>
      <c r="AUJ430" s="74" t="s">
        <v>1240</v>
      </c>
      <c r="AUK430" s="74" t="s">
        <v>1240</v>
      </c>
      <c r="AUL430" s="74" t="s">
        <v>1240</v>
      </c>
      <c r="AUM430" s="74" t="s">
        <v>1240</v>
      </c>
      <c r="AUN430" s="74" t="s">
        <v>1240</v>
      </c>
      <c r="AUO430" s="74" t="s">
        <v>1240</v>
      </c>
      <c r="AUP430" s="74" t="s">
        <v>1240</v>
      </c>
      <c r="AUQ430" s="74" t="s">
        <v>1240</v>
      </c>
      <c r="AUR430" s="74" t="s">
        <v>1240</v>
      </c>
      <c r="AUS430" s="74" t="s">
        <v>1240</v>
      </c>
      <c r="AUT430" s="74" t="s">
        <v>1240</v>
      </c>
      <c r="AUU430" s="74" t="s">
        <v>1240</v>
      </c>
      <c r="AUV430" s="74" t="s">
        <v>1240</v>
      </c>
      <c r="AUW430" s="74" t="s">
        <v>1240</v>
      </c>
      <c r="AUX430" s="74" t="s">
        <v>1240</v>
      </c>
      <c r="AUY430" s="74" t="s">
        <v>1240</v>
      </c>
      <c r="AUZ430" s="74" t="s">
        <v>1240</v>
      </c>
      <c r="AVA430" s="74" t="s">
        <v>1240</v>
      </c>
      <c r="AVB430" s="74" t="s">
        <v>1240</v>
      </c>
      <c r="AVC430" s="74" t="s">
        <v>1240</v>
      </c>
      <c r="AVD430" s="74" t="s">
        <v>1240</v>
      </c>
      <c r="AVE430" s="74" t="s">
        <v>1240</v>
      </c>
      <c r="AVF430" s="74" t="s">
        <v>1240</v>
      </c>
      <c r="AVG430" s="74" t="s">
        <v>1240</v>
      </c>
      <c r="AVH430" s="74" t="s">
        <v>1240</v>
      </c>
      <c r="AVI430" s="74" t="s">
        <v>1240</v>
      </c>
      <c r="AVJ430" s="74" t="s">
        <v>1240</v>
      </c>
      <c r="AVK430" s="74" t="s">
        <v>1240</v>
      </c>
      <c r="AVL430" s="74" t="s">
        <v>1240</v>
      </c>
      <c r="AVM430" s="74" t="s">
        <v>1240</v>
      </c>
      <c r="AVN430" s="74" t="s">
        <v>1240</v>
      </c>
      <c r="AVO430" s="74" t="s">
        <v>1240</v>
      </c>
      <c r="AVP430" s="74" t="s">
        <v>1240</v>
      </c>
      <c r="AVQ430" s="74" t="s">
        <v>1240</v>
      </c>
      <c r="AVR430" s="74" t="s">
        <v>1240</v>
      </c>
      <c r="AVS430" s="74" t="s">
        <v>1240</v>
      </c>
      <c r="AVT430" s="74" t="s">
        <v>1240</v>
      </c>
      <c r="AVU430" s="74" t="s">
        <v>1240</v>
      </c>
      <c r="AVV430" s="74" t="s">
        <v>1240</v>
      </c>
      <c r="AVW430" s="74" t="s">
        <v>1240</v>
      </c>
      <c r="AVX430" s="74" t="s">
        <v>1240</v>
      </c>
      <c r="AVY430" s="74" t="s">
        <v>1240</v>
      </c>
      <c r="AVZ430" s="74" t="s">
        <v>1240</v>
      </c>
      <c r="AWA430" s="74" t="s">
        <v>1240</v>
      </c>
      <c r="AWB430" s="74" t="s">
        <v>1240</v>
      </c>
      <c r="AWC430" s="74" t="s">
        <v>1240</v>
      </c>
      <c r="AWD430" s="74" t="s">
        <v>1240</v>
      </c>
      <c r="AWE430" s="74" t="s">
        <v>1240</v>
      </c>
      <c r="AWF430" s="74" t="s">
        <v>1240</v>
      </c>
      <c r="AWG430" s="74" t="s">
        <v>1240</v>
      </c>
      <c r="AWH430" s="74" t="s">
        <v>1240</v>
      </c>
      <c r="AWI430" s="74" t="s">
        <v>1240</v>
      </c>
      <c r="AWJ430" s="74" t="s">
        <v>1240</v>
      </c>
      <c r="AWK430" s="74" t="s">
        <v>1240</v>
      </c>
      <c r="AWL430" s="74" t="s">
        <v>1240</v>
      </c>
      <c r="AWM430" s="74" t="s">
        <v>1240</v>
      </c>
      <c r="AWN430" s="74" t="s">
        <v>1240</v>
      </c>
      <c r="AWO430" s="74" t="s">
        <v>1240</v>
      </c>
      <c r="AWP430" s="74" t="s">
        <v>1240</v>
      </c>
      <c r="AWQ430" s="74" t="s">
        <v>1240</v>
      </c>
      <c r="AWR430" s="74" t="s">
        <v>1240</v>
      </c>
      <c r="AWS430" s="74" t="s">
        <v>1240</v>
      </c>
      <c r="AWT430" s="74" t="s">
        <v>1240</v>
      </c>
      <c r="AWU430" s="74" t="s">
        <v>1240</v>
      </c>
      <c r="AWV430" s="74" t="s">
        <v>1240</v>
      </c>
      <c r="AWW430" s="74" t="s">
        <v>1240</v>
      </c>
      <c r="AWX430" s="74" t="s">
        <v>1240</v>
      </c>
      <c r="AWY430" s="74" t="s">
        <v>1240</v>
      </c>
      <c r="AWZ430" s="74" t="s">
        <v>1240</v>
      </c>
      <c r="AXA430" s="74" t="s">
        <v>1240</v>
      </c>
      <c r="AXB430" s="74" t="s">
        <v>1240</v>
      </c>
      <c r="AXC430" s="74" t="s">
        <v>1240</v>
      </c>
      <c r="AXD430" s="74" t="s">
        <v>1240</v>
      </c>
      <c r="AXE430" s="74" t="s">
        <v>1240</v>
      </c>
      <c r="AXF430" s="74" t="s">
        <v>1240</v>
      </c>
      <c r="AXG430" s="74" t="s">
        <v>1240</v>
      </c>
      <c r="AXH430" s="74" t="s">
        <v>1240</v>
      </c>
      <c r="AXI430" s="74" t="s">
        <v>1240</v>
      </c>
      <c r="AXJ430" s="74" t="s">
        <v>1240</v>
      </c>
      <c r="AXK430" s="74" t="s">
        <v>1240</v>
      </c>
      <c r="AXL430" s="74" t="s">
        <v>1240</v>
      </c>
      <c r="AXM430" s="74" t="s">
        <v>1240</v>
      </c>
      <c r="AXN430" s="74" t="s">
        <v>1240</v>
      </c>
      <c r="AXO430" s="74" t="s">
        <v>1240</v>
      </c>
      <c r="AXP430" s="74" t="s">
        <v>1240</v>
      </c>
      <c r="AXQ430" s="74" t="s">
        <v>1240</v>
      </c>
      <c r="AXR430" s="74" t="s">
        <v>1240</v>
      </c>
      <c r="AXS430" s="74" t="s">
        <v>1240</v>
      </c>
      <c r="AXT430" s="74" t="s">
        <v>1240</v>
      </c>
      <c r="AXU430" s="74" t="s">
        <v>1240</v>
      </c>
      <c r="AXV430" s="74" t="s">
        <v>1240</v>
      </c>
      <c r="AXW430" s="74" t="s">
        <v>1240</v>
      </c>
      <c r="AXX430" s="74" t="s">
        <v>1240</v>
      </c>
      <c r="AXY430" s="74" t="s">
        <v>1240</v>
      </c>
      <c r="AXZ430" s="74" t="s">
        <v>1240</v>
      </c>
      <c r="AYA430" s="74" t="s">
        <v>1240</v>
      </c>
      <c r="AYB430" s="74" t="s">
        <v>1240</v>
      </c>
      <c r="AYC430" s="74" t="s">
        <v>1240</v>
      </c>
      <c r="AYD430" s="74" t="s">
        <v>1240</v>
      </c>
      <c r="AYE430" s="74" t="s">
        <v>1240</v>
      </c>
      <c r="AYF430" s="74" t="s">
        <v>1240</v>
      </c>
      <c r="AYG430" s="74" t="s">
        <v>1240</v>
      </c>
      <c r="AYH430" s="74" t="s">
        <v>1240</v>
      </c>
      <c r="AYI430" s="74" t="s">
        <v>1240</v>
      </c>
      <c r="AYJ430" s="74" t="s">
        <v>1240</v>
      </c>
      <c r="AYK430" s="74" t="s">
        <v>1240</v>
      </c>
      <c r="AYL430" s="74" t="s">
        <v>1240</v>
      </c>
      <c r="AYM430" s="74" t="s">
        <v>1240</v>
      </c>
      <c r="AYN430" s="74" t="s">
        <v>1240</v>
      </c>
      <c r="AYO430" s="74" t="s">
        <v>1240</v>
      </c>
      <c r="AYP430" s="74" t="s">
        <v>1240</v>
      </c>
      <c r="AYQ430" s="74" t="s">
        <v>1240</v>
      </c>
      <c r="AYR430" s="74" t="s">
        <v>1240</v>
      </c>
      <c r="AYS430" s="74" t="s">
        <v>1240</v>
      </c>
      <c r="AYT430" s="74" t="s">
        <v>1240</v>
      </c>
      <c r="AYU430" s="74" t="s">
        <v>1240</v>
      </c>
      <c r="AYV430" s="74" t="s">
        <v>1240</v>
      </c>
      <c r="AYW430" s="74" t="s">
        <v>1240</v>
      </c>
      <c r="AYX430" s="74" t="s">
        <v>1240</v>
      </c>
      <c r="AYY430" s="74" t="s">
        <v>1240</v>
      </c>
      <c r="AYZ430" s="74" t="s">
        <v>1240</v>
      </c>
      <c r="AZA430" s="74" t="s">
        <v>1240</v>
      </c>
      <c r="AZB430" s="74" t="s">
        <v>1240</v>
      </c>
      <c r="AZC430" s="74" t="s">
        <v>1240</v>
      </c>
      <c r="AZD430" s="74" t="s">
        <v>1240</v>
      </c>
      <c r="AZE430" s="74" t="s">
        <v>1240</v>
      </c>
      <c r="AZF430" s="74" t="s">
        <v>1240</v>
      </c>
      <c r="AZG430" s="74" t="s">
        <v>1240</v>
      </c>
      <c r="AZH430" s="74" t="s">
        <v>1240</v>
      </c>
      <c r="AZI430" s="74" t="s">
        <v>1240</v>
      </c>
      <c r="AZJ430" s="74" t="s">
        <v>1240</v>
      </c>
      <c r="AZK430" s="74" t="s">
        <v>1240</v>
      </c>
      <c r="AZL430" s="74" t="s">
        <v>1240</v>
      </c>
      <c r="AZM430" s="74" t="s">
        <v>1240</v>
      </c>
      <c r="AZN430" s="74" t="s">
        <v>1240</v>
      </c>
      <c r="AZO430" s="74" t="s">
        <v>1240</v>
      </c>
      <c r="AZP430" s="74" t="s">
        <v>1240</v>
      </c>
      <c r="AZQ430" s="74" t="s">
        <v>1240</v>
      </c>
      <c r="AZR430" s="74" t="s">
        <v>1240</v>
      </c>
      <c r="AZS430" s="74" t="s">
        <v>1240</v>
      </c>
      <c r="AZT430" s="74" t="s">
        <v>1240</v>
      </c>
      <c r="AZU430" s="74" t="s">
        <v>1240</v>
      </c>
      <c r="AZV430" s="74" t="s">
        <v>1240</v>
      </c>
      <c r="AZW430" s="74" t="s">
        <v>1240</v>
      </c>
      <c r="AZX430" s="74" t="s">
        <v>1240</v>
      </c>
      <c r="AZY430" s="74" t="s">
        <v>1240</v>
      </c>
      <c r="AZZ430" s="74" t="s">
        <v>1240</v>
      </c>
      <c r="BAA430" s="74" t="s">
        <v>1240</v>
      </c>
      <c r="BAB430" s="74" t="s">
        <v>1240</v>
      </c>
      <c r="BAC430" s="74" t="s">
        <v>1240</v>
      </c>
      <c r="BAD430" s="74" t="s">
        <v>1240</v>
      </c>
      <c r="BAE430" s="74" t="s">
        <v>1240</v>
      </c>
      <c r="BAF430" s="74" t="s">
        <v>1240</v>
      </c>
      <c r="BAG430" s="74" t="s">
        <v>1240</v>
      </c>
      <c r="BAH430" s="74" t="s">
        <v>1240</v>
      </c>
      <c r="BAI430" s="74" t="s">
        <v>1240</v>
      </c>
      <c r="BAJ430" s="74" t="s">
        <v>1240</v>
      </c>
      <c r="BAK430" s="74" t="s">
        <v>1240</v>
      </c>
      <c r="BAL430" s="74" t="s">
        <v>1240</v>
      </c>
      <c r="BAM430" s="74" t="s">
        <v>1240</v>
      </c>
      <c r="BAN430" s="74" t="s">
        <v>1240</v>
      </c>
      <c r="BAO430" s="74" t="s">
        <v>1240</v>
      </c>
      <c r="BAP430" s="74" t="s">
        <v>1240</v>
      </c>
      <c r="BAQ430" s="74" t="s">
        <v>1240</v>
      </c>
      <c r="BAR430" s="74" t="s">
        <v>1240</v>
      </c>
      <c r="BAS430" s="74" t="s">
        <v>1240</v>
      </c>
      <c r="BAT430" s="74" t="s">
        <v>1240</v>
      </c>
      <c r="BAU430" s="74" t="s">
        <v>1240</v>
      </c>
      <c r="BAV430" s="74" t="s">
        <v>1240</v>
      </c>
      <c r="BAW430" s="74" t="s">
        <v>1240</v>
      </c>
      <c r="BAX430" s="74" t="s">
        <v>1240</v>
      </c>
      <c r="BAY430" s="74" t="s">
        <v>1240</v>
      </c>
      <c r="BAZ430" s="74" t="s">
        <v>1240</v>
      </c>
      <c r="BBA430" s="74" t="s">
        <v>1240</v>
      </c>
      <c r="BBB430" s="74" t="s">
        <v>1240</v>
      </c>
      <c r="BBC430" s="74" t="s">
        <v>1240</v>
      </c>
      <c r="BBD430" s="74" t="s">
        <v>1240</v>
      </c>
      <c r="BBE430" s="74" t="s">
        <v>1240</v>
      </c>
      <c r="BBF430" s="74" t="s">
        <v>1240</v>
      </c>
      <c r="BBG430" s="74" t="s">
        <v>1240</v>
      </c>
      <c r="BBH430" s="74" t="s">
        <v>1240</v>
      </c>
      <c r="BBI430" s="74" t="s">
        <v>1240</v>
      </c>
      <c r="BBJ430" s="74" t="s">
        <v>1240</v>
      </c>
      <c r="BBK430" s="74" t="s">
        <v>1240</v>
      </c>
      <c r="BBL430" s="74" t="s">
        <v>1240</v>
      </c>
      <c r="BBM430" s="74" t="s">
        <v>1240</v>
      </c>
      <c r="BBN430" s="74" t="s">
        <v>1240</v>
      </c>
      <c r="BBO430" s="74" t="s">
        <v>1240</v>
      </c>
      <c r="BBP430" s="74" t="s">
        <v>1240</v>
      </c>
      <c r="BBQ430" s="74" t="s">
        <v>1240</v>
      </c>
      <c r="BBR430" s="74" t="s">
        <v>1240</v>
      </c>
      <c r="BBS430" s="74" t="s">
        <v>1240</v>
      </c>
      <c r="BBT430" s="74" t="s">
        <v>1240</v>
      </c>
      <c r="BBU430" s="74" t="s">
        <v>1240</v>
      </c>
      <c r="BBV430" s="74" t="s">
        <v>1240</v>
      </c>
      <c r="BBW430" s="74" t="s">
        <v>1240</v>
      </c>
      <c r="BBX430" s="74" t="s">
        <v>1240</v>
      </c>
      <c r="BBY430" s="74" t="s">
        <v>1240</v>
      </c>
      <c r="BBZ430" s="74" t="s">
        <v>1240</v>
      </c>
      <c r="BCA430" s="74" t="s">
        <v>1240</v>
      </c>
      <c r="BCB430" s="74" t="s">
        <v>1240</v>
      </c>
      <c r="BCC430" s="74" t="s">
        <v>1240</v>
      </c>
      <c r="BCD430" s="74" t="s">
        <v>1240</v>
      </c>
      <c r="BCE430" s="74" t="s">
        <v>1240</v>
      </c>
      <c r="BCF430" s="74" t="s">
        <v>1240</v>
      </c>
      <c r="BCG430" s="74" t="s">
        <v>1240</v>
      </c>
      <c r="BCH430" s="74" t="s">
        <v>1240</v>
      </c>
      <c r="BCI430" s="74" t="s">
        <v>1240</v>
      </c>
      <c r="BCJ430" s="74" t="s">
        <v>1240</v>
      </c>
      <c r="BCK430" s="74" t="s">
        <v>1240</v>
      </c>
      <c r="BCL430" s="74" t="s">
        <v>1240</v>
      </c>
      <c r="BCM430" s="74" t="s">
        <v>1240</v>
      </c>
      <c r="BCN430" s="74" t="s">
        <v>1240</v>
      </c>
      <c r="BCO430" s="74" t="s">
        <v>1240</v>
      </c>
      <c r="BCP430" s="74" t="s">
        <v>1240</v>
      </c>
      <c r="BCQ430" s="74" t="s">
        <v>1240</v>
      </c>
      <c r="BCR430" s="74" t="s">
        <v>1240</v>
      </c>
      <c r="BCS430" s="74" t="s">
        <v>1240</v>
      </c>
      <c r="BCT430" s="74" t="s">
        <v>1240</v>
      </c>
      <c r="BCU430" s="74" t="s">
        <v>1240</v>
      </c>
      <c r="BCV430" s="74" t="s">
        <v>1240</v>
      </c>
      <c r="BCW430" s="74" t="s">
        <v>1240</v>
      </c>
      <c r="BCX430" s="74" t="s">
        <v>1240</v>
      </c>
      <c r="BCY430" s="74" t="s">
        <v>1240</v>
      </c>
      <c r="BCZ430" s="74" t="s">
        <v>1240</v>
      </c>
      <c r="BDA430" s="74" t="s">
        <v>1240</v>
      </c>
      <c r="BDB430" s="74" t="s">
        <v>1240</v>
      </c>
      <c r="BDC430" s="74" t="s">
        <v>1240</v>
      </c>
      <c r="BDD430" s="74" t="s">
        <v>1240</v>
      </c>
      <c r="BDE430" s="74" t="s">
        <v>1240</v>
      </c>
      <c r="BDF430" s="74" t="s">
        <v>1240</v>
      </c>
      <c r="BDG430" s="74" t="s">
        <v>1240</v>
      </c>
      <c r="BDH430" s="74" t="s">
        <v>1240</v>
      </c>
      <c r="BDI430" s="74" t="s">
        <v>1240</v>
      </c>
      <c r="BDJ430" s="74" t="s">
        <v>1240</v>
      </c>
      <c r="BDK430" s="74" t="s">
        <v>1240</v>
      </c>
      <c r="BDL430" s="74" t="s">
        <v>1240</v>
      </c>
      <c r="BDM430" s="74" t="s">
        <v>1240</v>
      </c>
      <c r="BDN430" s="74" t="s">
        <v>1240</v>
      </c>
      <c r="BDO430" s="74" t="s">
        <v>1240</v>
      </c>
      <c r="BDP430" s="74" t="s">
        <v>1240</v>
      </c>
      <c r="BDQ430" s="74" t="s">
        <v>1240</v>
      </c>
      <c r="BDR430" s="74" t="s">
        <v>1240</v>
      </c>
      <c r="BDS430" s="74" t="s">
        <v>1240</v>
      </c>
      <c r="BDT430" s="74" t="s">
        <v>1240</v>
      </c>
      <c r="BDU430" s="74" t="s">
        <v>1240</v>
      </c>
      <c r="BDV430" s="74" t="s">
        <v>1240</v>
      </c>
      <c r="BDW430" s="74" t="s">
        <v>1240</v>
      </c>
      <c r="BDX430" s="74" t="s">
        <v>1240</v>
      </c>
      <c r="BDY430" s="74" t="s">
        <v>1240</v>
      </c>
      <c r="BDZ430" s="74" t="s">
        <v>1240</v>
      </c>
      <c r="BEA430" s="74" t="s">
        <v>1240</v>
      </c>
      <c r="BEB430" s="74" t="s">
        <v>1240</v>
      </c>
      <c r="BEC430" s="74" t="s">
        <v>1240</v>
      </c>
      <c r="BED430" s="74" t="s">
        <v>1240</v>
      </c>
      <c r="BEE430" s="74" t="s">
        <v>1240</v>
      </c>
      <c r="BEF430" s="74" t="s">
        <v>1240</v>
      </c>
      <c r="BEG430" s="74" t="s">
        <v>1240</v>
      </c>
      <c r="BEH430" s="74" t="s">
        <v>1240</v>
      </c>
      <c r="BEI430" s="74" t="s">
        <v>1240</v>
      </c>
      <c r="BEJ430" s="74" t="s">
        <v>1240</v>
      </c>
      <c r="BEK430" s="74" t="s">
        <v>1240</v>
      </c>
      <c r="BEL430" s="74" t="s">
        <v>1240</v>
      </c>
      <c r="BEM430" s="74" t="s">
        <v>1240</v>
      </c>
      <c r="BEN430" s="74" t="s">
        <v>1240</v>
      </c>
      <c r="BEO430" s="74" t="s">
        <v>1240</v>
      </c>
      <c r="BEP430" s="74" t="s">
        <v>1240</v>
      </c>
      <c r="BEQ430" s="74" t="s">
        <v>1240</v>
      </c>
      <c r="BER430" s="74" t="s">
        <v>1240</v>
      </c>
      <c r="BES430" s="74" t="s">
        <v>1240</v>
      </c>
      <c r="BET430" s="74" t="s">
        <v>1240</v>
      </c>
      <c r="BEU430" s="74" t="s">
        <v>1240</v>
      </c>
      <c r="BEV430" s="74" t="s">
        <v>1240</v>
      </c>
      <c r="BEW430" s="74" t="s">
        <v>1240</v>
      </c>
      <c r="BEX430" s="74" t="s">
        <v>1240</v>
      </c>
      <c r="BEY430" s="74" t="s">
        <v>1240</v>
      </c>
      <c r="BEZ430" s="74" t="s">
        <v>1240</v>
      </c>
      <c r="BFA430" s="74" t="s">
        <v>1240</v>
      </c>
      <c r="BFB430" s="74" t="s">
        <v>1240</v>
      </c>
      <c r="BFC430" s="74" t="s">
        <v>1240</v>
      </c>
      <c r="BFD430" s="74" t="s">
        <v>1240</v>
      </c>
      <c r="BFE430" s="74" t="s">
        <v>1240</v>
      </c>
      <c r="BFF430" s="74" t="s">
        <v>1240</v>
      </c>
      <c r="BFG430" s="74" t="s">
        <v>1240</v>
      </c>
      <c r="BFH430" s="74" t="s">
        <v>1240</v>
      </c>
      <c r="BFI430" s="74" t="s">
        <v>1240</v>
      </c>
      <c r="BFJ430" s="74" t="s">
        <v>1240</v>
      </c>
      <c r="BFK430" s="74" t="s">
        <v>1240</v>
      </c>
      <c r="BFL430" s="74" t="s">
        <v>1240</v>
      </c>
      <c r="BFM430" s="74" t="s">
        <v>1240</v>
      </c>
      <c r="BFN430" s="74" t="s">
        <v>1240</v>
      </c>
      <c r="BFO430" s="74" t="s">
        <v>1240</v>
      </c>
      <c r="BFP430" s="74" t="s">
        <v>1240</v>
      </c>
      <c r="BFQ430" s="74" t="s">
        <v>1240</v>
      </c>
      <c r="BFR430" s="74" t="s">
        <v>1240</v>
      </c>
      <c r="BFS430" s="74" t="s">
        <v>1240</v>
      </c>
      <c r="BFT430" s="74" t="s">
        <v>1240</v>
      </c>
      <c r="BFU430" s="74" t="s">
        <v>1240</v>
      </c>
      <c r="BFV430" s="74" t="s">
        <v>1240</v>
      </c>
      <c r="BFW430" s="74" t="s">
        <v>1240</v>
      </c>
      <c r="BFX430" s="74" t="s">
        <v>1240</v>
      </c>
      <c r="BFY430" s="74" t="s">
        <v>1240</v>
      </c>
      <c r="BFZ430" s="74" t="s">
        <v>1240</v>
      </c>
      <c r="BGA430" s="74" t="s">
        <v>1240</v>
      </c>
      <c r="BGB430" s="74" t="s">
        <v>1240</v>
      </c>
      <c r="BGC430" s="74" t="s">
        <v>1240</v>
      </c>
      <c r="BGD430" s="74" t="s">
        <v>1240</v>
      </c>
      <c r="BGE430" s="74" t="s">
        <v>1240</v>
      </c>
      <c r="BGF430" s="74" t="s">
        <v>1240</v>
      </c>
      <c r="BGG430" s="74" t="s">
        <v>1240</v>
      </c>
      <c r="BGH430" s="74" t="s">
        <v>1240</v>
      </c>
      <c r="BGI430" s="74" t="s">
        <v>1240</v>
      </c>
      <c r="BGJ430" s="74" t="s">
        <v>1240</v>
      </c>
      <c r="BGK430" s="74" t="s">
        <v>1240</v>
      </c>
      <c r="BGL430" s="74" t="s">
        <v>1240</v>
      </c>
      <c r="BGM430" s="74" t="s">
        <v>1240</v>
      </c>
      <c r="BGN430" s="74" t="s">
        <v>1240</v>
      </c>
      <c r="BGO430" s="74" t="s">
        <v>1240</v>
      </c>
      <c r="BGP430" s="74" t="s">
        <v>1240</v>
      </c>
      <c r="BGQ430" s="74" t="s">
        <v>1240</v>
      </c>
      <c r="BGR430" s="74" t="s">
        <v>1240</v>
      </c>
      <c r="BGS430" s="74" t="s">
        <v>1240</v>
      </c>
      <c r="BGT430" s="74" t="s">
        <v>1240</v>
      </c>
      <c r="BGU430" s="74" t="s">
        <v>1240</v>
      </c>
      <c r="BGV430" s="74" t="s">
        <v>1240</v>
      </c>
      <c r="BGW430" s="74" t="s">
        <v>1240</v>
      </c>
      <c r="BGX430" s="74" t="s">
        <v>1240</v>
      </c>
      <c r="BGY430" s="74" t="s">
        <v>1240</v>
      </c>
      <c r="BGZ430" s="74" t="s">
        <v>1240</v>
      </c>
      <c r="BHA430" s="74" t="s">
        <v>1240</v>
      </c>
      <c r="BHB430" s="74" t="s">
        <v>1240</v>
      </c>
      <c r="BHC430" s="74" t="s">
        <v>1240</v>
      </c>
      <c r="BHD430" s="74" t="s">
        <v>1240</v>
      </c>
      <c r="BHE430" s="74" t="s">
        <v>1240</v>
      </c>
      <c r="BHF430" s="74" t="s">
        <v>1240</v>
      </c>
      <c r="BHG430" s="74" t="s">
        <v>1240</v>
      </c>
      <c r="BHH430" s="74" t="s">
        <v>1240</v>
      </c>
      <c r="BHI430" s="74" t="s">
        <v>1240</v>
      </c>
      <c r="BHJ430" s="74" t="s">
        <v>1240</v>
      </c>
      <c r="BHK430" s="74" t="s">
        <v>1240</v>
      </c>
      <c r="BHL430" s="74" t="s">
        <v>1240</v>
      </c>
      <c r="BHM430" s="74" t="s">
        <v>1240</v>
      </c>
      <c r="BHN430" s="74" t="s">
        <v>1240</v>
      </c>
      <c r="BHO430" s="74" t="s">
        <v>1240</v>
      </c>
      <c r="BHP430" s="74" t="s">
        <v>1240</v>
      </c>
      <c r="BHQ430" s="74" t="s">
        <v>1240</v>
      </c>
      <c r="BHR430" s="74" t="s">
        <v>1240</v>
      </c>
      <c r="BHS430" s="74" t="s">
        <v>1240</v>
      </c>
      <c r="BHT430" s="74" t="s">
        <v>1240</v>
      </c>
      <c r="BHU430" s="74" t="s">
        <v>1240</v>
      </c>
      <c r="BHV430" s="74" t="s">
        <v>1240</v>
      </c>
      <c r="BHW430" s="74" t="s">
        <v>1240</v>
      </c>
      <c r="BHX430" s="74" t="s">
        <v>1240</v>
      </c>
      <c r="BHY430" s="74" t="s">
        <v>1240</v>
      </c>
      <c r="BHZ430" s="74" t="s">
        <v>1240</v>
      </c>
      <c r="BIA430" s="74" t="s">
        <v>1240</v>
      </c>
      <c r="BIB430" s="74" t="s">
        <v>1240</v>
      </c>
      <c r="BIC430" s="74" t="s">
        <v>1240</v>
      </c>
      <c r="BID430" s="74" t="s">
        <v>1240</v>
      </c>
      <c r="BIE430" s="74" t="s">
        <v>1240</v>
      </c>
      <c r="BIF430" s="74" t="s">
        <v>1240</v>
      </c>
      <c r="BIG430" s="74" t="s">
        <v>1240</v>
      </c>
      <c r="BIH430" s="74" t="s">
        <v>1240</v>
      </c>
      <c r="BII430" s="74" t="s">
        <v>1240</v>
      </c>
      <c r="BIJ430" s="74" t="s">
        <v>1240</v>
      </c>
      <c r="BIK430" s="74" t="s">
        <v>1240</v>
      </c>
      <c r="BIL430" s="74" t="s">
        <v>1240</v>
      </c>
      <c r="BIM430" s="74" t="s">
        <v>1240</v>
      </c>
      <c r="BIN430" s="74" t="s">
        <v>1240</v>
      </c>
      <c r="BIO430" s="74" t="s">
        <v>1240</v>
      </c>
      <c r="BIP430" s="74" t="s">
        <v>1240</v>
      </c>
      <c r="BIQ430" s="74" t="s">
        <v>1240</v>
      </c>
      <c r="BIR430" s="74" t="s">
        <v>1240</v>
      </c>
      <c r="BIS430" s="74" t="s">
        <v>1240</v>
      </c>
      <c r="BIT430" s="74" t="s">
        <v>1240</v>
      </c>
      <c r="BIU430" s="74" t="s">
        <v>1240</v>
      </c>
      <c r="BIV430" s="74" t="s">
        <v>1240</v>
      </c>
      <c r="BIW430" s="74" t="s">
        <v>1240</v>
      </c>
      <c r="BIX430" s="74" t="s">
        <v>1240</v>
      </c>
      <c r="BIY430" s="74" t="s">
        <v>1240</v>
      </c>
      <c r="BIZ430" s="74" t="s">
        <v>1240</v>
      </c>
      <c r="BJA430" s="74" t="s">
        <v>1240</v>
      </c>
      <c r="BJB430" s="74" t="s">
        <v>1240</v>
      </c>
      <c r="BJC430" s="74" t="s">
        <v>1240</v>
      </c>
      <c r="BJD430" s="74" t="s">
        <v>1240</v>
      </c>
      <c r="BJE430" s="74" t="s">
        <v>1240</v>
      </c>
      <c r="BJF430" s="74" t="s">
        <v>1240</v>
      </c>
      <c r="BJG430" s="74" t="s">
        <v>1240</v>
      </c>
      <c r="BJH430" s="74" t="s">
        <v>1240</v>
      </c>
      <c r="BJI430" s="74" t="s">
        <v>1240</v>
      </c>
      <c r="BJJ430" s="74" t="s">
        <v>1240</v>
      </c>
      <c r="BJK430" s="74" t="s">
        <v>1240</v>
      </c>
      <c r="BJL430" s="74" t="s">
        <v>1240</v>
      </c>
      <c r="BJM430" s="74" t="s">
        <v>1240</v>
      </c>
      <c r="BJN430" s="74" t="s">
        <v>1240</v>
      </c>
      <c r="BJO430" s="74" t="s">
        <v>1240</v>
      </c>
      <c r="BJP430" s="74" t="s">
        <v>1240</v>
      </c>
      <c r="BJQ430" s="74" t="s">
        <v>1240</v>
      </c>
      <c r="BJR430" s="74" t="s">
        <v>1240</v>
      </c>
      <c r="BJS430" s="74" t="s">
        <v>1240</v>
      </c>
      <c r="BJT430" s="74" t="s">
        <v>1240</v>
      </c>
      <c r="BJU430" s="74" t="s">
        <v>1240</v>
      </c>
      <c r="BJV430" s="74" t="s">
        <v>1240</v>
      </c>
      <c r="BJW430" s="74" t="s">
        <v>1240</v>
      </c>
      <c r="BJX430" s="74" t="s">
        <v>1240</v>
      </c>
      <c r="BJY430" s="74" t="s">
        <v>1240</v>
      </c>
      <c r="BJZ430" s="74" t="s">
        <v>1240</v>
      </c>
      <c r="BKA430" s="74" t="s">
        <v>1240</v>
      </c>
      <c r="BKB430" s="74" t="s">
        <v>1240</v>
      </c>
      <c r="BKC430" s="74" t="s">
        <v>1240</v>
      </c>
      <c r="BKD430" s="74" t="s">
        <v>1240</v>
      </c>
      <c r="BKE430" s="74" t="s">
        <v>1240</v>
      </c>
      <c r="BKF430" s="74" t="s">
        <v>1240</v>
      </c>
      <c r="BKG430" s="74" t="s">
        <v>1240</v>
      </c>
      <c r="BKH430" s="74" t="s">
        <v>1240</v>
      </c>
      <c r="BKI430" s="74" t="s">
        <v>1240</v>
      </c>
      <c r="BKJ430" s="74" t="s">
        <v>1240</v>
      </c>
      <c r="BKK430" s="74" t="s">
        <v>1240</v>
      </c>
      <c r="BKL430" s="74" t="s">
        <v>1240</v>
      </c>
      <c r="BKM430" s="74" t="s">
        <v>1240</v>
      </c>
      <c r="BKN430" s="74" t="s">
        <v>1240</v>
      </c>
      <c r="BKO430" s="74" t="s">
        <v>1240</v>
      </c>
      <c r="BKP430" s="74" t="s">
        <v>1240</v>
      </c>
      <c r="BKQ430" s="74" t="s">
        <v>1240</v>
      </c>
      <c r="BKR430" s="74" t="s">
        <v>1240</v>
      </c>
      <c r="BKS430" s="74" t="s">
        <v>1240</v>
      </c>
      <c r="BKT430" s="74" t="s">
        <v>1240</v>
      </c>
      <c r="BKU430" s="74" t="s">
        <v>1240</v>
      </c>
      <c r="BKV430" s="74" t="s">
        <v>1240</v>
      </c>
      <c r="BKW430" s="74" t="s">
        <v>1240</v>
      </c>
      <c r="BKX430" s="74" t="s">
        <v>1240</v>
      </c>
      <c r="BKY430" s="74" t="s">
        <v>1240</v>
      </c>
      <c r="BKZ430" s="74" t="s">
        <v>1240</v>
      </c>
      <c r="BLA430" s="74" t="s">
        <v>1240</v>
      </c>
      <c r="BLB430" s="74" t="s">
        <v>1240</v>
      </c>
      <c r="BLC430" s="74" t="s">
        <v>1240</v>
      </c>
      <c r="BLD430" s="74" t="s">
        <v>1240</v>
      </c>
      <c r="BLE430" s="74" t="s">
        <v>1240</v>
      </c>
      <c r="BLF430" s="74" t="s">
        <v>1240</v>
      </c>
      <c r="BLG430" s="74" t="s">
        <v>1240</v>
      </c>
      <c r="BLH430" s="74" t="s">
        <v>1240</v>
      </c>
      <c r="BLI430" s="74" t="s">
        <v>1240</v>
      </c>
      <c r="BLJ430" s="74" t="s">
        <v>1240</v>
      </c>
      <c r="BLK430" s="74" t="s">
        <v>1240</v>
      </c>
      <c r="BLL430" s="74" t="s">
        <v>1240</v>
      </c>
      <c r="BLM430" s="74" t="s">
        <v>1240</v>
      </c>
      <c r="BLN430" s="74" t="s">
        <v>1240</v>
      </c>
      <c r="BLO430" s="74" t="s">
        <v>1240</v>
      </c>
      <c r="BLP430" s="74" t="s">
        <v>1240</v>
      </c>
      <c r="BLQ430" s="74" t="s">
        <v>1240</v>
      </c>
      <c r="BLR430" s="74" t="s">
        <v>1240</v>
      </c>
      <c r="BLS430" s="74" t="s">
        <v>1240</v>
      </c>
      <c r="BLT430" s="74" t="s">
        <v>1240</v>
      </c>
      <c r="BLU430" s="74" t="s">
        <v>1240</v>
      </c>
      <c r="BLV430" s="74" t="s">
        <v>1240</v>
      </c>
      <c r="BLW430" s="74" t="s">
        <v>1240</v>
      </c>
      <c r="BLX430" s="74" t="s">
        <v>1240</v>
      </c>
      <c r="BLY430" s="74" t="s">
        <v>1240</v>
      </c>
      <c r="BLZ430" s="74" t="s">
        <v>1240</v>
      </c>
      <c r="BMA430" s="74" t="s">
        <v>1240</v>
      </c>
      <c r="BMB430" s="74" t="s">
        <v>1240</v>
      </c>
      <c r="BMC430" s="74" t="s">
        <v>1240</v>
      </c>
      <c r="BMD430" s="74" t="s">
        <v>1240</v>
      </c>
      <c r="BME430" s="74" t="s">
        <v>1240</v>
      </c>
      <c r="BMF430" s="74" t="s">
        <v>1240</v>
      </c>
      <c r="BMG430" s="74" t="s">
        <v>1240</v>
      </c>
      <c r="BMH430" s="74" t="s">
        <v>1240</v>
      </c>
      <c r="BMI430" s="74" t="s">
        <v>1240</v>
      </c>
      <c r="BMJ430" s="74" t="s">
        <v>1240</v>
      </c>
      <c r="BMK430" s="74" t="s">
        <v>1240</v>
      </c>
      <c r="BML430" s="74" t="s">
        <v>1240</v>
      </c>
      <c r="BMM430" s="74" t="s">
        <v>1240</v>
      </c>
      <c r="BMN430" s="74" t="s">
        <v>1240</v>
      </c>
      <c r="BMO430" s="74" t="s">
        <v>1240</v>
      </c>
      <c r="BMP430" s="74" t="s">
        <v>1240</v>
      </c>
      <c r="BMQ430" s="74" t="s">
        <v>1240</v>
      </c>
      <c r="BMR430" s="74" t="s">
        <v>1240</v>
      </c>
      <c r="BMS430" s="74" t="s">
        <v>1240</v>
      </c>
      <c r="BMT430" s="74" t="s">
        <v>1240</v>
      </c>
      <c r="BMU430" s="74" t="s">
        <v>1240</v>
      </c>
      <c r="BMV430" s="74" t="s">
        <v>1240</v>
      </c>
      <c r="BMW430" s="74" t="s">
        <v>1240</v>
      </c>
      <c r="BMX430" s="74" t="s">
        <v>1240</v>
      </c>
      <c r="BMY430" s="74" t="s">
        <v>1240</v>
      </c>
      <c r="BMZ430" s="74" t="s">
        <v>1240</v>
      </c>
      <c r="BNA430" s="74" t="s">
        <v>1240</v>
      </c>
      <c r="BNB430" s="74" t="s">
        <v>1240</v>
      </c>
      <c r="BNC430" s="74" t="s">
        <v>1240</v>
      </c>
      <c r="BND430" s="74" t="s">
        <v>1240</v>
      </c>
      <c r="BNE430" s="74" t="s">
        <v>1240</v>
      </c>
      <c r="BNF430" s="74" t="s">
        <v>1240</v>
      </c>
      <c r="BNG430" s="74" t="s">
        <v>1240</v>
      </c>
      <c r="BNH430" s="74" t="s">
        <v>1240</v>
      </c>
      <c r="BNI430" s="74" t="s">
        <v>1240</v>
      </c>
      <c r="BNJ430" s="74" t="s">
        <v>1240</v>
      </c>
      <c r="BNK430" s="74" t="s">
        <v>1240</v>
      </c>
      <c r="BNL430" s="74" t="s">
        <v>1240</v>
      </c>
      <c r="BNM430" s="74" t="s">
        <v>1240</v>
      </c>
      <c r="BNN430" s="74" t="s">
        <v>1240</v>
      </c>
      <c r="BNO430" s="74" t="s">
        <v>1240</v>
      </c>
      <c r="BNP430" s="74" t="s">
        <v>1240</v>
      </c>
      <c r="BNQ430" s="74" t="s">
        <v>1240</v>
      </c>
      <c r="BNR430" s="74" t="s">
        <v>1240</v>
      </c>
      <c r="BNS430" s="74" t="s">
        <v>1240</v>
      </c>
      <c r="BNT430" s="74" t="s">
        <v>1240</v>
      </c>
      <c r="BNU430" s="74" t="s">
        <v>1240</v>
      </c>
      <c r="BNV430" s="74" t="s">
        <v>1240</v>
      </c>
      <c r="BNW430" s="74" t="s">
        <v>1240</v>
      </c>
      <c r="BNX430" s="74" t="s">
        <v>1240</v>
      </c>
      <c r="BNY430" s="74" t="s">
        <v>1240</v>
      </c>
      <c r="BNZ430" s="74" t="s">
        <v>1240</v>
      </c>
      <c r="BOA430" s="74" t="s">
        <v>1240</v>
      </c>
      <c r="BOB430" s="74" t="s">
        <v>1240</v>
      </c>
      <c r="BOC430" s="74" t="s">
        <v>1240</v>
      </c>
      <c r="BOD430" s="74" t="s">
        <v>1240</v>
      </c>
      <c r="BOE430" s="74" t="s">
        <v>1240</v>
      </c>
      <c r="BOF430" s="74" t="s">
        <v>1240</v>
      </c>
      <c r="BOG430" s="74" t="s">
        <v>1240</v>
      </c>
      <c r="BOH430" s="74" t="s">
        <v>1240</v>
      </c>
      <c r="BOI430" s="74" t="s">
        <v>1240</v>
      </c>
      <c r="BOJ430" s="74" t="s">
        <v>1240</v>
      </c>
      <c r="BOK430" s="74" t="s">
        <v>1240</v>
      </c>
      <c r="BOL430" s="74" t="s">
        <v>1240</v>
      </c>
      <c r="BOM430" s="74" t="s">
        <v>1240</v>
      </c>
      <c r="BON430" s="74" t="s">
        <v>1240</v>
      </c>
      <c r="BOO430" s="74" t="s">
        <v>1240</v>
      </c>
      <c r="BOP430" s="74" t="s">
        <v>1240</v>
      </c>
      <c r="BOQ430" s="74" t="s">
        <v>1240</v>
      </c>
      <c r="BOR430" s="74" t="s">
        <v>1240</v>
      </c>
      <c r="BOS430" s="74" t="s">
        <v>1240</v>
      </c>
      <c r="BOT430" s="74" t="s">
        <v>1240</v>
      </c>
      <c r="BOU430" s="74" t="s">
        <v>1240</v>
      </c>
      <c r="BOV430" s="74" t="s">
        <v>1240</v>
      </c>
      <c r="BOW430" s="74" t="s">
        <v>1240</v>
      </c>
      <c r="BOX430" s="74" t="s">
        <v>1240</v>
      </c>
      <c r="BOY430" s="74" t="s">
        <v>1240</v>
      </c>
      <c r="BOZ430" s="74" t="s">
        <v>1240</v>
      </c>
      <c r="BPA430" s="74" t="s">
        <v>1240</v>
      </c>
      <c r="BPB430" s="74" t="s">
        <v>1240</v>
      </c>
      <c r="BPC430" s="74" t="s">
        <v>1240</v>
      </c>
      <c r="BPD430" s="74" t="s">
        <v>1240</v>
      </c>
      <c r="BPE430" s="74" t="s">
        <v>1240</v>
      </c>
      <c r="BPF430" s="74" t="s">
        <v>1240</v>
      </c>
      <c r="BPG430" s="74" t="s">
        <v>1240</v>
      </c>
      <c r="BPH430" s="74" t="s">
        <v>1240</v>
      </c>
      <c r="BPI430" s="74" t="s">
        <v>1240</v>
      </c>
      <c r="BPJ430" s="74" t="s">
        <v>1240</v>
      </c>
      <c r="BPK430" s="74" t="s">
        <v>1240</v>
      </c>
      <c r="BPL430" s="74" t="s">
        <v>1240</v>
      </c>
      <c r="BPM430" s="74" t="s">
        <v>1240</v>
      </c>
      <c r="BPN430" s="74" t="s">
        <v>1240</v>
      </c>
      <c r="BPO430" s="74" t="s">
        <v>1240</v>
      </c>
      <c r="BPP430" s="74" t="s">
        <v>1240</v>
      </c>
      <c r="BPQ430" s="74" t="s">
        <v>1240</v>
      </c>
      <c r="BPR430" s="74" t="s">
        <v>1240</v>
      </c>
      <c r="BPS430" s="74" t="s">
        <v>1240</v>
      </c>
      <c r="BPT430" s="74" t="s">
        <v>1240</v>
      </c>
      <c r="BPU430" s="74" t="s">
        <v>1240</v>
      </c>
      <c r="BPV430" s="74" t="s">
        <v>1240</v>
      </c>
      <c r="BPW430" s="74" t="s">
        <v>1240</v>
      </c>
      <c r="BPX430" s="74" t="s">
        <v>1240</v>
      </c>
      <c r="BPY430" s="74" t="s">
        <v>1240</v>
      </c>
      <c r="BPZ430" s="74" t="s">
        <v>1240</v>
      </c>
      <c r="BQA430" s="74" t="s">
        <v>1240</v>
      </c>
      <c r="BQB430" s="74" t="s">
        <v>1240</v>
      </c>
      <c r="BQC430" s="74" t="s">
        <v>1240</v>
      </c>
      <c r="BQD430" s="74" t="s">
        <v>1240</v>
      </c>
      <c r="BQE430" s="74" t="s">
        <v>1240</v>
      </c>
      <c r="BQF430" s="74" t="s">
        <v>1240</v>
      </c>
      <c r="BQG430" s="74" t="s">
        <v>1240</v>
      </c>
      <c r="BQH430" s="74" t="s">
        <v>1240</v>
      </c>
      <c r="BQI430" s="74" t="s">
        <v>1240</v>
      </c>
      <c r="BQJ430" s="74" t="s">
        <v>1240</v>
      </c>
      <c r="BQK430" s="74" t="s">
        <v>1240</v>
      </c>
      <c r="BQL430" s="74" t="s">
        <v>1240</v>
      </c>
      <c r="BQM430" s="74" t="s">
        <v>1240</v>
      </c>
      <c r="BQN430" s="74" t="s">
        <v>1240</v>
      </c>
      <c r="BQO430" s="74" t="s">
        <v>1240</v>
      </c>
      <c r="BQP430" s="74" t="s">
        <v>1240</v>
      </c>
      <c r="BQQ430" s="74" t="s">
        <v>1240</v>
      </c>
      <c r="BQR430" s="74" t="s">
        <v>1240</v>
      </c>
      <c r="BQS430" s="74" t="s">
        <v>1240</v>
      </c>
      <c r="BQT430" s="74" t="s">
        <v>1240</v>
      </c>
      <c r="BQU430" s="74" t="s">
        <v>1240</v>
      </c>
      <c r="BQV430" s="74" t="s">
        <v>1240</v>
      </c>
      <c r="BQW430" s="74" t="s">
        <v>1240</v>
      </c>
      <c r="BQX430" s="74" t="s">
        <v>1240</v>
      </c>
      <c r="BQY430" s="74" t="s">
        <v>1240</v>
      </c>
      <c r="BQZ430" s="74" t="s">
        <v>1240</v>
      </c>
      <c r="BRA430" s="74" t="s">
        <v>1240</v>
      </c>
      <c r="BRB430" s="74" t="s">
        <v>1240</v>
      </c>
      <c r="BRC430" s="74" t="s">
        <v>1240</v>
      </c>
      <c r="BRD430" s="74" t="s">
        <v>1240</v>
      </c>
      <c r="BRE430" s="74" t="s">
        <v>1240</v>
      </c>
      <c r="BRF430" s="74" t="s">
        <v>1240</v>
      </c>
      <c r="BRG430" s="74" t="s">
        <v>1240</v>
      </c>
      <c r="BRH430" s="74" t="s">
        <v>1240</v>
      </c>
      <c r="BRI430" s="74" t="s">
        <v>1240</v>
      </c>
      <c r="BRJ430" s="74" t="s">
        <v>1240</v>
      </c>
      <c r="BRK430" s="74" t="s">
        <v>1240</v>
      </c>
      <c r="BRL430" s="74" t="s">
        <v>1240</v>
      </c>
      <c r="BRM430" s="74" t="s">
        <v>1240</v>
      </c>
      <c r="BRN430" s="74" t="s">
        <v>1240</v>
      </c>
      <c r="BRO430" s="74" t="s">
        <v>1240</v>
      </c>
      <c r="BRP430" s="74" t="s">
        <v>1240</v>
      </c>
      <c r="BRQ430" s="74" t="s">
        <v>1240</v>
      </c>
      <c r="BRR430" s="74" t="s">
        <v>1240</v>
      </c>
      <c r="BRS430" s="74" t="s">
        <v>1240</v>
      </c>
      <c r="BRT430" s="74" t="s">
        <v>1240</v>
      </c>
      <c r="BRU430" s="74" t="s">
        <v>1240</v>
      </c>
      <c r="BRV430" s="74" t="s">
        <v>1240</v>
      </c>
      <c r="BRW430" s="74" t="s">
        <v>1240</v>
      </c>
      <c r="BRX430" s="74" t="s">
        <v>1240</v>
      </c>
      <c r="BRY430" s="74" t="s">
        <v>1240</v>
      </c>
      <c r="BRZ430" s="74" t="s">
        <v>1240</v>
      </c>
      <c r="BSA430" s="74" t="s">
        <v>1240</v>
      </c>
      <c r="BSB430" s="74" t="s">
        <v>1240</v>
      </c>
      <c r="BSC430" s="74" t="s">
        <v>1240</v>
      </c>
      <c r="BSD430" s="74" t="s">
        <v>1240</v>
      </c>
      <c r="BSE430" s="74" t="s">
        <v>1240</v>
      </c>
      <c r="BSF430" s="74" t="s">
        <v>1240</v>
      </c>
      <c r="BSG430" s="74" t="s">
        <v>1240</v>
      </c>
      <c r="BSH430" s="74" t="s">
        <v>1240</v>
      </c>
      <c r="BSI430" s="74" t="s">
        <v>1240</v>
      </c>
      <c r="BSJ430" s="74" t="s">
        <v>1240</v>
      </c>
      <c r="BSK430" s="74" t="s">
        <v>1240</v>
      </c>
      <c r="BSL430" s="74" t="s">
        <v>1240</v>
      </c>
      <c r="BSM430" s="74" t="s">
        <v>1240</v>
      </c>
      <c r="BSN430" s="74" t="s">
        <v>1240</v>
      </c>
      <c r="BSO430" s="74" t="s">
        <v>1240</v>
      </c>
      <c r="BSP430" s="74" t="s">
        <v>1240</v>
      </c>
      <c r="BSQ430" s="74" t="s">
        <v>1240</v>
      </c>
      <c r="BSR430" s="74" t="s">
        <v>1240</v>
      </c>
      <c r="BSS430" s="74" t="s">
        <v>1240</v>
      </c>
      <c r="BST430" s="74" t="s">
        <v>1240</v>
      </c>
      <c r="BSU430" s="74" t="s">
        <v>1240</v>
      </c>
      <c r="BSV430" s="74" t="s">
        <v>1240</v>
      </c>
      <c r="BSW430" s="74" t="s">
        <v>1240</v>
      </c>
      <c r="BSX430" s="74" t="s">
        <v>1240</v>
      </c>
      <c r="BSY430" s="74" t="s">
        <v>1240</v>
      </c>
      <c r="BSZ430" s="74" t="s">
        <v>1240</v>
      </c>
      <c r="BTA430" s="74" t="s">
        <v>1240</v>
      </c>
      <c r="BTB430" s="74" t="s">
        <v>1240</v>
      </c>
      <c r="BTC430" s="74" t="s">
        <v>1240</v>
      </c>
      <c r="BTD430" s="74" t="s">
        <v>1240</v>
      </c>
      <c r="BTE430" s="74" t="s">
        <v>1240</v>
      </c>
      <c r="BTF430" s="74" t="s">
        <v>1240</v>
      </c>
      <c r="BTG430" s="74" t="s">
        <v>1240</v>
      </c>
      <c r="BTH430" s="74" t="s">
        <v>1240</v>
      </c>
      <c r="BTI430" s="74" t="s">
        <v>1240</v>
      </c>
      <c r="BTJ430" s="74" t="s">
        <v>1240</v>
      </c>
      <c r="BTK430" s="74" t="s">
        <v>1240</v>
      </c>
      <c r="BTL430" s="74" t="s">
        <v>1240</v>
      </c>
      <c r="BTM430" s="74" t="s">
        <v>1240</v>
      </c>
      <c r="BTN430" s="74" t="s">
        <v>1240</v>
      </c>
      <c r="BTO430" s="74" t="s">
        <v>1240</v>
      </c>
      <c r="BTP430" s="74" t="s">
        <v>1240</v>
      </c>
      <c r="BTQ430" s="74" t="s">
        <v>1240</v>
      </c>
      <c r="BTR430" s="74" t="s">
        <v>1240</v>
      </c>
      <c r="BTS430" s="74" t="s">
        <v>1240</v>
      </c>
      <c r="BTT430" s="74" t="s">
        <v>1240</v>
      </c>
      <c r="BTU430" s="74" t="s">
        <v>1240</v>
      </c>
      <c r="BTV430" s="74" t="s">
        <v>1240</v>
      </c>
      <c r="BTW430" s="74" t="s">
        <v>1240</v>
      </c>
      <c r="BTX430" s="74" t="s">
        <v>1240</v>
      </c>
      <c r="BTY430" s="74" t="s">
        <v>1240</v>
      </c>
      <c r="BTZ430" s="74" t="s">
        <v>1240</v>
      </c>
      <c r="BUA430" s="74" t="s">
        <v>1240</v>
      </c>
      <c r="BUB430" s="74" t="s">
        <v>1240</v>
      </c>
      <c r="BUC430" s="74" t="s">
        <v>1240</v>
      </c>
      <c r="BUD430" s="74" t="s">
        <v>1240</v>
      </c>
      <c r="BUE430" s="74" t="s">
        <v>1240</v>
      </c>
      <c r="BUF430" s="74" t="s">
        <v>1240</v>
      </c>
      <c r="BUG430" s="74" t="s">
        <v>1240</v>
      </c>
      <c r="BUH430" s="74" t="s">
        <v>1240</v>
      </c>
      <c r="BUI430" s="74" t="s">
        <v>1240</v>
      </c>
      <c r="BUJ430" s="74" t="s">
        <v>1240</v>
      </c>
      <c r="BUK430" s="74" t="s">
        <v>1240</v>
      </c>
      <c r="BUL430" s="74" t="s">
        <v>1240</v>
      </c>
      <c r="BUM430" s="74" t="s">
        <v>1240</v>
      </c>
      <c r="BUN430" s="74" t="s">
        <v>1240</v>
      </c>
      <c r="BUO430" s="74" t="s">
        <v>1240</v>
      </c>
      <c r="BUP430" s="74" t="s">
        <v>1240</v>
      </c>
      <c r="BUQ430" s="74" t="s">
        <v>1240</v>
      </c>
      <c r="BUR430" s="74" t="s">
        <v>1240</v>
      </c>
      <c r="BUS430" s="74" t="s">
        <v>1240</v>
      </c>
      <c r="BUT430" s="74" t="s">
        <v>1240</v>
      </c>
      <c r="BUU430" s="74" t="s">
        <v>1240</v>
      </c>
      <c r="BUV430" s="74" t="s">
        <v>1240</v>
      </c>
      <c r="BUW430" s="74" t="s">
        <v>1240</v>
      </c>
      <c r="BUX430" s="74" t="s">
        <v>1240</v>
      </c>
      <c r="BUY430" s="74" t="s">
        <v>1240</v>
      </c>
      <c r="BUZ430" s="74" t="s">
        <v>1240</v>
      </c>
      <c r="BVA430" s="74" t="s">
        <v>1240</v>
      </c>
      <c r="BVB430" s="74" t="s">
        <v>1240</v>
      </c>
      <c r="BVC430" s="74" t="s">
        <v>1240</v>
      </c>
      <c r="BVD430" s="74" t="s">
        <v>1240</v>
      </c>
      <c r="BVE430" s="74" t="s">
        <v>1240</v>
      </c>
      <c r="BVF430" s="74" t="s">
        <v>1240</v>
      </c>
      <c r="BVG430" s="74" t="s">
        <v>1240</v>
      </c>
      <c r="BVH430" s="74" t="s">
        <v>1240</v>
      </c>
      <c r="BVI430" s="74" t="s">
        <v>1240</v>
      </c>
      <c r="BVJ430" s="74" t="s">
        <v>1240</v>
      </c>
      <c r="BVK430" s="74" t="s">
        <v>1240</v>
      </c>
      <c r="BVL430" s="74" t="s">
        <v>1240</v>
      </c>
      <c r="BVM430" s="74" t="s">
        <v>1240</v>
      </c>
      <c r="BVN430" s="74" t="s">
        <v>1240</v>
      </c>
      <c r="BVO430" s="74" t="s">
        <v>1240</v>
      </c>
      <c r="BVP430" s="74" t="s">
        <v>1240</v>
      </c>
      <c r="BVQ430" s="74" t="s">
        <v>1240</v>
      </c>
      <c r="BVR430" s="74" t="s">
        <v>1240</v>
      </c>
      <c r="BVS430" s="74" t="s">
        <v>1240</v>
      </c>
      <c r="BVT430" s="74" t="s">
        <v>1240</v>
      </c>
      <c r="BVU430" s="74" t="s">
        <v>1240</v>
      </c>
      <c r="BVV430" s="74" t="s">
        <v>1240</v>
      </c>
      <c r="BVW430" s="74" t="s">
        <v>1240</v>
      </c>
      <c r="BVX430" s="74" t="s">
        <v>1240</v>
      </c>
      <c r="BVY430" s="74" t="s">
        <v>1240</v>
      </c>
      <c r="BVZ430" s="74" t="s">
        <v>1240</v>
      </c>
      <c r="BWA430" s="74" t="s">
        <v>1240</v>
      </c>
      <c r="BWB430" s="74" t="s">
        <v>1240</v>
      </c>
      <c r="BWC430" s="74" t="s">
        <v>1240</v>
      </c>
      <c r="BWD430" s="74" t="s">
        <v>1240</v>
      </c>
      <c r="BWE430" s="74" t="s">
        <v>1240</v>
      </c>
      <c r="BWF430" s="74" t="s">
        <v>1240</v>
      </c>
      <c r="BWG430" s="74" t="s">
        <v>1240</v>
      </c>
      <c r="BWH430" s="74" t="s">
        <v>1240</v>
      </c>
      <c r="BWI430" s="74" t="s">
        <v>1240</v>
      </c>
      <c r="BWJ430" s="74" t="s">
        <v>1240</v>
      </c>
      <c r="BWK430" s="74" t="s">
        <v>1240</v>
      </c>
      <c r="BWL430" s="74" t="s">
        <v>1240</v>
      </c>
      <c r="BWM430" s="74" t="s">
        <v>1240</v>
      </c>
      <c r="BWN430" s="74" t="s">
        <v>1240</v>
      </c>
      <c r="BWO430" s="74" t="s">
        <v>1240</v>
      </c>
      <c r="BWP430" s="74" t="s">
        <v>1240</v>
      </c>
      <c r="BWQ430" s="74" t="s">
        <v>1240</v>
      </c>
      <c r="BWR430" s="74" t="s">
        <v>1240</v>
      </c>
      <c r="BWS430" s="74" t="s">
        <v>1240</v>
      </c>
      <c r="BWT430" s="74" t="s">
        <v>1240</v>
      </c>
      <c r="BWU430" s="74" t="s">
        <v>1240</v>
      </c>
      <c r="BWV430" s="74" t="s">
        <v>1240</v>
      </c>
      <c r="BWW430" s="74" t="s">
        <v>1240</v>
      </c>
      <c r="BWX430" s="74" t="s">
        <v>1240</v>
      </c>
      <c r="BWY430" s="74" t="s">
        <v>1240</v>
      </c>
      <c r="BWZ430" s="74" t="s">
        <v>1240</v>
      </c>
      <c r="BXA430" s="74" t="s">
        <v>1240</v>
      </c>
      <c r="BXB430" s="74" t="s">
        <v>1240</v>
      </c>
      <c r="BXC430" s="74" t="s">
        <v>1240</v>
      </c>
      <c r="BXD430" s="74" t="s">
        <v>1240</v>
      </c>
      <c r="BXE430" s="74" t="s">
        <v>1240</v>
      </c>
      <c r="BXF430" s="74" t="s">
        <v>1240</v>
      </c>
      <c r="BXG430" s="74" t="s">
        <v>1240</v>
      </c>
      <c r="BXH430" s="74" t="s">
        <v>1240</v>
      </c>
      <c r="BXI430" s="74" t="s">
        <v>1240</v>
      </c>
      <c r="BXJ430" s="74" t="s">
        <v>1240</v>
      </c>
      <c r="BXK430" s="74" t="s">
        <v>1240</v>
      </c>
      <c r="BXL430" s="74" t="s">
        <v>1240</v>
      </c>
      <c r="BXM430" s="74" t="s">
        <v>1240</v>
      </c>
      <c r="BXN430" s="74" t="s">
        <v>1240</v>
      </c>
      <c r="BXO430" s="74" t="s">
        <v>1240</v>
      </c>
      <c r="BXP430" s="74" t="s">
        <v>1240</v>
      </c>
      <c r="BXQ430" s="74" t="s">
        <v>1240</v>
      </c>
      <c r="BXR430" s="74" t="s">
        <v>1240</v>
      </c>
      <c r="BXS430" s="74" t="s">
        <v>1240</v>
      </c>
      <c r="BXT430" s="74" t="s">
        <v>1240</v>
      </c>
      <c r="BXU430" s="74" t="s">
        <v>1240</v>
      </c>
      <c r="BXV430" s="74" t="s">
        <v>1240</v>
      </c>
      <c r="BXW430" s="74" t="s">
        <v>1240</v>
      </c>
      <c r="BXX430" s="74" t="s">
        <v>1240</v>
      </c>
      <c r="BXY430" s="74" t="s">
        <v>1240</v>
      </c>
      <c r="BXZ430" s="74" t="s">
        <v>1240</v>
      </c>
      <c r="BYA430" s="74" t="s">
        <v>1240</v>
      </c>
      <c r="BYB430" s="74" t="s">
        <v>1240</v>
      </c>
      <c r="BYC430" s="74" t="s">
        <v>1240</v>
      </c>
      <c r="BYD430" s="74" t="s">
        <v>1240</v>
      </c>
      <c r="BYE430" s="74" t="s">
        <v>1240</v>
      </c>
      <c r="BYF430" s="74" t="s">
        <v>1240</v>
      </c>
      <c r="BYG430" s="74" t="s">
        <v>1240</v>
      </c>
      <c r="BYH430" s="74" t="s">
        <v>1240</v>
      </c>
      <c r="BYI430" s="74" t="s">
        <v>1240</v>
      </c>
      <c r="BYJ430" s="74" t="s">
        <v>1240</v>
      </c>
      <c r="BYK430" s="74" t="s">
        <v>1240</v>
      </c>
      <c r="BYL430" s="74" t="s">
        <v>1240</v>
      </c>
      <c r="BYM430" s="74" t="s">
        <v>1240</v>
      </c>
      <c r="BYN430" s="74" t="s">
        <v>1240</v>
      </c>
      <c r="BYO430" s="74" t="s">
        <v>1240</v>
      </c>
      <c r="BYP430" s="74" t="s">
        <v>1240</v>
      </c>
      <c r="BYQ430" s="74" t="s">
        <v>1240</v>
      </c>
      <c r="BYR430" s="74" t="s">
        <v>1240</v>
      </c>
      <c r="BYS430" s="74" t="s">
        <v>1240</v>
      </c>
      <c r="BYT430" s="74" t="s">
        <v>1240</v>
      </c>
      <c r="BYU430" s="74" t="s">
        <v>1240</v>
      </c>
      <c r="BYV430" s="74" t="s">
        <v>1240</v>
      </c>
      <c r="BYW430" s="74" t="s">
        <v>1240</v>
      </c>
      <c r="BYX430" s="74" t="s">
        <v>1240</v>
      </c>
      <c r="BYY430" s="74" t="s">
        <v>1240</v>
      </c>
      <c r="BYZ430" s="74" t="s">
        <v>1240</v>
      </c>
      <c r="BZA430" s="74" t="s">
        <v>1240</v>
      </c>
      <c r="BZB430" s="74" t="s">
        <v>1240</v>
      </c>
      <c r="BZC430" s="74" t="s">
        <v>1240</v>
      </c>
      <c r="BZD430" s="74" t="s">
        <v>1240</v>
      </c>
      <c r="BZE430" s="74" t="s">
        <v>1240</v>
      </c>
      <c r="BZF430" s="74" t="s">
        <v>1240</v>
      </c>
      <c r="BZG430" s="74" t="s">
        <v>1240</v>
      </c>
      <c r="BZH430" s="74" t="s">
        <v>1240</v>
      </c>
      <c r="BZI430" s="74" t="s">
        <v>1240</v>
      </c>
      <c r="BZJ430" s="74" t="s">
        <v>1240</v>
      </c>
      <c r="BZK430" s="74" t="s">
        <v>1240</v>
      </c>
      <c r="BZL430" s="74" t="s">
        <v>1240</v>
      </c>
      <c r="BZM430" s="74" t="s">
        <v>1240</v>
      </c>
      <c r="BZN430" s="74" t="s">
        <v>1240</v>
      </c>
      <c r="BZO430" s="74" t="s">
        <v>1240</v>
      </c>
      <c r="BZP430" s="74" t="s">
        <v>1240</v>
      </c>
      <c r="BZQ430" s="74" t="s">
        <v>1240</v>
      </c>
      <c r="BZR430" s="74" t="s">
        <v>1240</v>
      </c>
      <c r="BZS430" s="74" t="s">
        <v>1240</v>
      </c>
      <c r="BZT430" s="74" t="s">
        <v>1240</v>
      </c>
      <c r="BZU430" s="74" t="s">
        <v>1240</v>
      </c>
      <c r="BZV430" s="74" t="s">
        <v>1240</v>
      </c>
      <c r="BZW430" s="74" t="s">
        <v>1240</v>
      </c>
      <c r="BZX430" s="74" t="s">
        <v>1240</v>
      </c>
      <c r="BZY430" s="74" t="s">
        <v>1240</v>
      </c>
      <c r="BZZ430" s="74" t="s">
        <v>1240</v>
      </c>
      <c r="CAA430" s="74" t="s">
        <v>1240</v>
      </c>
      <c r="CAB430" s="74" t="s">
        <v>1240</v>
      </c>
      <c r="CAC430" s="74" t="s">
        <v>1240</v>
      </c>
      <c r="CAD430" s="74" t="s">
        <v>1240</v>
      </c>
      <c r="CAE430" s="74" t="s">
        <v>1240</v>
      </c>
      <c r="CAF430" s="74" t="s">
        <v>1240</v>
      </c>
      <c r="CAG430" s="74" t="s">
        <v>1240</v>
      </c>
      <c r="CAH430" s="74" t="s">
        <v>1240</v>
      </c>
      <c r="CAI430" s="74" t="s">
        <v>1240</v>
      </c>
      <c r="CAJ430" s="74" t="s">
        <v>1240</v>
      </c>
      <c r="CAK430" s="74" t="s">
        <v>1240</v>
      </c>
      <c r="CAL430" s="74" t="s">
        <v>1240</v>
      </c>
      <c r="CAM430" s="74" t="s">
        <v>1240</v>
      </c>
      <c r="CAN430" s="74" t="s">
        <v>1240</v>
      </c>
      <c r="CAO430" s="74" t="s">
        <v>1240</v>
      </c>
      <c r="CAP430" s="74" t="s">
        <v>1240</v>
      </c>
      <c r="CAQ430" s="74" t="s">
        <v>1240</v>
      </c>
      <c r="CAR430" s="74" t="s">
        <v>1240</v>
      </c>
      <c r="CAS430" s="74" t="s">
        <v>1240</v>
      </c>
      <c r="CAT430" s="74" t="s">
        <v>1240</v>
      </c>
      <c r="CAU430" s="74" t="s">
        <v>1240</v>
      </c>
      <c r="CAV430" s="74" t="s">
        <v>1240</v>
      </c>
      <c r="CAW430" s="74" t="s">
        <v>1240</v>
      </c>
      <c r="CAX430" s="74" t="s">
        <v>1240</v>
      </c>
      <c r="CAY430" s="74" t="s">
        <v>1240</v>
      </c>
      <c r="CAZ430" s="74" t="s">
        <v>1240</v>
      </c>
      <c r="CBA430" s="74" t="s">
        <v>1240</v>
      </c>
      <c r="CBB430" s="74" t="s">
        <v>1240</v>
      </c>
      <c r="CBC430" s="74" t="s">
        <v>1240</v>
      </c>
      <c r="CBD430" s="74" t="s">
        <v>1240</v>
      </c>
      <c r="CBE430" s="74" t="s">
        <v>1240</v>
      </c>
      <c r="CBF430" s="74" t="s">
        <v>1240</v>
      </c>
      <c r="CBG430" s="74" t="s">
        <v>1240</v>
      </c>
      <c r="CBH430" s="74" t="s">
        <v>1240</v>
      </c>
      <c r="CBI430" s="74" t="s">
        <v>1240</v>
      </c>
      <c r="CBJ430" s="74" t="s">
        <v>1240</v>
      </c>
      <c r="CBK430" s="74" t="s">
        <v>1240</v>
      </c>
      <c r="CBL430" s="74" t="s">
        <v>1240</v>
      </c>
      <c r="CBM430" s="74" t="s">
        <v>1240</v>
      </c>
      <c r="CBN430" s="74" t="s">
        <v>1240</v>
      </c>
      <c r="CBO430" s="74" t="s">
        <v>1240</v>
      </c>
      <c r="CBP430" s="74" t="s">
        <v>1240</v>
      </c>
      <c r="CBQ430" s="74" t="s">
        <v>1240</v>
      </c>
      <c r="CBR430" s="74" t="s">
        <v>1240</v>
      </c>
      <c r="CBS430" s="74" t="s">
        <v>1240</v>
      </c>
      <c r="CBT430" s="74" t="s">
        <v>1240</v>
      </c>
      <c r="CBU430" s="74" t="s">
        <v>1240</v>
      </c>
      <c r="CBV430" s="74" t="s">
        <v>1240</v>
      </c>
      <c r="CBW430" s="74" t="s">
        <v>1240</v>
      </c>
      <c r="CBX430" s="74" t="s">
        <v>1240</v>
      </c>
      <c r="CBY430" s="74" t="s">
        <v>1240</v>
      </c>
      <c r="CBZ430" s="74" t="s">
        <v>1240</v>
      </c>
      <c r="CCA430" s="74" t="s">
        <v>1240</v>
      </c>
      <c r="CCB430" s="74" t="s">
        <v>1240</v>
      </c>
      <c r="CCC430" s="74" t="s">
        <v>1240</v>
      </c>
      <c r="CCD430" s="74" t="s">
        <v>1240</v>
      </c>
      <c r="CCE430" s="74" t="s">
        <v>1240</v>
      </c>
      <c r="CCF430" s="74" t="s">
        <v>1240</v>
      </c>
      <c r="CCG430" s="74" t="s">
        <v>1240</v>
      </c>
      <c r="CCH430" s="74" t="s">
        <v>1240</v>
      </c>
      <c r="CCI430" s="74" t="s">
        <v>1240</v>
      </c>
      <c r="CCJ430" s="74" t="s">
        <v>1240</v>
      </c>
      <c r="CCK430" s="74" t="s">
        <v>1240</v>
      </c>
      <c r="CCL430" s="74" t="s">
        <v>1240</v>
      </c>
      <c r="CCM430" s="74" t="s">
        <v>1240</v>
      </c>
      <c r="CCN430" s="74" t="s">
        <v>1240</v>
      </c>
      <c r="CCO430" s="74" t="s">
        <v>1240</v>
      </c>
      <c r="CCP430" s="74" t="s">
        <v>1240</v>
      </c>
      <c r="CCQ430" s="74" t="s">
        <v>1240</v>
      </c>
      <c r="CCR430" s="74" t="s">
        <v>1240</v>
      </c>
      <c r="CCS430" s="74" t="s">
        <v>1240</v>
      </c>
      <c r="CCT430" s="74" t="s">
        <v>1240</v>
      </c>
      <c r="CCU430" s="74" t="s">
        <v>1240</v>
      </c>
      <c r="CCV430" s="74" t="s">
        <v>1240</v>
      </c>
      <c r="CCW430" s="74" t="s">
        <v>1240</v>
      </c>
      <c r="CCX430" s="74" t="s">
        <v>1240</v>
      </c>
      <c r="CCY430" s="74" t="s">
        <v>1240</v>
      </c>
      <c r="CCZ430" s="74" t="s">
        <v>1240</v>
      </c>
      <c r="CDA430" s="74" t="s">
        <v>1240</v>
      </c>
      <c r="CDB430" s="74" t="s">
        <v>1240</v>
      </c>
      <c r="CDC430" s="74" t="s">
        <v>1240</v>
      </c>
      <c r="CDD430" s="74" t="s">
        <v>1240</v>
      </c>
      <c r="CDE430" s="74" t="s">
        <v>1240</v>
      </c>
      <c r="CDF430" s="74" t="s">
        <v>1240</v>
      </c>
      <c r="CDG430" s="74" t="s">
        <v>1240</v>
      </c>
      <c r="CDH430" s="74" t="s">
        <v>1240</v>
      </c>
      <c r="CDI430" s="74" t="s">
        <v>1240</v>
      </c>
      <c r="CDJ430" s="74" t="s">
        <v>1240</v>
      </c>
      <c r="CDK430" s="74" t="s">
        <v>1240</v>
      </c>
      <c r="CDL430" s="74" t="s">
        <v>1240</v>
      </c>
      <c r="CDM430" s="74" t="s">
        <v>1240</v>
      </c>
      <c r="CDN430" s="74" t="s">
        <v>1240</v>
      </c>
      <c r="CDO430" s="74" t="s">
        <v>1240</v>
      </c>
      <c r="CDP430" s="74" t="s">
        <v>1240</v>
      </c>
      <c r="CDQ430" s="74" t="s">
        <v>1240</v>
      </c>
      <c r="CDR430" s="74" t="s">
        <v>1240</v>
      </c>
      <c r="CDS430" s="74" t="s">
        <v>1240</v>
      </c>
      <c r="CDT430" s="74" t="s">
        <v>1240</v>
      </c>
      <c r="CDU430" s="74" t="s">
        <v>1240</v>
      </c>
      <c r="CDV430" s="74" t="s">
        <v>1240</v>
      </c>
      <c r="CDW430" s="74" t="s">
        <v>1240</v>
      </c>
      <c r="CDX430" s="74" t="s">
        <v>1240</v>
      </c>
      <c r="CDY430" s="74" t="s">
        <v>1240</v>
      </c>
      <c r="CDZ430" s="74" t="s">
        <v>1240</v>
      </c>
      <c r="CEA430" s="74" t="s">
        <v>1240</v>
      </c>
      <c r="CEB430" s="74" t="s">
        <v>1240</v>
      </c>
      <c r="CEC430" s="74" t="s">
        <v>1240</v>
      </c>
      <c r="CED430" s="74" t="s">
        <v>1240</v>
      </c>
      <c r="CEE430" s="74" t="s">
        <v>1240</v>
      </c>
      <c r="CEF430" s="74" t="s">
        <v>1240</v>
      </c>
      <c r="CEG430" s="74" t="s">
        <v>1240</v>
      </c>
      <c r="CEH430" s="74" t="s">
        <v>1240</v>
      </c>
      <c r="CEI430" s="74" t="s">
        <v>1240</v>
      </c>
      <c r="CEJ430" s="74" t="s">
        <v>1240</v>
      </c>
      <c r="CEK430" s="74" t="s">
        <v>1240</v>
      </c>
      <c r="CEL430" s="74" t="s">
        <v>1240</v>
      </c>
      <c r="CEM430" s="74" t="s">
        <v>1240</v>
      </c>
      <c r="CEN430" s="74" t="s">
        <v>1240</v>
      </c>
      <c r="CEO430" s="74" t="s">
        <v>1240</v>
      </c>
      <c r="CEP430" s="74" t="s">
        <v>1240</v>
      </c>
      <c r="CEQ430" s="74" t="s">
        <v>1240</v>
      </c>
      <c r="CER430" s="74" t="s">
        <v>1240</v>
      </c>
      <c r="CES430" s="74" t="s">
        <v>1240</v>
      </c>
      <c r="CET430" s="74" t="s">
        <v>1240</v>
      </c>
      <c r="CEU430" s="74" t="s">
        <v>1240</v>
      </c>
      <c r="CEV430" s="74" t="s">
        <v>1240</v>
      </c>
      <c r="CEW430" s="74" t="s">
        <v>1240</v>
      </c>
      <c r="CEX430" s="74" t="s">
        <v>1240</v>
      </c>
      <c r="CEY430" s="74" t="s">
        <v>1240</v>
      </c>
      <c r="CEZ430" s="74" t="s">
        <v>1240</v>
      </c>
      <c r="CFA430" s="74" t="s">
        <v>1240</v>
      </c>
      <c r="CFB430" s="74" t="s">
        <v>1240</v>
      </c>
      <c r="CFC430" s="74" t="s">
        <v>1240</v>
      </c>
      <c r="CFD430" s="74" t="s">
        <v>1240</v>
      </c>
      <c r="CFE430" s="74" t="s">
        <v>1240</v>
      </c>
      <c r="CFF430" s="74" t="s">
        <v>1240</v>
      </c>
      <c r="CFG430" s="74" t="s">
        <v>1240</v>
      </c>
      <c r="CFH430" s="74" t="s">
        <v>1240</v>
      </c>
      <c r="CFI430" s="74" t="s">
        <v>1240</v>
      </c>
      <c r="CFJ430" s="74" t="s">
        <v>1240</v>
      </c>
      <c r="CFK430" s="74" t="s">
        <v>1240</v>
      </c>
      <c r="CFL430" s="74" t="s">
        <v>1240</v>
      </c>
      <c r="CFM430" s="74" t="s">
        <v>1240</v>
      </c>
      <c r="CFN430" s="74" t="s">
        <v>1240</v>
      </c>
      <c r="CFO430" s="74" t="s">
        <v>1240</v>
      </c>
      <c r="CFP430" s="74" t="s">
        <v>1240</v>
      </c>
      <c r="CFQ430" s="74" t="s">
        <v>1240</v>
      </c>
      <c r="CFR430" s="74" t="s">
        <v>1240</v>
      </c>
      <c r="CFS430" s="74" t="s">
        <v>1240</v>
      </c>
      <c r="CFT430" s="74" t="s">
        <v>1240</v>
      </c>
      <c r="CFU430" s="74" t="s">
        <v>1240</v>
      </c>
      <c r="CFV430" s="74" t="s">
        <v>1240</v>
      </c>
      <c r="CFW430" s="74" t="s">
        <v>1240</v>
      </c>
      <c r="CFX430" s="74" t="s">
        <v>1240</v>
      </c>
      <c r="CFY430" s="74" t="s">
        <v>1240</v>
      </c>
      <c r="CFZ430" s="74" t="s">
        <v>1240</v>
      </c>
      <c r="CGA430" s="74" t="s">
        <v>1240</v>
      </c>
      <c r="CGB430" s="74" t="s">
        <v>1240</v>
      </c>
      <c r="CGC430" s="74" t="s">
        <v>1240</v>
      </c>
      <c r="CGD430" s="74" t="s">
        <v>1240</v>
      </c>
      <c r="CGE430" s="74" t="s">
        <v>1240</v>
      </c>
      <c r="CGF430" s="74" t="s">
        <v>1240</v>
      </c>
      <c r="CGG430" s="74" t="s">
        <v>1240</v>
      </c>
      <c r="CGH430" s="74" t="s">
        <v>1240</v>
      </c>
      <c r="CGI430" s="74" t="s">
        <v>1240</v>
      </c>
      <c r="CGJ430" s="74" t="s">
        <v>1240</v>
      </c>
      <c r="CGK430" s="74" t="s">
        <v>1240</v>
      </c>
      <c r="CGL430" s="74" t="s">
        <v>1240</v>
      </c>
      <c r="CGM430" s="74" t="s">
        <v>1240</v>
      </c>
      <c r="CGN430" s="74" t="s">
        <v>1240</v>
      </c>
      <c r="CGO430" s="74" t="s">
        <v>1240</v>
      </c>
      <c r="CGP430" s="74" t="s">
        <v>1240</v>
      </c>
      <c r="CGQ430" s="74" t="s">
        <v>1240</v>
      </c>
      <c r="CGR430" s="74" t="s">
        <v>1240</v>
      </c>
      <c r="CGS430" s="74" t="s">
        <v>1240</v>
      </c>
      <c r="CGT430" s="74" t="s">
        <v>1240</v>
      </c>
      <c r="CGU430" s="74" t="s">
        <v>1240</v>
      </c>
      <c r="CGV430" s="74" t="s">
        <v>1240</v>
      </c>
      <c r="CGW430" s="74" t="s">
        <v>1240</v>
      </c>
      <c r="CGX430" s="74" t="s">
        <v>1240</v>
      </c>
      <c r="CGY430" s="74" t="s">
        <v>1240</v>
      </c>
      <c r="CGZ430" s="74" t="s">
        <v>1240</v>
      </c>
      <c r="CHA430" s="74" t="s">
        <v>1240</v>
      </c>
      <c r="CHB430" s="74" t="s">
        <v>1240</v>
      </c>
      <c r="CHC430" s="74" t="s">
        <v>1240</v>
      </c>
      <c r="CHD430" s="74" t="s">
        <v>1240</v>
      </c>
      <c r="CHE430" s="74" t="s">
        <v>1240</v>
      </c>
      <c r="CHF430" s="74" t="s">
        <v>1240</v>
      </c>
      <c r="CHG430" s="74" t="s">
        <v>1240</v>
      </c>
      <c r="CHH430" s="74" t="s">
        <v>1240</v>
      </c>
      <c r="CHI430" s="74" t="s">
        <v>1240</v>
      </c>
      <c r="CHJ430" s="74" t="s">
        <v>1240</v>
      </c>
      <c r="CHK430" s="74" t="s">
        <v>1240</v>
      </c>
      <c r="CHL430" s="74" t="s">
        <v>1240</v>
      </c>
      <c r="CHM430" s="74" t="s">
        <v>1240</v>
      </c>
      <c r="CHN430" s="74" t="s">
        <v>1240</v>
      </c>
      <c r="CHO430" s="74" t="s">
        <v>1240</v>
      </c>
      <c r="CHP430" s="74" t="s">
        <v>1240</v>
      </c>
      <c r="CHQ430" s="74" t="s">
        <v>1240</v>
      </c>
      <c r="CHR430" s="74" t="s">
        <v>1240</v>
      </c>
      <c r="CHS430" s="74" t="s">
        <v>1240</v>
      </c>
      <c r="CHT430" s="74" t="s">
        <v>1240</v>
      </c>
      <c r="CHU430" s="74" t="s">
        <v>1240</v>
      </c>
      <c r="CHV430" s="74" t="s">
        <v>1240</v>
      </c>
      <c r="CHW430" s="74" t="s">
        <v>1240</v>
      </c>
      <c r="CHX430" s="74" t="s">
        <v>1240</v>
      </c>
      <c r="CHY430" s="74" t="s">
        <v>1240</v>
      </c>
      <c r="CHZ430" s="74" t="s">
        <v>1240</v>
      </c>
      <c r="CIA430" s="74" t="s">
        <v>1240</v>
      </c>
      <c r="CIB430" s="74" t="s">
        <v>1240</v>
      </c>
      <c r="CIC430" s="74" t="s">
        <v>1240</v>
      </c>
      <c r="CID430" s="74" t="s">
        <v>1240</v>
      </c>
      <c r="CIE430" s="74" t="s">
        <v>1240</v>
      </c>
      <c r="CIF430" s="74" t="s">
        <v>1240</v>
      </c>
      <c r="CIG430" s="74" t="s">
        <v>1240</v>
      </c>
      <c r="CIH430" s="74" t="s">
        <v>1240</v>
      </c>
      <c r="CII430" s="74" t="s">
        <v>1240</v>
      </c>
      <c r="CIJ430" s="74" t="s">
        <v>1240</v>
      </c>
      <c r="CIK430" s="74" t="s">
        <v>1240</v>
      </c>
      <c r="CIL430" s="74" t="s">
        <v>1240</v>
      </c>
      <c r="CIM430" s="74" t="s">
        <v>1240</v>
      </c>
      <c r="CIN430" s="74" t="s">
        <v>1240</v>
      </c>
      <c r="CIO430" s="74" t="s">
        <v>1240</v>
      </c>
      <c r="CIP430" s="74" t="s">
        <v>1240</v>
      </c>
      <c r="CIQ430" s="74" t="s">
        <v>1240</v>
      </c>
      <c r="CIR430" s="74" t="s">
        <v>1240</v>
      </c>
      <c r="CIS430" s="74" t="s">
        <v>1240</v>
      </c>
      <c r="CIT430" s="74" t="s">
        <v>1240</v>
      </c>
      <c r="CIU430" s="74" t="s">
        <v>1240</v>
      </c>
      <c r="CIV430" s="74" t="s">
        <v>1240</v>
      </c>
      <c r="CIW430" s="74" t="s">
        <v>1240</v>
      </c>
      <c r="CIX430" s="74" t="s">
        <v>1240</v>
      </c>
      <c r="CIY430" s="74" t="s">
        <v>1240</v>
      </c>
      <c r="CIZ430" s="74" t="s">
        <v>1240</v>
      </c>
      <c r="CJA430" s="74" t="s">
        <v>1240</v>
      </c>
      <c r="CJB430" s="74" t="s">
        <v>1240</v>
      </c>
      <c r="CJC430" s="74" t="s">
        <v>1240</v>
      </c>
      <c r="CJD430" s="74" t="s">
        <v>1240</v>
      </c>
      <c r="CJE430" s="74" t="s">
        <v>1240</v>
      </c>
      <c r="CJF430" s="74" t="s">
        <v>1240</v>
      </c>
      <c r="CJG430" s="74" t="s">
        <v>1240</v>
      </c>
      <c r="CJH430" s="74" t="s">
        <v>1240</v>
      </c>
      <c r="CJI430" s="74" t="s">
        <v>1240</v>
      </c>
      <c r="CJJ430" s="74" t="s">
        <v>1240</v>
      </c>
      <c r="CJK430" s="74" t="s">
        <v>1240</v>
      </c>
      <c r="CJL430" s="74" t="s">
        <v>1240</v>
      </c>
      <c r="CJM430" s="74" t="s">
        <v>1240</v>
      </c>
      <c r="CJN430" s="74" t="s">
        <v>1240</v>
      </c>
      <c r="CJO430" s="74" t="s">
        <v>1240</v>
      </c>
      <c r="CJP430" s="74" t="s">
        <v>1240</v>
      </c>
      <c r="CJQ430" s="74" t="s">
        <v>1240</v>
      </c>
      <c r="CJR430" s="74" t="s">
        <v>1240</v>
      </c>
      <c r="CJS430" s="74" t="s">
        <v>1240</v>
      </c>
      <c r="CJT430" s="74" t="s">
        <v>1240</v>
      </c>
      <c r="CJU430" s="74" t="s">
        <v>1240</v>
      </c>
      <c r="CJV430" s="74" t="s">
        <v>1240</v>
      </c>
      <c r="CJW430" s="74" t="s">
        <v>1240</v>
      </c>
      <c r="CJX430" s="74" t="s">
        <v>1240</v>
      </c>
      <c r="CJY430" s="74" t="s">
        <v>1240</v>
      </c>
      <c r="CJZ430" s="74" t="s">
        <v>1240</v>
      </c>
      <c r="CKA430" s="74" t="s">
        <v>1240</v>
      </c>
      <c r="CKB430" s="74" t="s">
        <v>1240</v>
      </c>
      <c r="CKC430" s="74" t="s">
        <v>1240</v>
      </c>
      <c r="CKD430" s="74" t="s">
        <v>1240</v>
      </c>
      <c r="CKE430" s="74" t="s">
        <v>1240</v>
      </c>
      <c r="CKF430" s="74" t="s">
        <v>1240</v>
      </c>
      <c r="CKG430" s="74" t="s">
        <v>1240</v>
      </c>
      <c r="CKH430" s="74" t="s">
        <v>1240</v>
      </c>
      <c r="CKI430" s="74" t="s">
        <v>1240</v>
      </c>
      <c r="CKJ430" s="74" t="s">
        <v>1240</v>
      </c>
      <c r="CKK430" s="74" t="s">
        <v>1240</v>
      </c>
      <c r="CKL430" s="74" t="s">
        <v>1240</v>
      </c>
      <c r="CKM430" s="74" t="s">
        <v>1240</v>
      </c>
      <c r="CKN430" s="74" t="s">
        <v>1240</v>
      </c>
      <c r="CKO430" s="74" t="s">
        <v>1240</v>
      </c>
      <c r="CKP430" s="74" t="s">
        <v>1240</v>
      </c>
      <c r="CKQ430" s="74" t="s">
        <v>1240</v>
      </c>
      <c r="CKR430" s="74" t="s">
        <v>1240</v>
      </c>
      <c r="CKS430" s="74" t="s">
        <v>1240</v>
      </c>
      <c r="CKT430" s="74" t="s">
        <v>1240</v>
      </c>
      <c r="CKU430" s="74" t="s">
        <v>1240</v>
      </c>
      <c r="CKV430" s="74" t="s">
        <v>1240</v>
      </c>
      <c r="CKW430" s="74" t="s">
        <v>1240</v>
      </c>
      <c r="CKX430" s="74" t="s">
        <v>1240</v>
      </c>
      <c r="CKY430" s="74" t="s">
        <v>1240</v>
      </c>
      <c r="CKZ430" s="74" t="s">
        <v>1240</v>
      </c>
      <c r="CLA430" s="74" t="s">
        <v>1240</v>
      </c>
      <c r="CLB430" s="74" t="s">
        <v>1240</v>
      </c>
      <c r="CLC430" s="74" t="s">
        <v>1240</v>
      </c>
      <c r="CLD430" s="74" t="s">
        <v>1240</v>
      </c>
      <c r="CLE430" s="74" t="s">
        <v>1240</v>
      </c>
      <c r="CLF430" s="74" t="s">
        <v>1240</v>
      </c>
      <c r="CLG430" s="74" t="s">
        <v>1240</v>
      </c>
      <c r="CLH430" s="74" t="s">
        <v>1240</v>
      </c>
      <c r="CLI430" s="74" t="s">
        <v>1240</v>
      </c>
      <c r="CLJ430" s="74" t="s">
        <v>1240</v>
      </c>
      <c r="CLK430" s="74" t="s">
        <v>1240</v>
      </c>
      <c r="CLL430" s="74" t="s">
        <v>1240</v>
      </c>
      <c r="CLM430" s="74" t="s">
        <v>1240</v>
      </c>
      <c r="CLN430" s="74" t="s">
        <v>1240</v>
      </c>
      <c r="CLO430" s="74" t="s">
        <v>1240</v>
      </c>
      <c r="CLP430" s="74" t="s">
        <v>1240</v>
      </c>
      <c r="CLQ430" s="74" t="s">
        <v>1240</v>
      </c>
      <c r="CLR430" s="74" t="s">
        <v>1240</v>
      </c>
      <c r="CLS430" s="74" t="s">
        <v>1240</v>
      </c>
      <c r="CLT430" s="74" t="s">
        <v>1240</v>
      </c>
      <c r="CLU430" s="74" t="s">
        <v>1240</v>
      </c>
      <c r="CLV430" s="74" t="s">
        <v>1240</v>
      </c>
      <c r="CLW430" s="74" t="s">
        <v>1240</v>
      </c>
      <c r="CLX430" s="74" t="s">
        <v>1240</v>
      </c>
      <c r="CLY430" s="74" t="s">
        <v>1240</v>
      </c>
      <c r="CLZ430" s="74" t="s">
        <v>1240</v>
      </c>
      <c r="CMA430" s="74" t="s">
        <v>1240</v>
      </c>
      <c r="CMB430" s="74" t="s">
        <v>1240</v>
      </c>
      <c r="CMC430" s="74" t="s">
        <v>1240</v>
      </c>
      <c r="CMD430" s="74" t="s">
        <v>1240</v>
      </c>
      <c r="CME430" s="74" t="s">
        <v>1240</v>
      </c>
      <c r="CMF430" s="74" t="s">
        <v>1240</v>
      </c>
      <c r="CMG430" s="74" t="s">
        <v>1240</v>
      </c>
      <c r="CMH430" s="74" t="s">
        <v>1240</v>
      </c>
      <c r="CMI430" s="74" t="s">
        <v>1240</v>
      </c>
      <c r="CMJ430" s="74" t="s">
        <v>1240</v>
      </c>
      <c r="CMK430" s="74" t="s">
        <v>1240</v>
      </c>
      <c r="CML430" s="74" t="s">
        <v>1240</v>
      </c>
      <c r="CMM430" s="74" t="s">
        <v>1240</v>
      </c>
      <c r="CMN430" s="74" t="s">
        <v>1240</v>
      </c>
      <c r="CMO430" s="74" t="s">
        <v>1240</v>
      </c>
      <c r="CMP430" s="74" t="s">
        <v>1240</v>
      </c>
      <c r="CMQ430" s="74" t="s">
        <v>1240</v>
      </c>
      <c r="CMR430" s="74" t="s">
        <v>1240</v>
      </c>
      <c r="CMS430" s="74" t="s">
        <v>1240</v>
      </c>
      <c r="CMT430" s="74" t="s">
        <v>1240</v>
      </c>
      <c r="CMU430" s="74" t="s">
        <v>1240</v>
      </c>
      <c r="CMV430" s="74" t="s">
        <v>1240</v>
      </c>
      <c r="CMW430" s="74" t="s">
        <v>1240</v>
      </c>
      <c r="CMX430" s="74" t="s">
        <v>1240</v>
      </c>
      <c r="CMY430" s="74" t="s">
        <v>1240</v>
      </c>
      <c r="CMZ430" s="74" t="s">
        <v>1240</v>
      </c>
      <c r="CNA430" s="74" t="s">
        <v>1240</v>
      </c>
      <c r="CNB430" s="74" t="s">
        <v>1240</v>
      </c>
      <c r="CNC430" s="74" t="s">
        <v>1240</v>
      </c>
      <c r="CND430" s="74" t="s">
        <v>1240</v>
      </c>
      <c r="CNE430" s="74" t="s">
        <v>1240</v>
      </c>
      <c r="CNF430" s="74" t="s">
        <v>1240</v>
      </c>
      <c r="CNG430" s="74" t="s">
        <v>1240</v>
      </c>
      <c r="CNH430" s="74" t="s">
        <v>1240</v>
      </c>
      <c r="CNI430" s="74" t="s">
        <v>1240</v>
      </c>
      <c r="CNJ430" s="74" t="s">
        <v>1240</v>
      </c>
      <c r="CNK430" s="74" t="s">
        <v>1240</v>
      </c>
      <c r="CNL430" s="74" t="s">
        <v>1240</v>
      </c>
      <c r="CNM430" s="74" t="s">
        <v>1240</v>
      </c>
      <c r="CNN430" s="74" t="s">
        <v>1240</v>
      </c>
      <c r="CNO430" s="74" t="s">
        <v>1240</v>
      </c>
      <c r="CNP430" s="74" t="s">
        <v>1240</v>
      </c>
      <c r="CNQ430" s="74" t="s">
        <v>1240</v>
      </c>
      <c r="CNR430" s="74" t="s">
        <v>1240</v>
      </c>
      <c r="CNS430" s="74" t="s">
        <v>1240</v>
      </c>
      <c r="CNT430" s="74" t="s">
        <v>1240</v>
      </c>
      <c r="CNU430" s="74" t="s">
        <v>1240</v>
      </c>
      <c r="CNV430" s="74" t="s">
        <v>1240</v>
      </c>
      <c r="CNW430" s="74" t="s">
        <v>1240</v>
      </c>
      <c r="CNX430" s="74" t="s">
        <v>1240</v>
      </c>
      <c r="CNY430" s="74" t="s">
        <v>1240</v>
      </c>
      <c r="CNZ430" s="74" t="s">
        <v>1240</v>
      </c>
      <c r="COA430" s="74" t="s">
        <v>1240</v>
      </c>
      <c r="COB430" s="74" t="s">
        <v>1240</v>
      </c>
      <c r="COC430" s="74" t="s">
        <v>1240</v>
      </c>
      <c r="COD430" s="74" t="s">
        <v>1240</v>
      </c>
      <c r="COE430" s="74" t="s">
        <v>1240</v>
      </c>
      <c r="COF430" s="74" t="s">
        <v>1240</v>
      </c>
      <c r="COG430" s="74" t="s">
        <v>1240</v>
      </c>
      <c r="COH430" s="74" t="s">
        <v>1240</v>
      </c>
      <c r="COI430" s="74" t="s">
        <v>1240</v>
      </c>
      <c r="COJ430" s="74" t="s">
        <v>1240</v>
      </c>
      <c r="COK430" s="74" t="s">
        <v>1240</v>
      </c>
      <c r="COL430" s="74" t="s">
        <v>1240</v>
      </c>
      <c r="COM430" s="74" t="s">
        <v>1240</v>
      </c>
      <c r="CON430" s="74" t="s">
        <v>1240</v>
      </c>
      <c r="COO430" s="74" t="s">
        <v>1240</v>
      </c>
      <c r="COP430" s="74" t="s">
        <v>1240</v>
      </c>
      <c r="COQ430" s="74" t="s">
        <v>1240</v>
      </c>
      <c r="COR430" s="74" t="s">
        <v>1240</v>
      </c>
      <c r="COS430" s="74" t="s">
        <v>1240</v>
      </c>
      <c r="COT430" s="74" t="s">
        <v>1240</v>
      </c>
      <c r="COU430" s="74" t="s">
        <v>1240</v>
      </c>
      <c r="COV430" s="74" t="s">
        <v>1240</v>
      </c>
      <c r="COW430" s="74" t="s">
        <v>1240</v>
      </c>
      <c r="COX430" s="74" t="s">
        <v>1240</v>
      </c>
      <c r="COY430" s="74" t="s">
        <v>1240</v>
      </c>
      <c r="COZ430" s="74" t="s">
        <v>1240</v>
      </c>
      <c r="CPA430" s="74" t="s">
        <v>1240</v>
      </c>
      <c r="CPB430" s="74" t="s">
        <v>1240</v>
      </c>
      <c r="CPC430" s="74" t="s">
        <v>1240</v>
      </c>
      <c r="CPD430" s="74" t="s">
        <v>1240</v>
      </c>
      <c r="CPE430" s="74" t="s">
        <v>1240</v>
      </c>
      <c r="CPF430" s="74" t="s">
        <v>1240</v>
      </c>
      <c r="CPG430" s="74" t="s">
        <v>1240</v>
      </c>
      <c r="CPH430" s="74" t="s">
        <v>1240</v>
      </c>
      <c r="CPI430" s="74" t="s">
        <v>1240</v>
      </c>
      <c r="CPJ430" s="74" t="s">
        <v>1240</v>
      </c>
      <c r="CPK430" s="74" t="s">
        <v>1240</v>
      </c>
      <c r="CPL430" s="74" t="s">
        <v>1240</v>
      </c>
      <c r="CPM430" s="74" t="s">
        <v>1240</v>
      </c>
      <c r="CPN430" s="74" t="s">
        <v>1240</v>
      </c>
      <c r="CPO430" s="74" t="s">
        <v>1240</v>
      </c>
      <c r="CPP430" s="74" t="s">
        <v>1240</v>
      </c>
      <c r="CPQ430" s="74" t="s">
        <v>1240</v>
      </c>
      <c r="CPR430" s="74" t="s">
        <v>1240</v>
      </c>
      <c r="CPS430" s="74" t="s">
        <v>1240</v>
      </c>
      <c r="CPT430" s="74" t="s">
        <v>1240</v>
      </c>
      <c r="CPU430" s="74" t="s">
        <v>1240</v>
      </c>
      <c r="CPV430" s="74" t="s">
        <v>1240</v>
      </c>
      <c r="CPW430" s="74" t="s">
        <v>1240</v>
      </c>
      <c r="CPX430" s="74" t="s">
        <v>1240</v>
      </c>
      <c r="CPY430" s="74" t="s">
        <v>1240</v>
      </c>
      <c r="CPZ430" s="74" t="s">
        <v>1240</v>
      </c>
      <c r="CQA430" s="74" t="s">
        <v>1240</v>
      </c>
      <c r="CQB430" s="74" t="s">
        <v>1240</v>
      </c>
      <c r="CQC430" s="74" t="s">
        <v>1240</v>
      </c>
      <c r="CQD430" s="74" t="s">
        <v>1240</v>
      </c>
      <c r="CQE430" s="74" t="s">
        <v>1240</v>
      </c>
      <c r="CQF430" s="74" t="s">
        <v>1240</v>
      </c>
      <c r="CQG430" s="74" t="s">
        <v>1240</v>
      </c>
      <c r="CQH430" s="74" t="s">
        <v>1240</v>
      </c>
      <c r="CQI430" s="74" t="s">
        <v>1240</v>
      </c>
      <c r="CQJ430" s="74" t="s">
        <v>1240</v>
      </c>
      <c r="CQK430" s="74" t="s">
        <v>1240</v>
      </c>
      <c r="CQL430" s="74" t="s">
        <v>1240</v>
      </c>
      <c r="CQM430" s="74" t="s">
        <v>1240</v>
      </c>
      <c r="CQN430" s="74" t="s">
        <v>1240</v>
      </c>
      <c r="CQO430" s="74" t="s">
        <v>1240</v>
      </c>
      <c r="CQP430" s="74" t="s">
        <v>1240</v>
      </c>
      <c r="CQQ430" s="74" t="s">
        <v>1240</v>
      </c>
      <c r="CQR430" s="74" t="s">
        <v>1240</v>
      </c>
      <c r="CQS430" s="74" t="s">
        <v>1240</v>
      </c>
      <c r="CQT430" s="74" t="s">
        <v>1240</v>
      </c>
      <c r="CQU430" s="74" t="s">
        <v>1240</v>
      </c>
      <c r="CQV430" s="74" t="s">
        <v>1240</v>
      </c>
      <c r="CQW430" s="74" t="s">
        <v>1240</v>
      </c>
      <c r="CQX430" s="74" t="s">
        <v>1240</v>
      </c>
      <c r="CQY430" s="74" t="s">
        <v>1240</v>
      </c>
      <c r="CQZ430" s="74" t="s">
        <v>1240</v>
      </c>
      <c r="CRA430" s="74" t="s">
        <v>1240</v>
      </c>
      <c r="CRB430" s="74" t="s">
        <v>1240</v>
      </c>
      <c r="CRC430" s="74" t="s">
        <v>1240</v>
      </c>
      <c r="CRD430" s="74" t="s">
        <v>1240</v>
      </c>
      <c r="CRE430" s="74" t="s">
        <v>1240</v>
      </c>
      <c r="CRF430" s="74" t="s">
        <v>1240</v>
      </c>
      <c r="CRG430" s="74" t="s">
        <v>1240</v>
      </c>
      <c r="CRH430" s="74" t="s">
        <v>1240</v>
      </c>
      <c r="CRI430" s="74" t="s">
        <v>1240</v>
      </c>
      <c r="CRJ430" s="74" t="s">
        <v>1240</v>
      </c>
      <c r="CRK430" s="74" t="s">
        <v>1240</v>
      </c>
      <c r="CRL430" s="74" t="s">
        <v>1240</v>
      </c>
      <c r="CRM430" s="74" t="s">
        <v>1240</v>
      </c>
      <c r="CRN430" s="74" t="s">
        <v>1240</v>
      </c>
      <c r="CRO430" s="74" t="s">
        <v>1240</v>
      </c>
      <c r="CRP430" s="74" t="s">
        <v>1240</v>
      </c>
      <c r="CRQ430" s="74" t="s">
        <v>1240</v>
      </c>
      <c r="CRR430" s="74" t="s">
        <v>1240</v>
      </c>
      <c r="CRS430" s="74" t="s">
        <v>1240</v>
      </c>
      <c r="CRT430" s="74" t="s">
        <v>1240</v>
      </c>
      <c r="CRU430" s="74" t="s">
        <v>1240</v>
      </c>
      <c r="CRV430" s="74" t="s">
        <v>1240</v>
      </c>
      <c r="CRW430" s="74" t="s">
        <v>1240</v>
      </c>
      <c r="CRX430" s="74" t="s">
        <v>1240</v>
      </c>
      <c r="CRY430" s="74" t="s">
        <v>1240</v>
      </c>
      <c r="CRZ430" s="74" t="s">
        <v>1240</v>
      </c>
      <c r="CSA430" s="74" t="s">
        <v>1240</v>
      </c>
      <c r="CSB430" s="74" t="s">
        <v>1240</v>
      </c>
      <c r="CSC430" s="74" t="s">
        <v>1240</v>
      </c>
      <c r="CSD430" s="74" t="s">
        <v>1240</v>
      </c>
      <c r="CSE430" s="74" t="s">
        <v>1240</v>
      </c>
      <c r="CSF430" s="74" t="s">
        <v>1240</v>
      </c>
      <c r="CSG430" s="74" t="s">
        <v>1240</v>
      </c>
      <c r="CSH430" s="74" t="s">
        <v>1240</v>
      </c>
      <c r="CSI430" s="74" t="s">
        <v>1240</v>
      </c>
      <c r="CSJ430" s="74" t="s">
        <v>1240</v>
      </c>
      <c r="CSK430" s="74" t="s">
        <v>1240</v>
      </c>
      <c r="CSL430" s="74" t="s">
        <v>1240</v>
      </c>
      <c r="CSM430" s="74" t="s">
        <v>1240</v>
      </c>
      <c r="CSN430" s="74" t="s">
        <v>1240</v>
      </c>
      <c r="CSO430" s="74" t="s">
        <v>1240</v>
      </c>
      <c r="CSP430" s="74" t="s">
        <v>1240</v>
      </c>
      <c r="CSQ430" s="74" t="s">
        <v>1240</v>
      </c>
      <c r="CSR430" s="74" t="s">
        <v>1240</v>
      </c>
      <c r="CSS430" s="74" t="s">
        <v>1240</v>
      </c>
      <c r="CST430" s="74" t="s">
        <v>1240</v>
      </c>
      <c r="CSU430" s="74" t="s">
        <v>1240</v>
      </c>
      <c r="CSV430" s="74" t="s">
        <v>1240</v>
      </c>
      <c r="CSW430" s="74" t="s">
        <v>1240</v>
      </c>
      <c r="CSX430" s="74" t="s">
        <v>1240</v>
      </c>
      <c r="CSY430" s="74" t="s">
        <v>1240</v>
      </c>
      <c r="CSZ430" s="74" t="s">
        <v>1240</v>
      </c>
      <c r="CTA430" s="74" t="s">
        <v>1240</v>
      </c>
      <c r="CTB430" s="74" t="s">
        <v>1240</v>
      </c>
      <c r="CTC430" s="74" t="s">
        <v>1240</v>
      </c>
      <c r="CTD430" s="74" t="s">
        <v>1240</v>
      </c>
      <c r="CTE430" s="74" t="s">
        <v>1240</v>
      </c>
      <c r="CTF430" s="74" t="s">
        <v>1240</v>
      </c>
      <c r="CTG430" s="74" t="s">
        <v>1240</v>
      </c>
      <c r="CTH430" s="74" t="s">
        <v>1240</v>
      </c>
      <c r="CTI430" s="74" t="s">
        <v>1240</v>
      </c>
      <c r="CTJ430" s="74" t="s">
        <v>1240</v>
      </c>
      <c r="CTK430" s="74" t="s">
        <v>1240</v>
      </c>
      <c r="CTL430" s="74" t="s">
        <v>1240</v>
      </c>
      <c r="CTM430" s="74" t="s">
        <v>1240</v>
      </c>
      <c r="CTN430" s="74" t="s">
        <v>1240</v>
      </c>
      <c r="CTO430" s="74" t="s">
        <v>1240</v>
      </c>
      <c r="CTP430" s="74" t="s">
        <v>1240</v>
      </c>
      <c r="CTQ430" s="74" t="s">
        <v>1240</v>
      </c>
      <c r="CTR430" s="74" t="s">
        <v>1240</v>
      </c>
      <c r="CTS430" s="74" t="s">
        <v>1240</v>
      </c>
      <c r="CTT430" s="74" t="s">
        <v>1240</v>
      </c>
      <c r="CTU430" s="74" t="s">
        <v>1240</v>
      </c>
      <c r="CTV430" s="74" t="s">
        <v>1240</v>
      </c>
      <c r="CTW430" s="74" t="s">
        <v>1240</v>
      </c>
      <c r="CTX430" s="74" t="s">
        <v>1240</v>
      </c>
      <c r="CTY430" s="74" t="s">
        <v>1240</v>
      </c>
      <c r="CTZ430" s="74" t="s">
        <v>1240</v>
      </c>
      <c r="CUA430" s="74" t="s">
        <v>1240</v>
      </c>
      <c r="CUB430" s="74" t="s">
        <v>1240</v>
      </c>
      <c r="CUC430" s="74" t="s">
        <v>1240</v>
      </c>
      <c r="CUD430" s="74" t="s">
        <v>1240</v>
      </c>
      <c r="CUE430" s="74" t="s">
        <v>1240</v>
      </c>
      <c r="CUF430" s="74" t="s">
        <v>1240</v>
      </c>
      <c r="CUG430" s="74" t="s">
        <v>1240</v>
      </c>
      <c r="CUH430" s="74" t="s">
        <v>1240</v>
      </c>
      <c r="CUI430" s="74" t="s">
        <v>1240</v>
      </c>
      <c r="CUJ430" s="74" t="s">
        <v>1240</v>
      </c>
      <c r="CUK430" s="74" t="s">
        <v>1240</v>
      </c>
      <c r="CUL430" s="74" t="s">
        <v>1240</v>
      </c>
      <c r="CUM430" s="74" t="s">
        <v>1240</v>
      </c>
      <c r="CUN430" s="74" t="s">
        <v>1240</v>
      </c>
      <c r="CUO430" s="74" t="s">
        <v>1240</v>
      </c>
      <c r="CUP430" s="74" t="s">
        <v>1240</v>
      </c>
      <c r="CUQ430" s="74" t="s">
        <v>1240</v>
      </c>
      <c r="CUR430" s="74" t="s">
        <v>1240</v>
      </c>
      <c r="CUS430" s="74" t="s">
        <v>1240</v>
      </c>
      <c r="CUT430" s="74" t="s">
        <v>1240</v>
      </c>
      <c r="CUU430" s="74" t="s">
        <v>1240</v>
      </c>
      <c r="CUV430" s="74" t="s">
        <v>1240</v>
      </c>
      <c r="CUW430" s="74" t="s">
        <v>1240</v>
      </c>
      <c r="CUX430" s="74" t="s">
        <v>1240</v>
      </c>
      <c r="CUY430" s="74" t="s">
        <v>1240</v>
      </c>
      <c r="CUZ430" s="74" t="s">
        <v>1240</v>
      </c>
      <c r="CVA430" s="74" t="s">
        <v>1240</v>
      </c>
      <c r="CVB430" s="74" t="s">
        <v>1240</v>
      </c>
      <c r="CVC430" s="74" t="s">
        <v>1240</v>
      </c>
      <c r="CVD430" s="74" t="s">
        <v>1240</v>
      </c>
      <c r="CVE430" s="74" t="s">
        <v>1240</v>
      </c>
      <c r="CVF430" s="74" t="s">
        <v>1240</v>
      </c>
      <c r="CVG430" s="74" t="s">
        <v>1240</v>
      </c>
      <c r="CVH430" s="74" t="s">
        <v>1240</v>
      </c>
      <c r="CVI430" s="74" t="s">
        <v>1240</v>
      </c>
      <c r="CVJ430" s="74" t="s">
        <v>1240</v>
      </c>
      <c r="CVK430" s="74" t="s">
        <v>1240</v>
      </c>
      <c r="CVL430" s="74" t="s">
        <v>1240</v>
      </c>
      <c r="CVM430" s="74" t="s">
        <v>1240</v>
      </c>
      <c r="CVN430" s="74" t="s">
        <v>1240</v>
      </c>
      <c r="CVO430" s="74" t="s">
        <v>1240</v>
      </c>
      <c r="CVP430" s="74" t="s">
        <v>1240</v>
      </c>
      <c r="CVQ430" s="74" t="s">
        <v>1240</v>
      </c>
      <c r="CVR430" s="74" t="s">
        <v>1240</v>
      </c>
      <c r="CVS430" s="74" t="s">
        <v>1240</v>
      </c>
      <c r="CVT430" s="74" t="s">
        <v>1240</v>
      </c>
      <c r="CVU430" s="74" t="s">
        <v>1240</v>
      </c>
      <c r="CVV430" s="74" t="s">
        <v>1240</v>
      </c>
      <c r="CVW430" s="74" t="s">
        <v>1240</v>
      </c>
      <c r="CVX430" s="74" t="s">
        <v>1240</v>
      </c>
      <c r="CVY430" s="74" t="s">
        <v>1240</v>
      </c>
      <c r="CVZ430" s="74" t="s">
        <v>1240</v>
      </c>
      <c r="CWA430" s="74" t="s">
        <v>1240</v>
      </c>
      <c r="CWB430" s="74" t="s">
        <v>1240</v>
      </c>
      <c r="CWC430" s="74" t="s">
        <v>1240</v>
      </c>
      <c r="CWD430" s="74" t="s">
        <v>1240</v>
      </c>
      <c r="CWE430" s="74" t="s">
        <v>1240</v>
      </c>
      <c r="CWF430" s="74" t="s">
        <v>1240</v>
      </c>
      <c r="CWG430" s="74" t="s">
        <v>1240</v>
      </c>
      <c r="CWH430" s="74" t="s">
        <v>1240</v>
      </c>
      <c r="CWI430" s="74" t="s">
        <v>1240</v>
      </c>
      <c r="CWJ430" s="74" t="s">
        <v>1240</v>
      </c>
      <c r="CWK430" s="74" t="s">
        <v>1240</v>
      </c>
      <c r="CWL430" s="74" t="s">
        <v>1240</v>
      </c>
      <c r="CWM430" s="74" t="s">
        <v>1240</v>
      </c>
      <c r="CWN430" s="74" t="s">
        <v>1240</v>
      </c>
      <c r="CWO430" s="74" t="s">
        <v>1240</v>
      </c>
      <c r="CWP430" s="74" t="s">
        <v>1240</v>
      </c>
      <c r="CWQ430" s="74" t="s">
        <v>1240</v>
      </c>
      <c r="CWR430" s="74" t="s">
        <v>1240</v>
      </c>
      <c r="CWS430" s="74" t="s">
        <v>1240</v>
      </c>
      <c r="CWT430" s="74" t="s">
        <v>1240</v>
      </c>
      <c r="CWU430" s="74" t="s">
        <v>1240</v>
      </c>
      <c r="CWV430" s="74" t="s">
        <v>1240</v>
      </c>
      <c r="CWW430" s="74" t="s">
        <v>1240</v>
      </c>
      <c r="CWX430" s="74" t="s">
        <v>1240</v>
      </c>
      <c r="CWY430" s="74" t="s">
        <v>1240</v>
      </c>
      <c r="CWZ430" s="74" t="s">
        <v>1240</v>
      </c>
      <c r="CXA430" s="74" t="s">
        <v>1240</v>
      </c>
      <c r="CXB430" s="74" t="s">
        <v>1240</v>
      </c>
      <c r="CXC430" s="74" t="s">
        <v>1240</v>
      </c>
      <c r="CXD430" s="74" t="s">
        <v>1240</v>
      </c>
      <c r="CXE430" s="74" t="s">
        <v>1240</v>
      </c>
      <c r="CXF430" s="74" t="s">
        <v>1240</v>
      </c>
      <c r="CXG430" s="74" t="s">
        <v>1240</v>
      </c>
      <c r="CXH430" s="74" t="s">
        <v>1240</v>
      </c>
      <c r="CXI430" s="74" t="s">
        <v>1240</v>
      </c>
      <c r="CXJ430" s="74" t="s">
        <v>1240</v>
      </c>
      <c r="CXK430" s="74" t="s">
        <v>1240</v>
      </c>
      <c r="CXL430" s="74" t="s">
        <v>1240</v>
      </c>
      <c r="CXM430" s="74" t="s">
        <v>1240</v>
      </c>
      <c r="CXN430" s="74" t="s">
        <v>1240</v>
      </c>
      <c r="CXO430" s="74" t="s">
        <v>1240</v>
      </c>
      <c r="CXP430" s="74" t="s">
        <v>1240</v>
      </c>
      <c r="CXQ430" s="74" t="s">
        <v>1240</v>
      </c>
      <c r="CXR430" s="74" t="s">
        <v>1240</v>
      </c>
      <c r="CXS430" s="74" t="s">
        <v>1240</v>
      </c>
      <c r="CXT430" s="74" t="s">
        <v>1240</v>
      </c>
      <c r="CXU430" s="74" t="s">
        <v>1240</v>
      </c>
      <c r="CXV430" s="74" t="s">
        <v>1240</v>
      </c>
      <c r="CXW430" s="74" t="s">
        <v>1240</v>
      </c>
      <c r="CXX430" s="74" t="s">
        <v>1240</v>
      </c>
      <c r="CXY430" s="74" t="s">
        <v>1240</v>
      </c>
      <c r="CXZ430" s="74" t="s">
        <v>1240</v>
      </c>
      <c r="CYA430" s="74" t="s">
        <v>1240</v>
      </c>
      <c r="CYB430" s="74" t="s">
        <v>1240</v>
      </c>
      <c r="CYC430" s="74" t="s">
        <v>1240</v>
      </c>
      <c r="CYD430" s="74" t="s">
        <v>1240</v>
      </c>
      <c r="CYE430" s="74" t="s">
        <v>1240</v>
      </c>
      <c r="CYF430" s="74" t="s">
        <v>1240</v>
      </c>
      <c r="CYG430" s="74" t="s">
        <v>1240</v>
      </c>
      <c r="CYH430" s="74" t="s">
        <v>1240</v>
      </c>
      <c r="CYI430" s="74" t="s">
        <v>1240</v>
      </c>
      <c r="CYJ430" s="74" t="s">
        <v>1240</v>
      </c>
      <c r="CYK430" s="74" t="s">
        <v>1240</v>
      </c>
      <c r="CYL430" s="74" t="s">
        <v>1240</v>
      </c>
      <c r="CYM430" s="74" t="s">
        <v>1240</v>
      </c>
      <c r="CYN430" s="74" t="s">
        <v>1240</v>
      </c>
      <c r="CYO430" s="74" t="s">
        <v>1240</v>
      </c>
      <c r="CYP430" s="74" t="s">
        <v>1240</v>
      </c>
      <c r="CYQ430" s="74" t="s">
        <v>1240</v>
      </c>
      <c r="CYR430" s="74" t="s">
        <v>1240</v>
      </c>
      <c r="CYS430" s="74" t="s">
        <v>1240</v>
      </c>
      <c r="CYT430" s="74" t="s">
        <v>1240</v>
      </c>
      <c r="CYU430" s="74" t="s">
        <v>1240</v>
      </c>
      <c r="CYV430" s="74" t="s">
        <v>1240</v>
      </c>
      <c r="CYW430" s="74" t="s">
        <v>1240</v>
      </c>
      <c r="CYX430" s="74" t="s">
        <v>1240</v>
      </c>
      <c r="CYY430" s="74" t="s">
        <v>1240</v>
      </c>
      <c r="CYZ430" s="74" t="s">
        <v>1240</v>
      </c>
      <c r="CZA430" s="74" t="s">
        <v>1240</v>
      </c>
      <c r="CZB430" s="74" t="s">
        <v>1240</v>
      </c>
      <c r="CZC430" s="74" t="s">
        <v>1240</v>
      </c>
      <c r="CZD430" s="74" t="s">
        <v>1240</v>
      </c>
      <c r="CZE430" s="74" t="s">
        <v>1240</v>
      </c>
      <c r="CZF430" s="74" t="s">
        <v>1240</v>
      </c>
      <c r="CZG430" s="74" t="s">
        <v>1240</v>
      </c>
      <c r="CZH430" s="74" t="s">
        <v>1240</v>
      </c>
      <c r="CZI430" s="74" t="s">
        <v>1240</v>
      </c>
      <c r="CZJ430" s="74" t="s">
        <v>1240</v>
      </c>
      <c r="CZK430" s="74" t="s">
        <v>1240</v>
      </c>
      <c r="CZL430" s="74" t="s">
        <v>1240</v>
      </c>
      <c r="CZM430" s="74" t="s">
        <v>1240</v>
      </c>
      <c r="CZN430" s="74" t="s">
        <v>1240</v>
      </c>
      <c r="CZO430" s="74" t="s">
        <v>1240</v>
      </c>
      <c r="CZP430" s="74" t="s">
        <v>1240</v>
      </c>
      <c r="CZQ430" s="74" t="s">
        <v>1240</v>
      </c>
      <c r="CZR430" s="74" t="s">
        <v>1240</v>
      </c>
      <c r="CZS430" s="74" t="s">
        <v>1240</v>
      </c>
      <c r="CZT430" s="74" t="s">
        <v>1240</v>
      </c>
      <c r="CZU430" s="74" t="s">
        <v>1240</v>
      </c>
      <c r="CZV430" s="74" t="s">
        <v>1240</v>
      </c>
      <c r="CZW430" s="74" t="s">
        <v>1240</v>
      </c>
      <c r="CZX430" s="74" t="s">
        <v>1240</v>
      </c>
      <c r="CZY430" s="74" t="s">
        <v>1240</v>
      </c>
      <c r="CZZ430" s="74" t="s">
        <v>1240</v>
      </c>
      <c r="DAA430" s="74" t="s">
        <v>1240</v>
      </c>
      <c r="DAB430" s="74" t="s">
        <v>1240</v>
      </c>
      <c r="DAC430" s="74" t="s">
        <v>1240</v>
      </c>
      <c r="DAD430" s="74" t="s">
        <v>1240</v>
      </c>
      <c r="DAE430" s="74" t="s">
        <v>1240</v>
      </c>
      <c r="DAF430" s="74" t="s">
        <v>1240</v>
      </c>
      <c r="DAG430" s="74" t="s">
        <v>1240</v>
      </c>
      <c r="DAH430" s="74" t="s">
        <v>1240</v>
      </c>
      <c r="DAI430" s="74" t="s">
        <v>1240</v>
      </c>
      <c r="DAJ430" s="74" t="s">
        <v>1240</v>
      </c>
      <c r="DAK430" s="74" t="s">
        <v>1240</v>
      </c>
      <c r="DAL430" s="74" t="s">
        <v>1240</v>
      </c>
      <c r="DAM430" s="74" t="s">
        <v>1240</v>
      </c>
      <c r="DAN430" s="74" t="s">
        <v>1240</v>
      </c>
      <c r="DAO430" s="74" t="s">
        <v>1240</v>
      </c>
      <c r="DAP430" s="74" t="s">
        <v>1240</v>
      </c>
      <c r="DAQ430" s="74" t="s">
        <v>1240</v>
      </c>
      <c r="DAR430" s="74" t="s">
        <v>1240</v>
      </c>
      <c r="DAS430" s="74" t="s">
        <v>1240</v>
      </c>
      <c r="DAT430" s="74" t="s">
        <v>1240</v>
      </c>
      <c r="DAU430" s="74" t="s">
        <v>1240</v>
      </c>
      <c r="DAV430" s="74" t="s">
        <v>1240</v>
      </c>
      <c r="DAW430" s="74" t="s">
        <v>1240</v>
      </c>
      <c r="DAX430" s="74" t="s">
        <v>1240</v>
      </c>
      <c r="DAY430" s="74" t="s">
        <v>1240</v>
      </c>
      <c r="DAZ430" s="74" t="s">
        <v>1240</v>
      </c>
      <c r="DBA430" s="74" t="s">
        <v>1240</v>
      </c>
      <c r="DBB430" s="74" t="s">
        <v>1240</v>
      </c>
      <c r="DBC430" s="74" t="s">
        <v>1240</v>
      </c>
      <c r="DBD430" s="74" t="s">
        <v>1240</v>
      </c>
      <c r="DBE430" s="74" t="s">
        <v>1240</v>
      </c>
      <c r="DBF430" s="74" t="s">
        <v>1240</v>
      </c>
      <c r="DBG430" s="74" t="s">
        <v>1240</v>
      </c>
      <c r="DBH430" s="74" t="s">
        <v>1240</v>
      </c>
      <c r="DBI430" s="74" t="s">
        <v>1240</v>
      </c>
      <c r="DBJ430" s="74" t="s">
        <v>1240</v>
      </c>
      <c r="DBK430" s="74" t="s">
        <v>1240</v>
      </c>
      <c r="DBL430" s="74" t="s">
        <v>1240</v>
      </c>
      <c r="DBM430" s="74" t="s">
        <v>1240</v>
      </c>
      <c r="DBN430" s="74" t="s">
        <v>1240</v>
      </c>
      <c r="DBO430" s="74" t="s">
        <v>1240</v>
      </c>
      <c r="DBP430" s="74" t="s">
        <v>1240</v>
      </c>
      <c r="DBQ430" s="74" t="s">
        <v>1240</v>
      </c>
      <c r="DBR430" s="74" t="s">
        <v>1240</v>
      </c>
      <c r="DBS430" s="74" t="s">
        <v>1240</v>
      </c>
      <c r="DBT430" s="74" t="s">
        <v>1240</v>
      </c>
      <c r="DBU430" s="74" t="s">
        <v>1240</v>
      </c>
      <c r="DBV430" s="74" t="s">
        <v>1240</v>
      </c>
      <c r="DBW430" s="74" t="s">
        <v>1240</v>
      </c>
      <c r="DBX430" s="74" t="s">
        <v>1240</v>
      </c>
      <c r="DBY430" s="74" t="s">
        <v>1240</v>
      </c>
      <c r="DBZ430" s="74" t="s">
        <v>1240</v>
      </c>
      <c r="DCA430" s="74" t="s">
        <v>1240</v>
      </c>
      <c r="DCB430" s="74" t="s">
        <v>1240</v>
      </c>
      <c r="DCC430" s="74" t="s">
        <v>1240</v>
      </c>
      <c r="DCD430" s="74" t="s">
        <v>1240</v>
      </c>
      <c r="DCE430" s="74" t="s">
        <v>1240</v>
      </c>
      <c r="DCF430" s="74" t="s">
        <v>1240</v>
      </c>
      <c r="DCG430" s="74" t="s">
        <v>1240</v>
      </c>
      <c r="DCH430" s="74" t="s">
        <v>1240</v>
      </c>
      <c r="DCI430" s="74" t="s">
        <v>1240</v>
      </c>
      <c r="DCJ430" s="74" t="s">
        <v>1240</v>
      </c>
      <c r="DCK430" s="74" t="s">
        <v>1240</v>
      </c>
      <c r="DCL430" s="74" t="s">
        <v>1240</v>
      </c>
      <c r="DCM430" s="74" t="s">
        <v>1240</v>
      </c>
      <c r="DCN430" s="74" t="s">
        <v>1240</v>
      </c>
      <c r="DCO430" s="74" t="s">
        <v>1240</v>
      </c>
      <c r="DCP430" s="74" t="s">
        <v>1240</v>
      </c>
      <c r="DCQ430" s="74" t="s">
        <v>1240</v>
      </c>
      <c r="DCR430" s="74" t="s">
        <v>1240</v>
      </c>
      <c r="DCS430" s="74" t="s">
        <v>1240</v>
      </c>
      <c r="DCT430" s="74" t="s">
        <v>1240</v>
      </c>
      <c r="DCU430" s="74" t="s">
        <v>1240</v>
      </c>
      <c r="DCV430" s="74" t="s">
        <v>1240</v>
      </c>
      <c r="DCW430" s="74" t="s">
        <v>1240</v>
      </c>
      <c r="DCX430" s="74" t="s">
        <v>1240</v>
      </c>
      <c r="DCY430" s="74" t="s">
        <v>1240</v>
      </c>
      <c r="DCZ430" s="74" t="s">
        <v>1240</v>
      </c>
      <c r="DDA430" s="74" t="s">
        <v>1240</v>
      </c>
      <c r="DDB430" s="74" t="s">
        <v>1240</v>
      </c>
      <c r="DDC430" s="74" t="s">
        <v>1240</v>
      </c>
      <c r="DDD430" s="74" t="s">
        <v>1240</v>
      </c>
      <c r="DDE430" s="74" t="s">
        <v>1240</v>
      </c>
      <c r="DDF430" s="74" t="s">
        <v>1240</v>
      </c>
      <c r="DDG430" s="74" t="s">
        <v>1240</v>
      </c>
      <c r="DDH430" s="74" t="s">
        <v>1240</v>
      </c>
      <c r="DDI430" s="74" t="s">
        <v>1240</v>
      </c>
      <c r="DDJ430" s="74" t="s">
        <v>1240</v>
      </c>
      <c r="DDK430" s="74" t="s">
        <v>1240</v>
      </c>
      <c r="DDL430" s="74" t="s">
        <v>1240</v>
      </c>
      <c r="DDM430" s="74" t="s">
        <v>1240</v>
      </c>
      <c r="DDN430" s="74" t="s">
        <v>1240</v>
      </c>
      <c r="DDO430" s="74" t="s">
        <v>1240</v>
      </c>
      <c r="DDP430" s="74" t="s">
        <v>1240</v>
      </c>
      <c r="DDQ430" s="74" t="s">
        <v>1240</v>
      </c>
      <c r="DDR430" s="74" t="s">
        <v>1240</v>
      </c>
      <c r="DDS430" s="74" t="s">
        <v>1240</v>
      </c>
      <c r="DDT430" s="74" t="s">
        <v>1240</v>
      </c>
      <c r="DDU430" s="74" t="s">
        <v>1240</v>
      </c>
      <c r="DDV430" s="74" t="s">
        <v>1240</v>
      </c>
      <c r="DDW430" s="74" t="s">
        <v>1240</v>
      </c>
      <c r="DDX430" s="74" t="s">
        <v>1240</v>
      </c>
      <c r="DDY430" s="74" t="s">
        <v>1240</v>
      </c>
      <c r="DDZ430" s="74" t="s">
        <v>1240</v>
      </c>
      <c r="DEA430" s="74" t="s">
        <v>1240</v>
      </c>
      <c r="DEB430" s="74" t="s">
        <v>1240</v>
      </c>
      <c r="DEC430" s="74" t="s">
        <v>1240</v>
      </c>
      <c r="DED430" s="74" t="s">
        <v>1240</v>
      </c>
      <c r="DEE430" s="74" t="s">
        <v>1240</v>
      </c>
      <c r="DEF430" s="74" t="s">
        <v>1240</v>
      </c>
      <c r="DEG430" s="74" t="s">
        <v>1240</v>
      </c>
      <c r="DEH430" s="74" t="s">
        <v>1240</v>
      </c>
      <c r="DEI430" s="74" t="s">
        <v>1240</v>
      </c>
      <c r="DEJ430" s="74" t="s">
        <v>1240</v>
      </c>
      <c r="DEK430" s="74" t="s">
        <v>1240</v>
      </c>
      <c r="DEL430" s="74" t="s">
        <v>1240</v>
      </c>
      <c r="DEM430" s="74" t="s">
        <v>1240</v>
      </c>
      <c r="DEN430" s="74" t="s">
        <v>1240</v>
      </c>
      <c r="DEO430" s="74" t="s">
        <v>1240</v>
      </c>
      <c r="DEP430" s="74" t="s">
        <v>1240</v>
      </c>
      <c r="DEQ430" s="74" t="s">
        <v>1240</v>
      </c>
      <c r="DER430" s="74" t="s">
        <v>1240</v>
      </c>
      <c r="DES430" s="74" t="s">
        <v>1240</v>
      </c>
      <c r="DET430" s="74" t="s">
        <v>1240</v>
      </c>
      <c r="DEU430" s="74" t="s">
        <v>1240</v>
      </c>
      <c r="DEV430" s="74" t="s">
        <v>1240</v>
      </c>
      <c r="DEW430" s="74" t="s">
        <v>1240</v>
      </c>
      <c r="DEX430" s="74" t="s">
        <v>1240</v>
      </c>
      <c r="DEY430" s="74" t="s">
        <v>1240</v>
      </c>
      <c r="DEZ430" s="74" t="s">
        <v>1240</v>
      </c>
      <c r="DFA430" s="74" t="s">
        <v>1240</v>
      </c>
      <c r="DFB430" s="74" t="s">
        <v>1240</v>
      </c>
      <c r="DFC430" s="74" t="s">
        <v>1240</v>
      </c>
      <c r="DFD430" s="74" t="s">
        <v>1240</v>
      </c>
      <c r="DFE430" s="74" t="s">
        <v>1240</v>
      </c>
      <c r="DFF430" s="74" t="s">
        <v>1240</v>
      </c>
      <c r="DFG430" s="74" t="s">
        <v>1240</v>
      </c>
      <c r="DFH430" s="74" t="s">
        <v>1240</v>
      </c>
      <c r="DFI430" s="74" t="s">
        <v>1240</v>
      </c>
      <c r="DFJ430" s="74" t="s">
        <v>1240</v>
      </c>
      <c r="DFK430" s="74" t="s">
        <v>1240</v>
      </c>
      <c r="DFL430" s="74" t="s">
        <v>1240</v>
      </c>
      <c r="DFM430" s="74" t="s">
        <v>1240</v>
      </c>
      <c r="DFN430" s="74" t="s">
        <v>1240</v>
      </c>
      <c r="DFO430" s="74" t="s">
        <v>1240</v>
      </c>
      <c r="DFP430" s="74" t="s">
        <v>1240</v>
      </c>
      <c r="DFQ430" s="74" t="s">
        <v>1240</v>
      </c>
      <c r="DFR430" s="74" t="s">
        <v>1240</v>
      </c>
      <c r="DFS430" s="74" t="s">
        <v>1240</v>
      </c>
      <c r="DFT430" s="74" t="s">
        <v>1240</v>
      </c>
      <c r="DFU430" s="74" t="s">
        <v>1240</v>
      </c>
      <c r="DFV430" s="74" t="s">
        <v>1240</v>
      </c>
      <c r="DFW430" s="74" t="s">
        <v>1240</v>
      </c>
      <c r="DFX430" s="74" t="s">
        <v>1240</v>
      </c>
      <c r="DFY430" s="74" t="s">
        <v>1240</v>
      </c>
      <c r="DFZ430" s="74" t="s">
        <v>1240</v>
      </c>
      <c r="DGA430" s="74" t="s">
        <v>1240</v>
      </c>
      <c r="DGB430" s="74" t="s">
        <v>1240</v>
      </c>
      <c r="DGC430" s="74" t="s">
        <v>1240</v>
      </c>
      <c r="DGD430" s="74" t="s">
        <v>1240</v>
      </c>
      <c r="DGE430" s="74" t="s">
        <v>1240</v>
      </c>
      <c r="DGF430" s="74" t="s">
        <v>1240</v>
      </c>
      <c r="DGG430" s="74" t="s">
        <v>1240</v>
      </c>
      <c r="DGH430" s="74" t="s">
        <v>1240</v>
      </c>
      <c r="DGI430" s="74" t="s">
        <v>1240</v>
      </c>
      <c r="DGJ430" s="74" t="s">
        <v>1240</v>
      </c>
      <c r="DGK430" s="74" t="s">
        <v>1240</v>
      </c>
      <c r="DGL430" s="74" t="s">
        <v>1240</v>
      </c>
      <c r="DGM430" s="74" t="s">
        <v>1240</v>
      </c>
      <c r="DGN430" s="74" t="s">
        <v>1240</v>
      </c>
      <c r="DGO430" s="74" t="s">
        <v>1240</v>
      </c>
      <c r="DGP430" s="74" t="s">
        <v>1240</v>
      </c>
      <c r="DGQ430" s="74" t="s">
        <v>1240</v>
      </c>
      <c r="DGR430" s="74" t="s">
        <v>1240</v>
      </c>
      <c r="DGS430" s="74" t="s">
        <v>1240</v>
      </c>
      <c r="DGT430" s="74" t="s">
        <v>1240</v>
      </c>
      <c r="DGU430" s="74" t="s">
        <v>1240</v>
      </c>
      <c r="DGV430" s="74" t="s">
        <v>1240</v>
      </c>
      <c r="DGW430" s="74" t="s">
        <v>1240</v>
      </c>
      <c r="DGX430" s="74" t="s">
        <v>1240</v>
      </c>
      <c r="DGY430" s="74" t="s">
        <v>1240</v>
      </c>
      <c r="DGZ430" s="74" t="s">
        <v>1240</v>
      </c>
      <c r="DHA430" s="74" t="s">
        <v>1240</v>
      </c>
      <c r="DHB430" s="74" t="s">
        <v>1240</v>
      </c>
      <c r="DHC430" s="74" t="s">
        <v>1240</v>
      </c>
      <c r="DHD430" s="74" t="s">
        <v>1240</v>
      </c>
      <c r="DHE430" s="74" t="s">
        <v>1240</v>
      </c>
      <c r="DHF430" s="74" t="s">
        <v>1240</v>
      </c>
      <c r="DHG430" s="74" t="s">
        <v>1240</v>
      </c>
      <c r="DHH430" s="74" t="s">
        <v>1240</v>
      </c>
      <c r="DHI430" s="74" t="s">
        <v>1240</v>
      </c>
      <c r="DHJ430" s="74" t="s">
        <v>1240</v>
      </c>
      <c r="DHK430" s="74" t="s">
        <v>1240</v>
      </c>
      <c r="DHL430" s="74" t="s">
        <v>1240</v>
      </c>
      <c r="DHM430" s="74" t="s">
        <v>1240</v>
      </c>
      <c r="DHN430" s="74" t="s">
        <v>1240</v>
      </c>
      <c r="DHO430" s="74" t="s">
        <v>1240</v>
      </c>
      <c r="DHP430" s="74" t="s">
        <v>1240</v>
      </c>
      <c r="DHQ430" s="74" t="s">
        <v>1240</v>
      </c>
      <c r="DHR430" s="74" t="s">
        <v>1240</v>
      </c>
      <c r="DHS430" s="74" t="s">
        <v>1240</v>
      </c>
      <c r="DHT430" s="74" t="s">
        <v>1240</v>
      </c>
      <c r="DHU430" s="74" t="s">
        <v>1240</v>
      </c>
      <c r="DHV430" s="74" t="s">
        <v>1240</v>
      </c>
      <c r="DHW430" s="74" t="s">
        <v>1240</v>
      </c>
      <c r="DHX430" s="74" t="s">
        <v>1240</v>
      </c>
      <c r="DHY430" s="74" t="s">
        <v>1240</v>
      </c>
      <c r="DHZ430" s="74" t="s">
        <v>1240</v>
      </c>
      <c r="DIA430" s="74" t="s">
        <v>1240</v>
      </c>
      <c r="DIB430" s="74" t="s">
        <v>1240</v>
      </c>
      <c r="DIC430" s="74" t="s">
        <v>1240</v>
      </c>
      <c r="DID430" s="74" t="s">
        <v>1240</v>
      </c>
      <c r="DIE430" s="74" t="s">
        <v>1240</v>
      </c>
      <c r="DIF430" s="74" t="s">
        <v>1240</v>
      </c>
      <c r="DIG430" s="74" t="s">
        <v>1240</v>
      </c>
      <c r="DIH430" s="74" t="s">
        <v>1240</v>
      </c>
      <c r="DII430" s="74" t="s">
        <v>1240</v>
      </c>
      <c r="DIJ430" s="74" t="s">
        <v>1240</v>
      </c>
      <c r="DIK430" s="74" t="s">
        <v>1240</v>
      </c>
      <c r="DIL430" s="74" t="s">
        <v>1240</v>
      </c>
      <c r="DIM430" s="74" t="s">
        <v>1240</v>
      </c>
      <c r="DIN430" s="74" t="s">
        <v>1240</v>
      </c>
      <c r="DIO430" s="74" t="s">
        <v>1240</v>
      </c>
      <c r="DIP430" s="74" t="s">
        <v>1240</v>
      </c>
      <c r="DIQ430" s="74" t="s">
        <v>1240</v>
      </c>
      <c r="DIR430" s="74" t="s">
        <v>1240</v>
      </c>
      <c r="DIS430" s="74" t="s">
        <v>1240</v>
      </c>
      <c r="DIT430" s="74" t="s">
        <v>1240</v>
      </c>
      <c r="DIU430" s="74" t="s">
        <v>1240</v>
      </c>
      <c r="DIV430" s="74" t="s">
        <v>1240</v>
      </c>
      <c r="DIW430" s="74" t="s">
        <v>1240</v>
      </c>
      <c r="DIX430" s="74" t="s">
        <v>1240</v>
      </c>
      <c r="DIY430" s="74" t="s">
        <v>1240</v>
      </c>
      <c r="DIZ430" s="74" t="s">
        <v>1240</v>
      </c>
      <c r="DJA430" s="74" t="s">
        <v>1240</v>
      </c>
      <c r="DJB430" s="74" t="s">
        <v>1240</v>
      </c>
      <c r="DJC430" s="74" t="s">
        <v>1240</v>
      </c>
      <c r="DJD430" s="74" t="s">
        <v>1240</v>
      </c>
      <c r="DJE430" s="74" t="s">
        <v>1240</v>
      </c>
      <c r="DJF430" s="74" t="s">
        <v>1240</v>
      </c>
      <c r="DJG430" s="74" t="s">
        <v>1240</v>
      </c>
      <c r="DJH430" s="74" t="s">
        <v>1240</v>
      </c>
      <c r="DJI430" s="74" t="s">
        <v>1240</v>
      </c>
      <c r="DJJ430" s="74" t="s">
        <v>1240</v>
      </c>
      <c r="DJK430" s="74" t="s">
        <v>1240</v>
      </c>
      <c r="DJL430" s="74" t="s">
        <v>1240</v>
      </c>
      <c r="DJM430" s="74" t="s">
        <v>1240</v>
      </c>
      <c r="DJN430" s="74" t="s">
        <v>1240</v>
      </c>
      <c r="DJO430" s="74" t="s">
        <v>1240</v>
      </c>
      <c r="DJP430" s="74" t="s">
        <v>1240</v>
      </c>
      <c r="DJQ430" s="74" t="s">
        <v>1240</v>
      </c>
      <c r="DJR430" s="74" t="s">
        <v>1240</v>
      </c>
      <c r="DJS430" s="74" t="s">
        <v>1240</v>
      </c>
      <c r="DJT430" s="74" t="s">
        <v>1240</v>
      </c>
      <c r="DJU430" s="74" t="s">
        <v>1240</v>
      </c>
      <c r="DJV430" s="74" t="s">
        <v>1240</v>
      </c>
      <c r="DJW430" s="74" t="s">
        <v>1240</v>
      </c>
      <c r="DJX430" s="74" t="s">
        <v>1240</v>
      </c>
      <c r="DJY430" s="74" t="s">
        <v>1240</v>
      </c>
      <c r="DJZ430" s="74" t="s">
        <v>1240</v>
      </c>
      <c r="DKA430" s="74" t="s">
        <v>1240</v>
      </c>
      <c r="DKB430" s="74" t="s">
        <v>1240</v>
      </c>
      <c r="DKC430" s="74" t="s">
        <v>1240</v>
      </c>
      <c r="DKD430" s="74" t="s">
        <v>1240</v>
      </c>
      <c r="DKE430" s="74" t="s">
        <v>1240</v>
      </c>
      <c r="DKF430" s="74" t="s">
        <v>1240</v>
      </c>
      <c r="DKG430" s="74" t="s">
        <v>1240</v>
      </c>
      <c r="DKH430" s="74" t="s">
        <v>1240</v>
      </c>
      <c r="DKI430" s="74" t="s">
        <v>1240</v>
      </c>
      <c r="DKJ430" s="74" t="s">
        <v>1240</v>
      </c>
      <c r="DKK430" s="74" t="s">
        <v>1240</v>
      </c>
      <c r="DKL430" s="74" t="s">
        <v>1240</v>
      </c>
      <c r="DKM430" s="74" t="s">
        <v>1240</v>
      </c>
      <c r="DKN430" s="74" t="s">
        <v>1240</v>
      </c>
      <c r="DKO430" s="74" t="s">
        <v>1240</v>
      </c>
      <c r="DKP430" s="74" t="s">
        <v>1240</v>
      </c>
      <c r="DKQ430" s="74" t="s">
        <v>1240</v>
      </c>
      <c r="DKR430" s="74" t="s">
        <v>1240</v>
      </c>
      <c r="DKS430" s="74" t="s">
        <v>1240</v>
      </c>
      <c r="DKT430" s="74" t="s">
        <v>1240</v>
      </c>
      <c r="DKU430" s="74" t="s">
        <v>1240</v>
      </c>
      <c r="DKV430" s="74" t="s">
        <v>1240</v>
      </c>
      <c r="DKW430" s="74" t="s">
        <v>1240</v>
      </c>
      <c r="DKX430" s="74" t="s">
        <v>1240</v>
      </c>
      <c r="DKY430" s="74" t="s">
        <v>1240</v>
      </c>
      <c r="DKZ430" s="74" t="s">
        <v>1240</v>
      </c>
      <c r="DLA430" s="74" t="s">
        <v>1240</v>
      </c>
      <c r="DLB430" s="74" t="s">
        <v>1240</v>
      </c>
      <c r="DLC430" s="74" t="s">
        <v>1240</v>
      </c>
      <c r="DLD430" s="74" t="s">
        <v>1240</v>
      </c>
      <c r="DLE430" s="74" t="s">
        <v>1240</v>
      </c>
      <c r="DLF430" s="74" t="s">
        <v>1240</v>
      </c>
      <c r="DLG430" s="74" t="s">
        <v>1240</v>
      </c>
      <c r="DLH430" s="74" t="s">
        <v>1240</v>
      </c>
      <c r="DLI430" s="74" t="s">
        <v>1240</v>
      </c>
      <c r="DLJ430" s="74" t="s">
        <v>1240</v>
      </c>
      <c r="DLK430" s="74" t="s">
        <v>1240</v>
      </c>
      <c r="DLL430" s="74" t="s">
        <v>1240</v>
      </c>
      <c r="DLM430" s="74" t="s">
        <v>1240</v>
      </c>
      <c r="DLN430" s="74" t="s">
        <v>1240</v>
      </c>
      <c r="DLO430" s="74" t="s">
        <v>1240</v>
      </c>
      <c r="DLP430" s="74" t="s">
        <v>1240</v>
      </c>
      <c r="DLQ430" s="74" t="s">
        <v>1240</v>
      </c>
      <c r="DLR430" s="74" t="s">
        <v>1240</v>
      </c>
      <c r="DLS430" s="74" t="s">
        <v>1240</v>
      </c>
      <c r="DLT430" s="74" t="s">
        <v>1240</v>
      </c>
      <c r="DLU430" s="74" t="s">
        <v>1240</v>
      </c>
      <c r="DLV430" s="74" t="s">
        <v>1240</v>
      </c>
      <c r="DLW430" s="74" t="s">
        <v>1240</v>
      </c>
      <c r="DLX430" s="74" t="s">
        <v>1240</v>
      </c>
      <c r="DLY430" s="74" t="s">
        <v>1240</v>
      </c>
      <c r="DLZ430" s="74" t="s">
        <v>1240</v>
      </c>
      <c r="DMA430" s="74" t="s">
        <v>1240</v>
      </c>
      <c r="DMB430" s="74" t="s">
        <v>1240</v>
      </c>
      <c r="DMC430" s="74" t="s">
        <v>1240</v>
      </c>
      <c r="DMD430" s="74" t="s">
        <v>1240</v>
      </c>
      <c r="DME430" s="74" t="s">
        <v>1240</v>
      </c>
      <c r="DMF430" s="74" t="s">
        <v>1240</v>
      </c>
      <c r="DMG430" s="74" t="s">
        <v>1240</v>
      </c>
      <c r="DMH430" s="74" t="s">
        <v>1240</v>
      </c>
      <c r="DMI430" s="74" t="s">
        <v>1240</v>
      </c>
      <c r="DMJ430" s="74" t="s">
        <v>1240</v>
      </c>
      <c r="DMK430" s="74" t="s">
        <v>1240</v>
      </c>
      <c r="DML430" s="74" t="s">
        <v>1240</v>
      </c>
      <c r="DMM430" s="74" t="s">
        <v>1240</v>
      </c>
      <c r="DMN430" s="74" t="s">
        <v>1240</v>
      </c>
      <c r="DMO430" s="74" t="s">
        <v>1240</v>
      </c>
      <c r="DMP430" s="74" t="s">
        <v>1240</v>
      </c>
      <c r="DMQ430" s="74" t="s">
        <v>1240</v>
      </c>
      <c r="DMR430" s="74" t="s">
        <v>1240</v>
      </c>
      <c r="DMS430" s="74" t="s">
        <v>1240</v>
      </c>
      <c r="DMT430" s="74" t="s">
        <v>1240</v>
      </c>
      <c r="DMU430" s="74" t="s">
        <v>1240</v>
      </c>
      <c r="DMV430" s="74" t="s">
        <v>1240</v>
      </c>
      <c r="DMW430" s="74" t="s">
        <v>1240</v>
      </c>
      <c r="DMX430" s="74" t="s">
        <v>1240</v>
      </c>
      <c r="DMY430" s="74" t="s">
        <v>1240</v>
      </c>
      <c r="DMZ430" s="74" t="s">
        <v>1240</v>
      </c>
      <c r="DNA430" s="74" t="s">
        <v>1240</v>
      </c>
      <c r="DNB430" s="74" t="s">
        <v>1240</v>
      </c>
      <c r="DNC430" s="74" t="s">
        <v>1240</v>
      </c>
      <c r="DND430" s="74" t="s">
        <v>1240</v>
      </c>
      <c r="DNE430" s="74" t="s">
        <v>1240</v>
      </c>
      <c r="DNF430" s="74" t="s">
        <v>1240</v>
      </c>
      <c r="DNG430" s="74" t="s">
        <v>1240</v>
      </c>
      <c r="DNH430" s="74" t="s">
        <v>1240</v>
      </c>
      <c r="DNI430" s="74" t="s">
        <v>1240</v>
      </c>
      <c r="DNJ430" s="74" t="s">
        <v>1240</v>
      </c>
      <c r="DNK430" s="74" t="s">
        <v>1240</v>
      </c>
      <c r="DNL430" s="74" t="s">
        <v>1240</v>
      </c>
      <c r="DNM430" s="74" t="s">
        <v>1240</v>
      </c>
      <c r="DNN430" s="74" t="s">
        <v>1240</v>
      </c>
      <c r="DNO430" s="74" t="s">
        <v>1240</v>
      </c>
      <c r="DNP430" s="74" t="s">
        <v>1240</v>
      </c>
      <c r="DNQ430" s="74" t="s">
        <v>1240</v>
      </c>
      <c r="DNR430" s="74" t="s">
        <v>1240</v>
      </c>
      <c r="DNS430" s="74" t="s">
        <v>1240</v>
      </c>
      <c r="DNT430" s="74" t="s">
        <v>1240</v>
      </c>
      <c r="DNU430" s="74" t="s">
        <v>1240</v>
      </c>
      <c r="DNV430" s="74" t="s">
        <v>1240</v>
      </c>
      <c r="DNW430" s="74" t="s">
        <v>1240</v>
      </c>
      <c r="DNX430" s="74" t="s">
        <v>1240</v>
      </c>
      <c r="DNY430" s="74" t="s">
        <v>1240</v>
      </c>
      <c r="DNZ430" s="74" t="s">
        <v>1240</v>
      </c>
      <c r="DOA430" s="74" t="s">
        <v>1240</v>
      </c>
      <c r="DOB430" s="74" t="s">
        <v>1240</v>
      </c>
      <c r="DOC430" s="74" t="s">
        <v>1240</v>
      </c>
      <c r="DOD430" s="74" t="s">
        <v>1240</v>
      </c>
      <c r="DOE430" s="74" t="s">
        <v>1240</v>
      </c>
      <c r="DOF430" s="74" t="s">
        <v>1240</v>
      </c>
      <c r="DOG430" s="74" t="s">
        <v>1240</v>
      </c>
      <c r="DOH430" s="74" t="s">
        <v>1240</v>
      </c>
      <c r="DOI430" s="74" t="s">
        <v>1240</v>
      </c>
      <c r="DOJ430" s="74" t="s">
        <v>1240</v>
      </c>
      <c r="DOK430" s="74" t="s">
        <v>1240</v>
      </c>
      <c r="DOL430" s="74" t="s">
        <v>1240</v>
      </c>
      <c r="DOM430" s="74" t="s">
        <v>1240</v>
      </c>
      <c r="DON430" s="74" t="s">
        <v>1240</v>
      </c>
      <c r="DOO430" s="74" t="s">
        <v>1240</v>
      </c>
      <c r="DOP430" s="74" t="s">
        <v>1240</v>
      </c>
      <c r="DOQ430" s="74" t="s">
        <v>1240</v>
      </c>
      <c r="DOR430" s="74" t="s">
        <v>1240</v>
      </c>
      <c r="DOS430" s="74" t="s">
        <v>1240</v>
      </c>
      <c r="DOT430" s="74" t="s">
        <v>1240</v>
      </c>
      <c r="DOU430" s="74" t="s">
        <v>1240</v>
      </c>
      <c r="DOV430" s="74" t="s">
        <v>1240</v>
      </c>
      <c r="DOW430" s="74" t="s">
        <v>1240</v>
      </c>
      <c r="DOX430" s="74" t="s">
        <v>1240</v>
      </c>
      <c r="DOY430" s="74" t="s">
        <v>1240</v>
      </c>
      <c r="DOZ430" s="74" t="s">
        <v>1240</v>
      </c>
      <c r="DPA430" s="74" t="s">
        <v>1240</v>
      </c>
      <c r="DPB430" s="74" t="s">
        <v>1240</v>
      </c>
      <c r="DPC430" s="74" t="s">
        <v>1240</v>
      </c>
      <c r="DPD430" s="74" t="s">
        <v>1240</v>
      </c>
      <c r="DPE430" s="74" t="s">
        <v>1240</v>
      </c>
      <c r="DPF430" s="74" t="s">
        <v>1240</v>
      </c>
      <c r="DPG430" s="74" t="s">
        <v>1240</v>
      </c>
      <c r="DPH430" s="74" t="s">
        <v>1240</v>
      </c>
      <c r="DPI430" s="74" t="s">
        <v>1240</v>
      </c>
      <c r="DPJ430" s="74" t="s">
        <v>1240</v>
      </c>
      <c r="DPK430" s="74" t="s">
        <v>1240</v>
      </c>
      <c r="DPL430" s="74" t="s">
        <v>1240</v>
      </c>
      <c r="DPM430" s="74" t="s">
        <v>1240</v>
      </c>
      <c r="DPN430" s="74" t="s">
        <v>1240</v>
      </c>
      <c r="DPO430" s="74" t="s">
        <v>1240</v>
      </c>
      <c r="DPP430" s="74" t="s">
        <v>1240</v>
      </c>
      <c r="DPQ430" s="74" t="s">
        <v>1240</v>
      </c>
      <c r="DPR430" s="74" t="s">
        <v>1240</v>
      </c>
      <c r="DPS430" s="74" t="s">
        <v>1240</v>
      </c>
      <c r="DPT430" s="74" t="s">
        <v>1240</v>
      </c>
      <c r="DPU430" s="74" t="s">
        <v>1240</v>
      </c>
      <c r="DPV430" s="74" t="s">
        <v>1240</v>
      </c>
      <c r="DPW430" s="74" t="s">
        <v>1240</v>
      </c>
      <c r="DPX430" s="74" t="s">
        <v>1240</v>
      </c>
      <c r="DPY430" s="74" t="s">
        <v>1240</v>
      </c>
      <c r="DPZ430" s="74" t="s">
        <v>1240</v>
      </c>
      <c r="DQA430" s="74" t="s">
        <v>1240</v>
      </c>
      <c r="DQB430" s="74" t="s">
        <v>1240</v>
      </c>
      <c r="DQC430" s="74" t="s">
        <v>1240</v>
      </c>
      <c r="DQD430" s="74" t="s">
        <v>1240</v>
      </c>
      <c r="DQE430" s="74" t="s">
        <v>1240</v>
      </c>
      <c r="DQF430" s="74" t="s">
        <v>1240</v>
      </c>
      <c r="DQG430" s="74" t="s">
        <v>1240</v>
      </c>
      <c r="DQH430" s="74" t="s">
        <v>1240</v>
      </c>
      <c r="DQI430" s="74" t="s">
        <v>1240</v>
      </c>
      <c r="DQJ430" s="74" t="s">
        <v>1240</v>
      </c>
      <c r="DQK430" s="74" t="s">
        <v>1240</v>
      </c>
      <c r="DQL430" s="74" t="s">
        <v>1240</v>
      </c>
      <c r="DQM430" s="74" t="s">
        <v>1240</v>
      </c>
      <c r="DQN430" s="74" t="s">
        <v>1240</v>
      </c>
      <c r="DQO430" s="74" t="s">
        <v>1240</v>
      </c>
      <c r="DQP430" s="74" t="s">
        <v>1240</v>
      </c>
      <c r="DQQ430" s="74" t="s">
        <v>1240</v>
      </c>
      <c r="DQR430" s="74" t="s">
        <v>1240</v>
      </c>
      <c r="DQS430" s="74" t="s">
        <v>1240</v>
      </c>
      <c r="DQT430" s="74" t="s">
        <v>1240</v>
      </c>
      <c r="DQU430" s="74" t="s">
        <v>1240</v>
      </c>
      <c r="DQV430" s="74" t="s">
        <v>1240</v>
      </c>
      <c r="DQW430" s="74" t="s">
        <v>1240</v>
      </c>
      <c r="DQX430" s="74" t="s">
        <v>1240</v>
      </c>
      <c r="DQY430" s="74" t="s">
        <v>1240</v>
      </c>
      <c r="DQZ430" s="74" t="s">
        <v>1240</v>
      </c>
      <c r="DRA430" s="74" t="s">
        <v>1240</v>
      </c>
      <c r="DRB430" s="74" t="s">
        <v>1240</v>
      </c>
      <c r="DRC430" s="74" t="s">
        <v>1240</v>
      </c>
      <c r="DRD430" s="74" t="s">
        <v>1240</v>
      </c>
      <c r="DRE430" s="74" t="s">
        <v>1240</v>
      </c>
      <c r="DRF430" s="74" t="s">
        <v>1240</v>
      </c>
      <c r="DRG430" s="74" t="s">
        <v>1240</v>
      </c>
      <c r="DRH430" s="74" t="s">
        <v>1240</v>
      </c>
      <c r="DRI430" s="74" t="s">
        <v>1240</v>
      </c>
      <c r="DRJ430" s="74" t="s">
        <v>1240</v>
      </c>
      <c r="DRK430" s="74" t="s">
        <v>1240</v>
      </c>
      <c r="DRL430" s="74" t="s">
        <v>1240</v>
      </c>
      <c r="DRM430" s="74" t="s">
        <v>1240</v>
      </c>
      <c r="DRN430" s="74" t="s">
        <v>1240</v>
      </c>
      <c r="DRO430" s="74" t="s">
        <v>1240</v>
      </c>
      <c r="DRP430" s="74" t="s">
        <v>1240</v>
      </c>
      <c r="DRQ430" s="74" t="s">
        <v>1240</v>
      </c>
      <c r="DRR430" s="74" t="s">
        <v>1240</v>
      </c>
      <c r="DRS430" s="74" t="s">
        <v>1240</v>
      </c>
      <c r="DRT430" s="74" t="s">
        <v>1240</v>
      </c>
      <c r="DRU430" s="74" t="s">
        <v>1240</v>
      </c>
      <c r="DRV430" s="74" t="s">
        <v>1240</v>
      </c>
      <c r="DRW430" s="74" t="s">
        <v>1240</v>
      </c>
      <c r="DRX430" s="74" t="s">
        <v>1240</v>
      </c>
      <c r="DRY430" s="74" t="s">
        <v>1240</v>
      </c>
      <c r="DRZ430" s="74" t="s">
        <v>1240</v>
      </c>
      <c r="DSA430" s="74" t="s">
        <v>1240</v>
      </c>
      <c r="DSB430" s="74" t="s">
        <v>1240</v>
      </c>
      <c r="DSC430" s="74" t="s">
        <v>1240</v>
      </c>
      <c r="DSD430" s="74" t="s">
        <v>1240</v>
      </c>
      <c r="DSE430" s="74" t="s">
        <v>1240</v>
      </c>
      <c r="DSF430" s="74" t="s">
        <v>1240</v>
      </c>
      <c r="DSG430" s="74" t="s">
        <v>1240</v>
      </c>
      <c r="DSH430" s="74" t="s">
        <v>1240</v>
      </c>
      <c r="DSI430" s="74" t="s">
        <v>1240</v>
      </c>
      <c r="DSJ430" s="74" t="s">
        <v>1240</v>
      </c>
      <c r="DSK430" s="74" t="s">
        <v>1240</v>
      </c>
      <c r="DSL430" s="74" t="s">
        <v>1240</v>
      </c>
      <c r="DSM430" s="74" t="s">
        <v>1240</v>
      </c>
      <c r="DSN430" s="74" t="s">
        <v>1240</v>
      </c>
      <c r="DSO430" s="74" t="s">
        <v>1240</v>
      </c>
      <c r="DSP430" s="74" t="s">
        <v>1240</v>
      </c>
      <c r="DSQ430" s="74" t="s">
        <v>1240</v>
      </c>
      <c r="DSR430" s="74" t="s">
        <v>1240</v>
      </c>
      <c r="DSS430" s="74" t="s">
        <v>1240</v>
      </c>
      <c r="DST430" s="74" t="s">
        <v>1240</v>
      </c>
      <c r="DSU430" s="74" t="s">
        <v>1240</v>
      </c>
      <c r="DSV430" s="74" t="s">
        <v>1240</v>
      </c>
      <c r="DSW430" s="74" t="s">
        <v>1240</v>
      </c>
      <c r="DSX430" s="74" t="s">
        <v>1240</v>
      </c>
      <c r="DSY430" s="74" t="s">
        <v>1240</v>
      </c>
      <c r="DSZ430" s="74" t="s">
        <v>1240</v>
      </c>
      <c r="DTA430" s="74" t="s">
        <v>1240</v>
      </c>
      <c r="DTB430" s="74" t="s">
        <v>1240</v>
      </c>
      <c r="DTC430" s="74" t="s">
        <v>1240</v>
      </c>
      <c r="DTD430" s="74" t="s">
        <v>1240</v>
      </c>
      <c r="DTE430" s="74" t="s">
        <v>1240</v>
      </c>
      <c r="DTF430" s="74" t="s">
        <v>1240</v>
      </c>
      <c r="DTG430" s="74" t="s">
        <v>1240</v>
      </c>
      <c r="DTH430" s="74" t="s">
        <v>1240</v>
      </c>
      <c r="DTI430" s="74" t="s">
        <v>1240</v>
      </c>
      <c r="DTJ430" s="74" t="s">
        <v>1240</v>
      </c>
      <c r="DTK430" s="74" t="s">
        <v>1240</v>
      </c>
      <c r="DTL430" s="74" t="s">
        <v>1240</v>
      </c>
      <c r="DTM430" s="74" t="s">
        <v>1240</v>
      </c>
      <c r="DTN430" s="74" t="s">
        <v>1240</v>
      </c>
      <c r="DTO430" s="74" t="s">
        <v>1240</v>
      </c>
      <c r="DTP430" s="74" t="s">
        <v>1240</v>
      </c>
      <c r="DTQ430" s="74" t="s">
        <v>1240</v>
      </c>
      <c r="DTR430" s="74" t="s">
        <v>1240</v>
      </c>
      <c r="DTS430" s="74" t="s">
        <v>1240</v>
      </c>
      <c r="DTT430" s="74" t="s">
        <v>1240</v>
      </c>
      <c r="DTU430" s="74" t="s">
        <v>1240</v>
      </c>
      <c r="DTV430" s="74" t="s">
        <v>1240</v>
      </c>
      <c r="DTW430" s="74" t="s">
        <v>1240</v>
      </c>
      <c r="DTX430" s="74" t="s">
        <v>1240</v>
      </c>
      <c r="DTY430" s="74" t="s">
        <v>1240</v>
      </c>
      <c r="DTZ430" s="74" t="s">
        <v>1240</v>
      </c>
      <c r="DUA430" s="74" t="s">
        <v>1240</v>
      </c>
      <c r="DUB430" s="74" t="s">
        <v>1240</v>
      </c>
      <c r="DUC430" s="74" t="s">
        <v>1240</v>
      </c>
      <c r="DUD430" s="74" t="s">
        <v>1240</v>
      </c>
      <c r="DUE430" s="74" t="s">
        <v>1240</v>
      </c>
      <c r="DUF430" s="74" t="s">
        <v>1240</v>
      </c>
      <c r="DUG430" s="74" t="s">
        <v>1240</v>
      </c>
      <c r="DUH430" s="74" t="s">
        <v>1240</v>
      </c>
      <c r="DUI430" s="74" t="s">
        <v>1240</v>
      </c>
      <c r="DUJ430" s="74" t="s">
        <v>1240</v>
      </c>
      <c r="DUK430" s="74" t="s">
        <v>1240</v>
      </c>
      <c r="DUL430" s="74" t="s">
        <v>1240</v>
      </c>
      <c r="DUM430" s="74" t="s">
        <v>1240</v>
      </c>
      <c r="DUN430" s="74" t="s">
        <v>1240</v>
      </c>
      <c r="DUO430" s="74" t="s">
        <v>1240</v>
      </c>
      <c r="DUP430" s="74" t="s">
        <v>1240</v>
      </c>
      <c r="DUQ430" s="74" t="s">
        <v>1240</v>
      </c>
      <c r="DUR430" s="74" t="s">
        <v>1240</v>
      </c>
      <c r="DUS430" s="74" t="s">
        <v>1240</v>
      </c>
      <c r="DUT430" s="74" t="s">
        <v>1240</v>
      </c>
      <c r="DUU430" s="74" t="s">
        <v>1240</v>
      </c>
      <c r="DUV430" s="74" t="s">
        <v>1240</v>
      </c>
      <c r="DUW430" s="74" t="s">
        <v>1240</v>
      </c>
      <c r="DUX430" s="74" t="s">
        <v>1240</v>
      </c>
      <c r="DUY430" s="74" t="s">
        <v>1240</v>
      </c>
      <c r="DUZ430" s="74" t="s">
        <v>1240</v>
      </c>
      <c r="DVA430" s="74" t="s">
        <v>1240</v>
      </c>
      <c r="DVB430" s="74" t="s">
        <v>1240</v>
      </c>
      <c r="DVC430" s="74" t="s">
        <v>1240</v>
      </c>
      <c r="DVD430" s="74" t="s">
        <v>1240</v>
      </c>
      <c r="DVE430" s="74" t="s">
        <v>1240</v>
      </c>
      <c r="DVF430" s="74" t="s">
        <v>1240</v>
      </c>
      <c r="DVG430" s="74" t="s">
        <v>1240</v>
      </c>
      <c r="DVH430" s="74" t="s">
        <v>1240</v>
      </c>
      <c r="DVI430" s="74" t="s">
        <v>1240</v>
      </c>
      <c r="DVJ430" s="74" t="s">
        <v>1240</v>
      </c>
      <c r="DVK430" s="74" t="s">
        <v>1240</v>
      </c>
      <c r="DVL430" s="74" t="s">
        <v>1240</v>
      </c>
      <c r="DVM430" s="74" t="s">
        <v>1240</v>
      </c>
      <c r="DVN430" s="74" t="s">
        <v>1240</v>
      </c>
      <c r="DVO430" s="74" t="s">
        <v>1240</v>
      </c>
      <c r="DVP430" s="74" t="s">
        <v>1240</v>
      </c>
      <c r="DVQ430" s="74" t="s">
        <v>1240</v>
      </c>
      <c r="DVR430" s="74" t="s">
        <v>1240</v>
      </c>
      <c r="DVS430" s="74" t="s">
        <v>1240</v>
      </c>
      <c r="DVT430" s="74" t="s">
        <v>1240</v>
      </c>
      <c r="DVU430" s="74" t="s">
        <v>1240</v>
      </c>
      <c r="DVV430" s="74" t="s">
        <v>1240</v>
      </c>
      <c r="DVW430" s="74" t="s">
        <v>1240</v>
      </c>
      <c r="DVX430" s="74" t="s">
        <v>1240</v>
      </c>
      <c r="DVY430" s="74" t="s">
        <v>1240</v>
      </c>
      <c r="DVZ430" s="74" t="s">
        <v>1240</v>
      </c>
      <c r="DWA430" s="74" t="s">
        <v>1240</v>
      </c>
      <c r="DWB430" s="74" t="s">
        <v>1240</v>
      </c>
      <c r="DWC430" s="74" t="s">
        <v>1240</v>
      </c>
      <c r="DWD430" s="74" t="s">
        <v>1240</v>
      </c>
      <c r="DWE430" s="74" t="s">
        <v>1240</v>
      </c>
      <c r="DWF430" s="74" t="s">
        <v>1240</v>
      </c>
      <c r="DWG430" s="74" t="s">
        <v>1240</v>
      </c>
      <c r="DWH430" s="74" t="s">
        <v>1240</v>
      </c>
      <c r="DWI430" s="74" t="s">
        <v>1240</v>
      </c>
      <c r="DWJ430" s="74" t="s">
        <v>1240</v>
      </c>
      <c r="DWK430" s="74" t="s">
        <v>1240</v>
      </c>
      <c r="DWL430" s="74" t="s">
        <v>1240</v>
      </c>
      <c r="DWM430" s="74" t="s">
        <v>1240</v>
      </c>
      <c r="DWN430" s="74" t="s">
        <v>1240</v>
      </c>
      <c r="DWO430" s="74" t="s">
        <v>1240</v>
      </c>
      <c r="DWP430" s="74" t="s">
        <v>1240</v>
      </c>
      <c r="DWQ430" s="74" t="s">
        <v>1240</v>
      </c>
      <c r="DWR430" s="74" t="s">
        <v>1240</v>
      </c>
      <c r="DWS430" s="74" t="s">
        <v>1240</v>
      </c>
      <c r="DWT430" s="74" t="s">
        <v>1240</v>
      </c>
      <c r="DWU430" s="74" t="s">
        <v>1240</v>
      </c>
      <c r="DWV430" s="74" t="s">
        <v>1240</v>
      </c>
      <c r="DWW430" s="74" t="s">
        <v>1240</v>
      </c>
      <c r="DWX430" s="74" t="s">
        <v>1240</v>
      </c>
      <c r="DWY430" s="74" t="s">
        <v>1240</v>
      </c>
      <c r="DWZ430" s="74" t="s">
        <v>1240</v>
      </c>
      <c r="DXA430" s="74" t="s">
        <v>1240</v>
      </c>
      <c r="DXB430" s="74" t="s">
        <v>1240</v>
      </c>
      <c r="DXC430" s="74" t="s">
        <v>1240</v>
      </c>
      <c r="DXD430" s="74" t="s">
        <v>1240</v>
      </c>
      <c r="DXE430" s="74" t="s">
        <v>1240</v>
      </c>
      <c r="DXF430" s="74" t="s">
        <v>1240</v>
      </c>
      <c r="DXG430" s="74" t="s">
        <v>1240</v>
      </c>
      <c r="DXH430" s="74" t="s">
        <v>1240</v>
      </c>
      <c r="DXI430" s="74" t="s">
        <v>1240</v>
      </c>
      <c r="DXJ430" s="74" t="s">
        <v>1240</v>
      </c>
      <c r="DXK430" s="74" t="s">
        <v>1240</v>
      </c>
      <c r="DXL430" s="74" t="s">
        <v>1240</v>
      </c>
      <c r="DXM430" s="74" t="s">
        <v>1240</v>
      </c>
      <c r="DXN430" s="74" t="s">
        <v>1240</v>
      </c>
      <c r="DXO430" s="74" t="s">
        <v>1240</v>
      </c>
      <c r="DXP430" s="74" t="s">
        <v>1240</v>
      </c>
      <c r="DXQ430" s="74" t="s">
        <v>1240</v>
      </c>
      <c r="DXR430" s="74" t="s">
        <v>1240</v>
      </c>
      <c r="DXS430" s="74" t="s">
        <v>1240</v>
      </c>
      <c r="DXT430" s="74" t="s">
        <v>1240</v>
      </c>
      <c r="DXU430" s="74" t="s">
        <v>1240</v>
      </c>
      <c r="DXV430" s="74" t="s">
        <v>1240</v>
      </c>
      <c r="DXW430" s="74" t="s">
        <v>1240</v>
      </c>
      <c r="DXX430" s="74" t="s">
        <v>1240</v>
      </c>
      <c r="DXY430" s="74" t="s">
        <v>1240</v>
      </c>
      <c r="DXZ430" s="74" t="s">
        <v>1240</v>
      </c>
      <c r="DYA430" s="74" t="s">
        <v>1240</v>
      </c>
      <c r="DYB430" s="74" t="s">
        <v>1240</v>
      </c>
      <c r="DYC430" s="74" t="s">
        <v>1240</v>
      </c>
      <c r="DYD430" s="74" t="s">
        <v>1240</v>
      </c>
      <c r="DYE430" s="74" t="s">
        <v>1240</v>
      </c>
      <c r="DYF430" s="74" t="s">
        <v>1240</v>
      </c>
      <c r="DYG430" s="74" t="s">
        <v>1240</v>
      </c>
      <c r="DYH430" s="74" t="s">
        <v>1240</v>
      </c>
      <c r="DYI430" s="74" t="s">
        <v>1240</v>
      </c>
      <c r="DYJ430" s="74" t="s">
        <v>1240</v>
      </c>
      <c r="DYK430" s="74" t="s">
        <v>1240</v>
      </c>
      <c r="DYL430" s="74" t="s">
        <v>1240</v>
      </c>
      <c r="DYM430" s="74" t="s">
        <v>1240</v>
      </c>
      <c r="DYN430" s="74" t="s">
        <v>1240</v>
      </c>
      <c r="DYO430" s="74" t="s">
        <v>1240</v>
      </c>
      <c r="DYP430" s="74" t="s">
        <v>1240</v>
      </c>
      <c r="DYQ430" s="74" t="s">
        <v>1240</v>
      </c>
      <c r="DYR430" s="74" t="s">
        <v>1240</v>
      </c>
      <c r="DYS430" s="74" t="s">
        <v>1240</v>
      </c>
      <c r="DYT430" s="74" t="s">
        <v>1240</v>
      </c>
      <c r="DYU430" s="74" t="s">
        <v>1240</v>
      </c>
      <c r="DYV430" s="74" t="s">
        <v>1240</v>
      </c>
      <c r="DYW430" s="74" t="s">
        <v>1240</v>
      </c>
      <c r="DYX430" s="74" t="s">
        <v>1240</v>
      </c>
      <c r="DYY430" s="74" t="s">
        <v>1240</v>
      </c>
      <c r="DYZ430" s="74" t="s">
        <v>1240</v>
      </c>
      <c r="DZA430" s="74" t="s">
        <v>1240</v>
      </c>
      <c r="DZB430" s="74" t="s">
        <v>1240</v>
      </c>
      <c r="DZC430" s="74" t="s">
        <v>1240</v>
      </c>
      <c r="DZD430" s="74" t="s">
        <v>1240</v>
      </c>
      <c r="DZE430" s="74" t="s">
        <v>1240</v>
      </c>
      <c r="DZF430" s="74" t="s">
        <v>1240</v>
      </c>
      <c r="DZG430" s="74" t="s">
        <v>1240</v>
      </c>
      <c r="DZH430" s="74" t="s">
        <v>1240</v>
      </c>
      <c r="DZI430" s="74" t="s">
        <v>1240</v>
      </c>
      <c r="DZJ430" s="74" t="s">
        <v>1240</v>
      </c>
      <c r="DZK430" s="74" t="s">
        <v>1240</v>
      </c>
      <c r="DZL430" s="74" t="s">
        <v>1240</v>
      </c>
      <c r="DZM430" s="74" t="s">
        <v>1240</v>
      </c>
      <c r="DZN430" s="74" t="s">
        <v>1240</v>
      </c>
      <c r="DZO430" s="74" t="s">
        <v>1240</v>
      </c>
      <c r="DZP430" s="74" t="s">
        <v>1240</v>
      </c>
      <c r="DZQ430" s="74" t="s">
        <v>1240</v>
      </c>
      <c r="DZR430" s="74" t="s">
        <v>1240</v>
      </c>
      <c r="DZS430" s="74" t="s">
        <v>1240</v>
      </c>
      <c r="DZT430" s="74" t="s">
        <v>1240</v>
      </c>
      <c r="DZU430" s="74" t="s">
        <v>1240</v>
      </c>
      <c r="DZV430" s="74" t="s">
        <v>1240</v>
      </c>
      <c r="DZW430" s="74" t="s">
        <v>1240</v>
      </c>
      <c r="DZX430" s="74" t="s">
        <v>1240</v>
      </c>
      <c r="DZY430" s="74" t="s">
        <v>1240</v>
      </c>
      <c r="DZZ430" s="74" t="s">
        <v>1240</v>
      </c>
      <c r="EAA430" s="74" t="s">
        <v>1240</v>
      </c>
      <c r="EAB430" s="74" t="s">
        <v>1240</v>
      </c>
      <c r="EAC430" s="74" t="s">
        <v>1240</v>
      </c>
      <c r="EAD430" s="74" t="s">
        <v>1240</v>
      </c>
      <c r="EAE430" s="74" t="s">
        <v>1240</v>
      </c>
      <c r="EAF430" s="74" t="s">
        <v>1240</v>
      </c>
      <c r="EAG430" s="74" t="s">
        <v>1240</v>
      </c>
      <c r="EAH430" s="74" t="s">
        <v>1240</v>
      </c>
      <c r="EAI430" s="74" t="s">
        <v>1240</v>
      </c>
      <c r="EAJ430" s="74" t="s">
        <v>1240</v>
      </c>
      <c r="EAK430" s="74" t="s">
        <v>1240</v>
      </c>
      <c r="EAL430" s="74" t="s">
        <v>1240</v>
      </c>
      <c r="EAM430" s="74" t="s">
        <v>1240</v>
      </c>
      <c r="EAN430" s="74" t="s">
        <v>1240</v>
      </c>
      <c r="EAO430" s="74" t="s">
        <v>1240</v>
      </c>
      <c r="EAP430" s="74" t="s">
        <v>1240</v>
      </c>
      <c r="EAQ430" s="74" t="s">
        <v>1240</v>
      </c>
      <c r="EAR430" s="74" t="s">
        <v>1240</v>
      </c>
      <c r="EAS430" s="74" t="s">
        <v>1240</v>
      </c>
      <c r="EAT430" s="74" t="s">
        <v>1240</v>
      </c>
      <c r="EAU430" s="74" t="s">
        <v>1240</v>
      </c>
      <c r="EAV430" s="74" t="s">
        <v>1240</v>
      </c>
      <c r="EAW430" s="74" t="s">
        <v>1240</v>
      </c>
      <c r="EAX430" s="74" t="s">
        <v>1240</v>
      </c>
      <c r="EAY430" s="74" t="s">
        <v>1240</v>
      </c>
      <c r="EAZ430" s="74" t="s">
        <v>1240</v>
      </c>
      <c r="EBA430" s="74" t="s">
        <v>1240</v>
      </c>
      <c r="EBB430" s="74" t="s">
        <v>1240</v>
      </c>
      <c r="EBC430" s="74" t="s">
        <v>1240</v>
      </c>
      <c r="EBD430" s="74" t="s">
        <v>1240</v>
      </c>
      <c r="EBE430" s="74" t="s">
        <v>1240</v>
      </c>
      <c r="EBF430" s="74" t="s">
        <v>1240</v>
      </c>
      <c r="EBG430" s="74" t="s">
        <v>1240</v>
      </c>
      <c r="EBH430" s="74" t="s">
        <v>1240</v>
      </c>
      <c r="EBI430" s="74" t="s">
        <v>1240</v>
      </c>
      <c r="EBJ430" s="74" t="s">
        <v>1240</v>
      </c>
      <c r="EBK430" s="74" t="s">
        <v>1240</v>
      </c>
      <c r="EBL430" s="74" t="s">
        <v>1240</v>
      </c>
      <c r="EBM430" s="74" t="s">
        <v>1240</v>
      </c>
      <c r="EBN430" s="74" t="s">
        <v>1240</v>
      </c>
      <c r="EBO430" s="74" t="s">
        <v>1240</v>
      </c>
      <c r="EBP430" s="74" t="s">
        <v>1240</v>
      </c>
      <c r="EBQ430" s="74" t="s">
        <v>1240</v>
      </c>
      <c r="EBR430" s="74" t="s">
        <v>1240</v>
      </c>
      <c r="EBS430" s="74" t="s">
        <v>1240</v>
      </c>
      <c r="EBT430" s="74" t="s">
        <v>1240</v>
      </c>
      <c r="EBU430" s="74" t="s">
        <v>1240</v>
      </c>
      <c r="EBV430" s="74" t="s">
        <v>1240</v>
      </c>
      <c r="EBW430" s="74" t="s">
        <v>1240</v>
      </c>
      <c r="EBX430" s="74" t="s">
        <v>1240</v>
      </c>
      <c r="EBY430" s="74" t="s">
        <v>1240</v>
      </c>
      <c r="EBZ430" s="74" t="s">
        <v>1240</v>
      </c>
      <c r="ECA430" s="74" t="s">
        <v>1240</v>
      </c>
      <c r="ECB430" s="74" t="s">
        <v>1240</v>
      </c>
      <c r="ECC430" s="74" t="s">
        <v>1240</v>
      </c>
      <c r="ECD430" s="74" t="s">
        <v>1240</v>
      </c>
      <c r="ECE430" s="74" t="s">
        <v>1240</v>
      </c>
      <c r="ECF430" s="74" t="s">
        <v>1240</v>
      </c>
      <c r="ECG430" s="74" t="s">
        <v>1240</v>
      </c>
      <c r="ECH430" s="74" t="s">
        <v>1240</v>
      </c>
      <c r="ECI430" s="74" t="s">
        <v>1240</v>
      </c>
      <c r="ECJ430" s="74" t="s">
        <v>1240</v>
      </c>
      <c r="ECK430" s="74" t="s">
        <v>1240</v>
      </c>
      <c r="ECL430" s="74" t="s">
        <v>1240</v>
      </c>
      <c r="ECM430" s="74" t="s">
        <v>1240</v>
      </c>
      <c r="ECN430" s="74" t="s">
        <v>1240</v>
      </c>
      <c r="ECO430" s="74" t="s">
        <v>1240</v>
      </c>
      <c r="ECP430" s="74" t="s">
        <v>1240</v>
      </c>
      <c r="ECQ430" s="74" t="s">
        <v>1240</v>
      </c>
      <c r="ECR430" s="74" t="s">
        <v>1240</v>
      </c>
      <c r="ECS430" s="74" t="s">
        <v>1240</v>
      </c>
      <c r="ECT430" s="74" t="s">
        <v>1240</v>
      </c>
      <c r="ECU430" s="74" t="s">
        <v>1240</v>
      </c>
      <c r="ECV430" s="74" t="s">
        <v>1240</v>
      </c>
      <c r="ECW430" s="74" t="s">
        <v>1240</v>
      </c>
      <c r="ECX430" s="74" t="s">
        <v>1240</v>
      </c>
      <c r="ECY430" s="74" t="s">
        <v>1240</v>
      </c>
      <c r="ECZ430" s="74" t="s">
        <v>1240</v>
      </c>
      <c r="EDA430" s="74" t="s">
        <v>1240</v>
      </c>
      <c r="EDB430" s="74" t="s">
        <v>1240</v>
      </c>
      <c r="EDC430" s="74" t="s">
        <v>1240</v>
      </c>
      <c r="EDD430" s="74" t="s">
        <v>1240</v>
      </c>
      <c r="EDE430" s="74" t="s">
        <v>1240</v>
      </c>
      <c r="EDF430" s="74" t="s">
        <v>1240</v>
      </c>
      <c r="EDG430" s="74" t="s">
        <v>1240</v>
      </c>
      <c r="EDH430" s="74" t="s">
        <v>1240</v>
      </c>
      <c r="EDI430" s="74" t="s">
        <v>1240</v>
      </c>
      <c r="EDJ430" s="74" t="s">
        <v>1240</v>
      </c>
      <c r="EDK430" s="74" t="s">
        <v>1240</v>
      </c>
      <c r="EDL430" s="74" t="s">
        <v>1240</v>
      </c>
      <c r="EDM430" s="74" t="s">
        <v>1240</v>
      </c>
      <c r="EDN430" s="74" t="s">
        <v>1240</v>
      </c>
      <c r="EDO430" s="74" t="s">
        <v>1240</v>
      </c>
      <c r="EDP430" s="74" t="s">
        <v>1240</v>
      </c>
      <c r="EDQ430" s="74" t="s">
        <v>1240</v>
      </c>
      <c r="EDR430" s="74" t="s">
        <v>1240</v>
      </c>
      <c r="EDS430" s="74" t="s">
        <v>1240</v>
      </c>
      <c r="EDT430" s="74" t="s">
        <v>1240</v>
      </c>
      <c r="EDU430" s="74" t="s">
        <v>1240</v>
      </c>
      <c r="EDV430" s="74" t="s">
        <v>1240</v>
      </c>
      <c r="EDW430" s="74" t="s">
        <v>1240</v>
      </c>
      <c r="EDX430" s="74" t="s">
        <v>1240</v>
      </c>
      <c r="EDY430" s="74" t="s">
        <v>1240</v>
      </c>
      <c r="EDZ430" s="74" t="s">
        <v>1240</v>
      </c>
      <c r="EEA430" s="74" t="s">
        <v>1240</v>
      </c>
      <c r="EEB430" s="74" t="s">
        <v>1240</v>
      </c>
      <c r="EEC430" s="74" t="s">
        <v>1240</v>
      </c>
      <c r="EED430" s="74" t="s">
        <v>1240</v>
      </c>
      <c r="EEE430" s="74" t="s">
        <v>1240</v>
      </c>
      <c r="EEF430" s="74" t="s">
        <v>1240</v>
      </c>
      <c r="EEG430" s="74" t="s">
        <v>1240</v>
      </c>
      <c r="EEH430" s="74" t="s">
        <v>1240</v>
      </c>
      <c r="EEI430" s="74" t="s">
        <v>1240</v>
      </c>
      <c r="EEJ430" s="74" t="s">
        <v>1240</v>
      </c>
      <c r="EEK430" s="74" t="s">
        <v>1240</v>
      </c>
      <c r="EEL430" s="74" t="s">
        <v>1240</v>
      </c>
      <c r="EEM430" s="74" t="s">
        <v>1240</v>
      </c>
      <c r="EEN430" s="74" t="s">
        <v>1240</v>
      </c>
      <c r="EEO430" s="74" t="s">
        <v>1240</v>
      </c>
      <c r="EEP430" s="74" t="s">
        <v>1240</v>
      </c>
      <c r="EEQ430" s="74" t="s">
        <v>1240</v>
      </c>
      <c r="EER430" s="74" t="s">
        <v>1240</v>
      </c>
      <c r="EES430" s="74" t="s">
        <v>1240</v>
      </c>
      <c r="EET430" s="74" t="s">
        <v>1240</v>
      </c>
      <c r="EEU430" s="74" t="s">
        <v>1240</v>
      </c>
      <c r="EEV430" s="74" t="s">
        <v>1240</v>
      </c>
      <c r="EEW430" s="74" t="s">
        <v>1240</v>
      </c>
      <c r="EEX430" s="74" t="s">
        <v>1240</v>
      </c>
      <c r="EEY430" s="74" t="s">
        <v>1240</v>
      </c>
      <c r="EEZ430" s="74" t="s">
        <v>1240</v>
      </c>
      <c r="EFA430" s="74" t="s">
        <v>1240</v>
      </c>
      <c r="EFB430" s="74" t="s">
        <v>1240</v>
      </c>
      <c r="EFC430" s="74" t="s">
        <v>1240</v>
      </c>
      <c r="EFD430" s="74" t="s">
        <v>1240</v>
      </c>
      <c r="EFE430" s="74" t="s">
        <v>1240</v>
      </c>
      <c r="EFF430" s="74" t="s">
        <v>1240</v>
      </c>
      <c r="EFG430" s="74" t="s">
        <v>1240</v>
      </c>
      <c r="EFH430" s="74" t="s">
        <v>1240</v>
      </c>
      <c r="EFI430" s="74" t="s">
        <v>1240</v>
      </c>
      <c r="EFJ430" s="74" t="s">
        <v>1240</v>
      </c>
      <c r="EFK430" s="74" t="s">
        <v>1240</v>
      </c>
      <c r="EFL430" s="74" t="s">
        <v>1240</v>
      </c>
      <c r="EFM430" s="74" t="s">
        <v>1240</v>
      </c>
      <c r="EFN430" s="74" t="s">
        <v>1240</v>
      </c>
      <c r="EFO430" s="74" t="s">
        <v>1240</v>
      </c>
      <c r="EFP430" s="74" t="s">
        <v>1240</v>
      </c>
      <c r="EFQ430" s="74" t="s">
        <v>1240</v>
      </c>
      <c r="EFR430" s="74" t="s">
        <v>1240</v>
      </c>
      <c r="EFS430" s="74" t="s">
        <v>1240</v>
      </c>
      <c r="EFT430" s="74" t="s">
        <v>1240</v>
      </c>
      <c r="EFU430" s="74" t="s">
        <v>1240</v>
      </c>
      <c r="EFV430" s="74" t="s">
        <v>1240</v>
      </c>
      <c r="EFW430" s="74" t="s">
        <v>1240</v>
      </c>
      <c r="EFX430" s="74" t="s">
        <v>1240</v>
      </c>
      <c r="EFY430" s="74" t="s">
        <v>1240</v>
      </c>
      <c r="EFZ430" s="74" t="s">
        <v>1240</v>
      </c>
      <c r="EGA430" s="74" t="s">
        <v>1240</v>
      </c>
      <c r="EGB430" s="74" t="s">
        <v>1240</v>
      </c>
      <c r="EGC430" s="74" t="s">
        <v>1240</v>
      </c>
      <c r="EGD430" s="74" t="s">
        <v>1240</v>
      </c>
      <c r="EGE430" s="74" t="s">
        <v>1240</v>
      </c>
      <c r="EGF430" s="74" t="s">
        <v>1240</v>
      </c>
      <c r="EGG430" s="74" t="s">
        <v>1240</v>
      </c>
      <c r="EGH430" s="74" t="s">
        <v>1240</v>
      </c>
      <c r="EGI430" s="74" t="s">
        <v>1240</v>
      </c>
      <c r="EGJ430" s="74" t="s">
        <v>1240</v>
      </c>
      <c r="EGK430" s="74" t="s">
        <v>1240</v>
      </c>
      <c r="EGL430" s="74" t="s">
        <v>1240</v>
      </c>
      <c r="EGM430" s="74" t="s">
        <v>1240</v>
      </c>
      <c r="EGN430" s="74" t="s">
        <v>1240</v>
      </c>
      <c r="EGO430" s="74" t="s">
        <v>1240</v>
      </c>
      <c r="EGP430" s="74" t="s">
        <v>1240</v>
      </c>
      <c r="EGQ430" s="74" t="s">
        <v>1240</v>
      </c>
      <c r="EGR430" s="74" t="s">
        <v>1240</v>
      </c>
      <c r="EGS430" s="74" t="s">
        <v>1240</v>
      </c>
      <c r="EGT430" s="74" t="s">
        <v>1240</v>
      </c>
      <c r="EGU430" s="74" t="s">
        <v>1240</v>
      </c>
      <c r="EGV430" s="74" t="s">
        <v>1240</v>
      </c>
      <c r="EGW430" s="74" t="s">
        <v>1240</v>
      </c>
      <c r="EGX430" s="74" t="s">
        <v>1240</v>
      </c>
      <c r="EGY430" s="74" t="s">
        <v>1240</v>
      </c>
      <c r="EGZ430" s="74" t="s">
        <v>1240</v>
      </c>
      <c r="EHA430" s="74" t="s">
        <v>1240</v>
      </c>
      <c r="EHB430" s="74" t="s">
        <v>1240</v>
      </c>
      <c r="EHC430" s="74" t="s">
        <v>1240</v>
      </c>
      <c r="EHD430" s="74" t="s">
        <v>1240</v>
      </c>
      <c r="EHE430" s="74" t="s">
        <v>1240</v>
      </c>
      <c r="EHF430" s="74" t="s">
        <v>1240</v>
      </c>
      <c r="EHG430" s="74" t="s">
        <v>1240</v>
      </c>
      <c r="EHH430" s="74" t="s">
        <v>1240</v>
      </c>
      <c r="EHI430" s="74" t="s">
        <v>1240</v>
      </c>
      <c r="EHJ430" s="74" t="s">
        <v>1240</v>
      </c>
      <c r="EHK430" s="74" t="s">
        <v>1240</v>
      </c>
      <c r="EHL430" s="74" t="s">
        <v>1240</v>
      </c>
      <c r="EHM430" s="74" t="s">
        <v>1240</v>
      </c>
      <c r="EHN430" s="74" t="s">
        <v>1240</v>
      </c>
      <c r="EHO430" s="74" t="s">
        <v>1240</v>
      </c>
      <c r="EHP430" s="74" t="s">
        <v>1240</v>
      </c>
      <c r="EHQ430" s="74" t="s">
        <v>1240</v>
      </c>
      <c r="EHR430" s="74" t="s">
        <v>1240</v>
      </c>
      <c r="EHS430" s="74" t="s">
        <v>1240</v>
      </c>
      <c r="EHT430" s="74" t="s">
        <v>1240</v>
      </c>
      <c r="EHU430" s="74" t="s">
        <v>1240</v>
      </c>
      <c r="EHV430" s="74" t="s">
        <v>1240</v>
      </c>
      <c r="EHW430" s="74" t="s">
        <v>1240</v>
      </c>
      <c r="EHX430" s="74" t="s">
        <v>1240</v>
      </c>
      <c r="EHY430" s="74" t="s">
        <v>1240</v>
      </c>
      <c r="EHZ430" s="74" t="s">
        <v>1240</v>
      </c>
      <c r="EIA430" s="74" t="s">
        <v>1240</v>
      </c>
      <c r="EIB430" s="74" t="s">
        <v>1240</v>
      </c>
      <c r="EIC430" s="74" t="s">
        <v>1240</v>
      </c>
      <c r="EID430" s="74" t="s">
        <v>1240</v>
      </c>
      <c r="EIE430" s="74" t="s">
        <v>1240</v>
      </c>
      <c r="EIF430" s="74" t="s">
        <v>1240</v>
      </c>
      <c r="EIG430" s="74" t="s">
        <v>1240</v>
      </c>
      <c r="EIH430" s="74" t="s">
        <v>1240</v>
      </c>
      <c r="EII430" s="74" t="s">
        <v>1240</v>
      </c>
      <c r="EIJ430" s="74" t="s">
        <v>1240</v>
      </c>
      <c r="EIK430" s="74" t="s">
        <v>1240</v>
      </c>
      <c r="EIL430" s="74" t="s">
        <v>1240</v>
      </c>
      <c r="EIM430" s="74" t="s">
        <v>1240</v>
      </c>
      <c r="EIN430" s="74" t="s">
        <v>1240</v>
      </c>
      <c r="EIO430" s="74" t="s">
        <v>1240</v>
      </c>
      <c r="EIP430" s="74" t="s">
        <v>1240</v>
      </c>
      <c r="EIQ430" s="74" t="s">
        <v>1240</v>
      </c>
      <c r="EIR430" s="74" t="s">
        <v>1240</v>
      </c>
      <c r="EIS430" s="74" t="s">
        <v>1240</v>
      </c>
      <c r="EIT430" s="74" t="s">
        <v>1240</v>
      </c>
      <c r="EIU430" s="74" t="s">
        <v>1240</v>
      </c>
      <c r="EIV430" s="74" t="s">
        <v>1240</v>
      </c>
      <c r="EIW430" s="74" t="s">
        <v>1240</v>
      </c>
      <c r="EIX430" s="74" t="s">
        <v>1240</v>
      </c>
      <c r="EIY430" s="74" t="s">
        <v>1240</v>
      </c>
      <c r="EIZ430" s="74" t="s">
        <v>1240</v>
      </c>
      <c r="EJA430" s="74" t="s">
        <v>1240</v>
      </c>
      <c r="EJB430" s="74" t="s">
        <v>1240</v>
      </c>
      <c r="EJC430" s="74" t="s">
        <v>1240</v>
      </c>
      <c r="EJD430" s="74" t="s">
        <v>1240</v>
      </c>
      <c r="EJE430" s="74" t="s">
        <v>1240</v>
      </c>
      <c r="EJF430" s="74" t="s">
        <v>1240</v>
      </c>
      <c r="EJG430" s="74" t="s">
        <v>1240</v>
      </c>
      <c r="EJH430" s="74" t="s">
        <v>1240</v>
      </c>
      <c r="EJI430" s="74" t="s">
        <v>1240</v>
      </c>
      <c r="EJJ430" s="74" t="s">
        <v>1240</v>
      </c>
      <c r="EJK430" s="74" t="s">
        <v>1240</v>
      </c>
      <c r="EJL430" s="74" t="s">
        <v>1240</v>
      </c>
      <c r="EJM430" s="74" t="s">
        <v>1240</v>
      </c>
      <c r="EJN430" s="74" t="s">
        <v>1240</v>
      </c>
      <c r="EJO430" s="74" t="s">
        <v>1240</v>
      </c>
      <c r="EJP430" s="74" t="s">
        <v>1240</v>
      </c>
      <c r="EJQ430" s="74" t="s">
        <v>1240</v>
      </c>
      <c r="EJR430" s="74" t="s">
        <v>1240</v>
      </c>
      <c r="EJS430" s="74" t="s">
        <v>1240</v>
      </c>
      <c r="EJT430" s="74" t="s">
        <v>1240</v>
      </c>
      <c r="EJU430" s="74" t="s">
        <v>1240</v>
      </c>
      <c r="EJV430" s="74" t="s">
        <v>1240</v>
      </c>
      <c r="EJW430" s="74" t="s">
        <v>1240</v>
      </c>
      <c r="EJX430" s="74" t="s">
        <v>1240</v>
      </c>
      <c r="EJY430" s="74" t="s">
        <v>1240</v>
      </c>
      <c r="EJZ430" s="74" t="s">
        <v>1240</v>
      </c>
      <c r="EKA430" s="74" t="s">
        <v>1240</v>
      </c>
      <c r="EKB430" s="74" t="s">
        <v>1240</v>
      </c>
      <c r="EKC430" s="74" t="s">
        <v>1240</v>
      </c>
      <c r="EKD430" s="74" t="s">
        <v>1240</v>
      </c>
      <c r="EKE430" s="74" t="s">
        <v>1240</v>
      </c>
      <c r="EKF430" s="74" t="s">
        <v>1240</v>
      </c>
      <c r="EKG430" s="74" t="s">
        <v>1240</v>
      </c>
      <c r="EKH430" s="74" t="s">
        <v>1240</v>
      </c>
      <c r="EKI430" s="74" t="s">
        <v>1240</v>
      </c>
      <c r="EKJ430" s="74" t="s">
        <v>1240</v>
      </c>
      <c r="EKK430" s="74" t="s">
        <v>1240</v>
      </c>
      <c r="EKL430" s="74" t="s">
        <v>1240</v>
      </c>
      <c r="EKM430" s="74" t="s">
        <v>1240</v>
      </c>
      <c r="EKN430" s="74" t="s">
        <v>1240</v>
      </c>
      <c r="EKO430" s="74" t="s">
        <v>1240</v>
      </c>
      <c r="EKP430" s="74" t="s">
        <v>1240</v>
      </c>
      <c r="EKQ430" s="74" t="s">
        <v>1240</v>
      </c>
      <c r="EKR430" s="74" t="s">
        <v>1240</v>
      </c>
      <c r="EKS430" s="74" t="s">
        <v>1240</v>
      </c>
      <c r="EKT430" s="74" t="s">
        <v>1240</v>
      </c>
      <c r="EKU430" s="74" t="s">
        <v>1240</v>
      </c>
      <c r="EKV430" s="74" t="s">
        <v>1240</v>
      </c>
      <c r="EKW430" s="74" t="s">
        <v>1240</v>
      </c>
      <c r="EKX430" s="74" t="s">
        <v>1240</v>
      </c>
      <c r="EKY430" s="74" t="s">
        <v>1240</v>
      </c>
      <c r="EKZ430" s="74" t="s">
        <v>1240</v>
      </c>
      <c r="ELA430" s="74" t="s">
        <v>1240</v>
      </c>
      <c r="ELB430" s="74" t="s">
        <v>1240</v>
      </c>
      <c r="ELC430" s="74" t="s">
        <v>1240</v>
      </c>
      <c r="ELD430" s="74" t="s">
        <v>1240</v>
      </c>
      <c r="ELE430" s="74" t="s">
        <v>1240</v>
      </c>
      <c r="ELF430" s="74" t="s">
        <v>1240</v>
      </c>
      <c r="ELG430" s="74" t="s">
        <v>1240</v>
      </c>
      <c r="ELH430" s="74" t="s">
        <v>1240</v>
      </c>
      <c r="ELI430" s="74" t="s">
        <v>1240</v>
      </c>
      <c r="ELJ430" s="74" t="s">
        <v>1240</v>
      </c>
      <c r="ELK430" s="74" t="s">
        <v>1240</v>
      </c>
      <c r="ELL430" s="74" t="s">
        <v>1240</v>
      </c>
      <c r="ELM430" s="74" t="s">
        <v>1240</v>
      </c>
      <c r="ELN430" s="74" t="s">
        <v>1240</v>
      </c>
      <c r="ELO430" s="74" t="s">
        <v>1240</v>
      </c>
      <c r="ELP430" s="74" t="s">
        <v>1240</v>
      </c>
      <c r="ELQ430" s="74" t="s">
        <v>1240</v>
      </c>
      <c r="ELR430" s="74" t="s">
        <v>1240</v>
      </c>
      <c r="ELS430" s="74" t="s">
        <v>1240</v>
      </c>
      <c r="ELT430" s="74" t="s">
        <v>1240</v>
      </c>
      <c r="ELU430" s="74" t="s">
        <v>1240</v>
      </c>
      <c r="ELV430" s="74" t="s">
        <v>1240</v>
      </c>
      <c r="ELW430" s="74" t="s">
        <v>1240</v>
      </c>
      <c r="ELX430" s="74" t="s">
        <v>1240</v>
      </c>
      <c r="ELY430" s="74" t="s">
        <v>1240</v>
      </c>
      <c r="ELZ430" s="74" t="s">
        <v>1240</v>
      </c>
      <c r="EMA430" s="74" t="s">
        <v>1240</v>
      </c>
      <c r="EMB430" s="74" t="s">
        <v>1240</v>
      </c>
      <c r="EMC430" s="74" t="s">
        <v>1240</v>
      </c>
      <c r="EMD430" s="74" t="s">
        <v>1240</v>
      </c>
      <c r="EME430" s="74" t="s">
        <v>1240</v>
      </c>
      <c r="EMF430" s="74" t="s">
        <v>1240</v>
      </c>
      <c r="EMG430" s="74" t="s">
        <v>1240</v>
      </c>
      <c r="EMH430" s="74" t="s">
        <v>1240</v>
      </c>
      <c r="EMI430" s="74" t="s">
        <v>1240</v>
      </c>
      <c r="EMJ430" s="74" t="s">
        <v>1240</v>
      </c>
      <c r="EMK430" s="74" t="s">
        <v>1240</v>
      </c>
      <c r="EML430" s="74" t="s">
        <v>1240</v>
      </c>
      <c r="EMM430" s="74" t="s">
        <v>1240</v>
      </c>
      <c r="EMN430" s="74" t="s">
        <v>1240</v>
      </c>
      <c r="EMO430" s="74" t="s">
        <v>1240</v>
      </c>
      <c r="EMP430" s="74" t="s">
        <v>1240</v>
      </c>
      <c r="EMQ430" s="74" t="s">
        <v>1240</v>
      </c>
      <c r="EMR430" s="74" t="s">
        <v>1240</v>
      </c>
      <c r="EMS430" s="74" t="s">
        <v>1240</v>
      </c>
      <c r="EMT430" s="74" t="s">
        <v>1240</v>
      </c>
      <c r="EMU430" s="74" t="s">
        <v>1240</v>
      </c>
      <c r="EMV430" s="74" t="s">
        <v>1240</v>
      </c>
      <c r="EMW430" s="74" t="s">
        <v>1240</v>
      </c>
      <c r="EMX430" s="74" t="s">
        <v>1240</v>
      </c>
      <c r="EMY430" s="74" t="s">
        <v>1240</v>
      </c>
      <c r="EMZ430" s="74" t="s">
        <v>1240</v>
      </c>
      <c r="ENA430" s="74" t="s">
        <v>1240</v>
      </c>
      <c r="ENB430" s="74" t="s">
        <v>1240</v>
      </c>
      <c r="ENC430" s="74" t="s">
        <v>1240</v>
      </c>
      <c r="END430" s="74" t="s">
        <v>1240</v>
      </c>
      <c r="ENE430" s="74" t="s">
        <v>1240</v>
      </c>
      <c r="ENF430" s="74" t="s">
        <v>1240</v>
      </c>
      <c r="ENG430" s="74" t="s">
        <v>1240</v>
      </c>
      <c r="ENH430" s="74" t="s">
        <v>1240</v>
      </c>
      <c r="ENI430" s="74" t="s">
        <v>1240</v>
      </c>
      <c r="ENJ430" s="74" t="s">
        <v>1240</v>
      </c>
      <c r="ENK430" s="74" t="s">
        <v>1240</v>
      </c>
      <c r="ENL430" s="74" t="s">
        <v>1240</v>
      </c>
      <c r="ENM430" s="74" t="s">
        <v>1240</v>
      </c>
      <c r="ENN430" s="74" t="s">
        <v>1240</v>
      </c>
      <c r="ENO430" s="74" t="s">
        <v>1240</v>
      </c>
      <c r="ENP430" s="74" t="s">
        <v>1240</v>
      </c>
      <c r="ENQ430" s="74" t="s">
        <v>1240</v>
      </c>
      <c r="ENR430" s="74" t="s">
        <v>1240</v>
      </c>
      <c r="ENS430" s="74" t="s">
        <v>1240</v>
      </c>
      <c r="ENT430" s="74" t="s">
        <v>1240</v>
      </c>
      <c r="ENU430" s="74" t="s">
        <v>1240</v>
      </c>
      <c r="ENV430" s="74" t="s">
        <v>1240</v>
      </c>
      <c r="ENW430" s="74" t="s">
        <v>1240</v>
      </c>
      <c r="ENX430" s="74" t="s">
        <v>1240</v>
      </c>
      <c r="ENY430" s="74" t="s">
        <v>1240</v>
      </c>
      <c r="ENZ430" s="74" t="s">
        <v>1240</v>
      </c>
      <c r="EOA430" s="74" t="s">
        <v>1240</v>
      </c>
      <c r="EOB430" s="74" t="s">
        <v>1240</v>
      </c>
      <c r="EOC430" s="74" t="s">
        <v>1240</v>
      </c>
      <c r="EOD430" s="74" t="s">
        <v>1240</v>
      </c>
      <c r="EOE430" s="74" t="s">
        <v>1240</v>
      </c>
      <c r="EOF430" s="74" t="s">
        <v>1240</v>
      </c>
      <c r="EOG430" s="74" t="s">
        <v>1240</v>
      </c>
      <c r="EOH430" s="74" t="s">
        <v>1240</v>
      </c>
      <c r="EOI430" s="74" t="s">
        <v>1240</v>
      </c>
      <c r="EOJ430" s="74" t="s">
        <v>1240</v>
      </c>
      <c r="EOK430" s="74" t="s">
        <v>1240</v>
      </c>
      <c r="EOL430" s="74" t="s">
        <v>1240</v>
      </c>
      <c r="EOM430" s="74" t="s">
        <v>1240</v>
      </c>
      <c r="EON430" s="74" t="s">
        <v>1240</v>
      </c>
      <c r="EOO430" s="74" t="s">
        <v>1240</v>
      </c>
      <c r="EOP430" s="74" t="s">
        <v>1240</v>
      </c>
      <c r="EOQ430" s="74" t="s">
        <v>1240</v>
      </c>
      <c r="EOR430" s="74" t="s">
        <v>1240</v>
      </c>
      <c r="EOS430" s="74" t="s">
        <v>1240</v>
      </c>
      <c r="EOT430" s="74" t="s">
        <v>1240</v>
      </c>
      <c r="EOU430" s="74" t="s">
        <v>1240</v>
      </c>
      <c r="EOV430" s="74" t="s">
        <v>1240</v>
      </c>
      <c r="EOW430" s="74" t="s">
        <v>1240</v>
      </c>
      <c r="EOX430" s="74" t="s">
        <v>1240</v>
      </c>
      <c r="EOY430" s="74" t="s">
        <v>1240</v>
      </c>
      <c r="EOZ430" s="74" t="s">
        <v>1240</v>
      </c>
      <c r="EPA430" s="74" t="s">
        <v>1240</v>
      </c>
      <c r="EPB430" s="74" t="s">
        <v>1240</v>
      </c>
      <c r="EPC430" s="74" t="s">
        <v>1240</v>
      </c>
      <c r="EPD430" s="74" t="s">
        <v>1240</v>
      </c>
      <c r="EPE430" s="74" t="s">
        <v>1240</v>
      </c>
      <c r="EPF430" s="74" t="s">
        <v>1240</v>
      </c>
      <c r="EPG430" s="74" t="s">
        <v>1240</v>
      </c>
      <c r="EPH430" s="74" t="s">
        <v>1240</v>
      </c>
      <c r="EPI430" s="74" t="s">
        <v>1240</v>
      </c>
      <c r="EPJ430" s="74" t="s">
        <v>1240</v>
      </c>
      <c r="EPK430" s="74" t="s">
        <v>1240</v>
      </c>
      <c r="EPL430" s="74" t="s">
        <v>1240</v>
      </c>
      <c r="EPM430" s="74" t="s">
        <v>1240</v>
      </c>
      <c r="EPN430" s="74" t="s">
        <v>1240</v>
      </c>
      <c r="EPO430" s="74" t="s">
        <v>1240</v>
      </c>
      <c r="EPP430" s="74" t="s">
        <v>1240</v>
      </c>
      <c r="EPQ430" s="74" t="s">
        <v>1240</v>
      </c>
      <c r="EPR430" s="74" t="s">
        <v>1240</v>
      </c>
      <c r="EPS430" s="74" t="s">
        <v>1240</v>
      </c>
      <c r="EPT430" s="74" t="s">
        <v>1240</v>
      </c>
      <c r="EPU430" s="74" t="s">
        <v>1240</v>
      </c>
      <c r="EPV430" s="74" t="s">
        <v>1240</v>
      </c>
      <c r="EPW430" s="74" t="s">
        <v>1240</v>
      </c>
      <c r="EPX430" s="74" t="s">
        <v>1240</v>
      </c>
      <c r="EPY430" s="74" t="s">
        <v>1240</v>
      </c>
      <c r="EPZ430" s="74" t="s">
        <v>1240</v>
      </c>
      <c r="EQA430" s="74" t="s">
        <v>1240</v>
      </c>
      <c r="EQB430" s="74" t="s">
        <v>1240</v>
      </c>
      <c r="EQC430" s="74" t="s">
        <v>1240</v>
      </c>
      <c r="EQD430" s="74" t="s">
        <v>1240</v>
      </c>
      <c r="EQE430" s="74" t="s">
        <v>1240</v>
      </c>
      <c r="EQF430" s="74" t="s">
        <v>1240</v>
      </c>
      <c r="EQG430" s="74" t="s">
        <v>1240</v>
      </c>
      <c r="EQH430" s="74" t="s">
        <v>1240</v>
      </c>
      <c r="EQI430" s="74" t="s">
        <v>1240</v>
      </c>
      <c r="EQJ430" s="74" t="s">
        <v>1240</v>
      </c>
      <c r="EQK430" s="74" t="s">
        <v>1240</v>
      </c>
      <c r="EQL430" s="74" t="s">
        <v>1240</v>
      </c>
      <c r="EQM430" s="74" t="s">
        <v>1240</v>
      </c>
      <c r="EQN430" s="74" t="s">
        <v>1240</v>
      </c>
      <c r="EQO430" s="74" t="s">
        <v>1240</v>
      </c>
      <c r="EQP430" s="74" t="s">
        <v>1240</v>
      </c>
      <c r="EQQ430" s="74" t="s">
        <v>1240</v>
      </c>
      <c r="EQR430" s="74" t="s">
        <v>1240</v>
      </c>
      <c r="EQS430" s="74" t="s">
        <v>1240</v>
      </c>
      <c r="EQT430" s="74" t="s">
        <v>1240</v>
      </c>
      <c r="EQU430" s="74" t="s">
        <v>1240</v>
      </c>
      <c r="EQV430" s="74" t="s">
        <v>1240</v>
      </c>
      <c r="EQW430" s="74" t="s">
        <v>1240</v>
      </c>
      <c r="EQX430" s="74" t="s">
        <v>1240</v>
      </c>
      <c r="EQY430" s="74" t="s">
        <v>1240</v>
      </c>
      <c r="EQZ430" s="74" t="s">
        <v>1240</v>
      </c>
      <c r="ERA430" s="74" t="s">
        <v>1240</v>
      </c>
      <c r="ERB430" s="74" t="s">
        <v>1240</v>
      </c>
      <c r="ERC430" s="74" t="s">
        <v>1240</v>
      </c>
      <c r="ERD430" s="74" t="s">
        <v>1240</v>
      </c>
      <c r="ERE430" s="74" t="s">
        <v>1240</v>
      </c>
      <c r="ERF430" s="74" t="s">
        <v>1240</v>
      </c>
      <c r="ERG430" s="74" t="s">
        <v>1240</v>
      </c>
      <c r="ERH430" s="74" t="s">
        <v>1240</v>
      </c>
      <c r="ERI430" s="74" t="s">
        <v>1240</v>
      </c>
      <c r="ERJ430" s="74" t="s">
        <v>1240</v>
      </c>
      <c r="ERK430" s="74" t="s">
        <v>1240</v>
      </c>
      <c r="ERL430" s="74" t="s">
        <v>1240</v>
      </c>
      <c r="ERM430" s="74" t="s">
        <v>1240</v>
      </c>
      <c r="ERN430" s="74" t="s">
        <v>1240</v>
      </c>
      <c r="ERO430" s="74" t="s">
        <v>1240</v>
      </c>
      <c r="ERP430" s="74" t="s">
        <v>1240</v>
      </c>
      <c r="ERQ430" s="74" t="s">
        <v>1240</v>
      </c>
      <c r="ERR430" s="74" t="s">
        <v>1240</v>
      </c>
      <c r="ERS430" s="74" t="s">
        <v>1240</v>
      </c>
      <c r="ERT430" s="74" t="s">
        <v>1240</v>
      </c>
      <c r="ERU430" s="74" t="s">
        <v>1240</v>
      </c>
      <c r="ERV430" s="74" t="s">
        <v>1240</v>
      </c>
      <c r="ERW430" s="74" t="s">
        <v>1240</v>
      </c>
      <c r="ERX430" s="74" t="s">
        <v>1240</v>
      </c>
      <c r="ERY430" s="74" t="s">
        <v>1240</v>
      </c>
      <c r="ERZ430" s="74" t="s">
        <v>1240</v>
      </c>
      <c r="ESA430" s="74" t="s">
        <v>1240</v>
      </c>
      <c r="ESB430" s="74" t="s">
        <v>1240</v>
      </c>
      <c r="ESC430" s="74" t="s">
        <v>1240</v>
      </c>
      <c r="ESD430" s="74" t="s">
        <v>1240</v>
      </c>
      <c r="ESE430" s="74" t="s">
        <v>1240</v>
      </c>
      <c r="ESF430" s="74" t="s">
        <v>1240</v>
      </c>
      <c r="ESG430" s="74" t="s">
        <v>1240</v>
      </c>
      <c r="ESH430" s="74" t="s">
        <v>1240</v>
      </c>
      <c r="ESI430" s="74" t="s">
        <v>1240</v>
      </c>
      <c r="ESJ430" s="74" t="s">
        <v>1240</v>
      </c>
      <c r="ESK430" s="74" t="s">
        <v>1240</v>
      </c>
      <c r="ESL430" s="74" t="s">
        <v>1240</v>
      </c>
      <c r="ESM430" s="74" t="s">
        <v>1240</v>
      </c>
      <c r="ESN430" s="74" t="s">
        <v>1240</v>
      </c>
      <c r="ESO430" s="74" t="s">
        <v>1240</v>
      </c>
      <c r="ESP430" s="74" t="s">
        <v>1240</v>
      </c>
      <c r="ESQ430" s="74" t="s">
        <v>1240</v>
      </c>
      <c r="ESR430" s="74" t="s">
        <v>1240</v>
      </c>
      <c r="ESS430" s="74" t="s">
        <v>1240</v>
      </c>
      <c r="EST430" s="74" t="s">
        <v>1240</v>
      </c>
      <c r="ESU430" s="74" t="s">
        <v>1240</v>
      </c>
      <c r="ESV430" s="74" t="s">
        <v>1240</v>
      </c>
      <c r="ESW430" s="74" t="s">
        <v>1240</v>
      </c>
      <c r="ESX430" s="74" t="s">
        <v>1240</v>
      </c>
      <c r="ESY430" s="74" t="s">
        <v>1240</v>
      </c>
      <c r="ESZ430" s="74" t="s">
        <v>1240</v>
      </c>
      <c r="ETA430" s="74" t="s">
        <v>1240</v>
      </c>
      <c r="ETB430" s="74" t="s">
        <v>1240</v>
      </c>
      <c r="ETC430" s="74" t="s">
        <v>1240</v>
      </c>
      <c r="ETD430" s="74" t="s">
        <v>1240</v>
      </c>
      <c r="ETE430" s="74" t="s">
        <v>1240</v>
      </c>
      <c r="ETF430" s="74" t="s">
        <v>1240</v>
      </c>
      <c r="ETG430" s="74" t="s">
        <v>1240</v>
      </c>
      <c r="ETH430" s="74" t="s">
        <v>1240</v>
      </c>
      <c r="ETI430" s="74" t="s">
        <v>1240</v>
      </c>
      <c r="ETJ430" s="74" t="s">
        <v>1240</v>
      </c>
      <c r="ETK430" s="74" t="s">
        <v>1240</v>
      </c>
      <c r="ETL430" s="74" t="s">
        <v>1240</v>
      </c>
      <c r="ETM430" s="74" t="s">
        <v>1240</v>
      </c>
      <c r="ETN430" s="74" t="s">
        <v>1240</v>
      </c>
      <c r="ETO430" s="74" t="s">
        <v>1240</v>
      </c>
      <c r="ETP430" s="74" t="s">
        <v>1240</v>
      </c>
      <c r="ETQ430" s="74" t="s">
        <v>1240</v>
      </c>
      <c r="ETR430" s="74" t="s">
        <v>1240</v>
      </c>
      <c r="ETS430" s="74" t="s">
        <v>1240</v>
      </c>
      <c r="ETT430" s="74" t="s">
        <v>1240</v>
      </c>
      <c r="ETU430" s="74" t="s">
        <v>1240</v>
      </c>
      <c r="ETV430" s="74" t="s">
        <v>1240</v>
      </c>
      <c r="ETW430" s="74" t="s">
        <v>1240</v>
      </c>
      <c r="ETX430" s="74" t="s">
        <v>1240</v>
      </c>
      <c r="ETY430" s="74" t="s">
        <v>1240</v>
      </c>
      <c r="ETZ430" s="74" t="s">
        <v>1240</v>
      </c>
      <c r="EUA430" s="74" t="s">
        <v>1240</v>
      </c>
      <c r="EUB430" s="74" t="s">
        <v>1240</v>
      </c>
      <c r="EUC430" s="74" t="s">
        <v>1240</v>
      </c>
      <c r="EUD430" s="74" t="s">
        <v>1240</v>
      </c>
      <c r="EUE430" s="74" t="s">
        <v>1240</v>
      </c>
      <c r="EUF430" s="74" t="s">
        <v>1240</v>
      </c>
      <c r="EUG430" s="74" t="s">
        <v>1240</v>
      </c>
      <c r="EUH430" s="74" t="s">
        <v>1240</v>
      </c>
      <c r="EUI430" s="74" t="s">
        <v>1240</v>
      </c>
      <c r="EUJ430" s="74" t="s">
        <v>1240</v>
      </c>
      <c r="EUK430" s="74" t="s">
        <v>1240</v>
      </c>
      <c r="EUL430" s="74" t="s">
        <v>1240</v>
      </c>
      <c r="EUM430" s="74" t="s">
        <v>1240</v>
      </c>
      <c r="EUN430" s="74" t="s">
        <v>1240</v>
      </c>
      <c r="EUO430" s="74" t="s">
        <v>1240</v>
      </c>
      <c r="EUP430" s="74" t="s">
        <v>1240</v>
      </c>
      <c r="EUQ430" s="74" t="s">
        <v>1240</v>
      </c>
      <c r="EUR430" s="74" t="s">
        <v>1240</v>
      </c>
      <c r="EUS430" s="74" t="s">
        <v>1240</v>
      </c>
      <c r="EUT430" s="74" t="s">
        <v>1240</v>
      </c>
      <c r="EUU430" s="74" t="s">
        <v>1240</v>
      </c>
      <c r="EUV430" s="74" t="s">
        <v>1240</v>
      </c>
      <c r="EUW430" s="74" t="s">
        <v>1240</v>
      </c>
      <c r="EUX430" s="74" t="s">
        <v>1240</v>
      </c>
      <c r="EUY430" s="74" t="s">
        <v>1240</v>
      </c>
      <c r="EUZ430" s="74" t="s">
        <v>1240</v>
      </c>
      <c r="EVA430" s="74" t="s">
        <v>1240</v>
      </c>
      <c r="EVB430" s="74" t="s">
        <v>1240</v>
      </c>
      <c r="EVC430" s="74" t="s">
        <v>1240</v>
      </c>
      <c r="EVD430" s="74" t="s">
        <v>1240</v>
      </c>
      <c r="EVE430" s="74" t="s">
        <v>1240</v>
      </c>
      <c r="EVF430" s="74" t="s">
        <v>1240</v>
      </c>
      <c r="EVG430" s="74" t="s">
        <v>1240</v>
      </c>
      <c r="EVH430" s="74" t="s">
        <v>1240</v>
      </c>
      <c r="EVI430" s="74" t="s">
        <v>1240</v>
      </c>
      <c r="EVJ430" s="74" t="s">
        <v>1240</v>
      </c>
      <c r="EVK430" s="74" t="s">
        <v>1240</v>
      </c>
      <c r="EVL430" s="74" t="s">
        <v>1240</v>
      </c>
      <c r="EVM430" s="74" t="s">
        <v>1240</v>
      </c>
      <c r="EVN430" s="74" t="s">
        <v>1240</v>
      </c>
      <c r="EVO430" s="74" t="s">
        <v>1240</v>
      </c>
      <c r="EVP430" s="74" t="s">
        <v>1240</v>
      </c>
      <c r="EVQ430" s="74" t="s">
        <v>1240</v>
      </c>
      <c r="EVR430" s="74" t="s">
        <v>1240</v>
      </c>
      <c r="EVS430" s="74" t="s">
        <v>1240</v>
      </c>
      <c r="EVT430" s="74" t="s">
        <v>1240</v>
      </c>
      <c r="EVU430" s="74" t="s">
        <v>1240</v>
      </c>
      <c r="EVV430" s="74" t="s">
        <v>1240</v>
      </c>
      <c r="EVW430" s="74" t="s">
        <v>1240</v>
      </c>
      <c r="EVX430" s="74" t="s">
        <v>1240</v>
      </c>
      <c r="EVY430" s="74" t="s">
        <v>1240</v>
      </c>
      <c r="EVZ430" s="74" t="s">
        <v>1240</v>
      </c>
      <c r="EWA430" s="74" t="s">
        <v>1240</v>
      </c>
      <c r="EWB430" s="74" t="s">
        <v>1240</v>
      </c>
      <c r="EWC430" s="74" t="s">
        <v>1240</v>
      </c>
      <c r="EWD430" s="74" t="s">
        <v>1240</v>
      </c>
      <c r="EWE430" s="74" t="s">
        <v>1240</v>
      </c>
      <c r="EWF430" s="74" t="s">
        <v>1240</v>
      </c>
      <c r="EWG430" s="74" t="s">
        <v>1240</v>
      </c>
      <c r="EWH430" s="74" t="s">
        <v>1240</v>
      </c>
      <c r="EWI430" s="74" t="s">
        <v>1240</v>
      </c>
      <c r="EWJ430" s="74" t="s">
        <v>1240</v>
      </c>
      <c r="EWK430" s="74" t="s">
        <v>1240</v>
      </c>
      <c r="EWL430" s="74" t="s">
        <v>1240</v>
      </c>
      <c r="EWM430" s="74" t="s">
        <v>1240</v>
      </c>
      <c r="EWN430" s="74" t="s">
        <v>1240</v>
      </c>
      <c r="EWO430" s="74" t="s">
        <v>1240</v>
      </c>
      <c r="EWP430" s="74" t="s">
        <v>1240</v>
      </c>
      <c r="EWQ430" s="74" t="s">
        <v>1240</v>
      </c>
      <c r="EWR430" s="74" t="s">
        <v>1240</v>
      </c>
      <c r="EWS430" s="74" t="s">
        <v>1240</v>
      </c>
      <c r="EWT430" s="74" t="s">
        <v>1240</v>
      </c>
      <c r="EWU430" s="74" t="s">
        <v>1240</v>
      </c>
      <c r="EWV430" s="74" t="s">
        <v>1240</v>
      </c>
      <c r="EWW430" s="74" t="s">
        <v>1240</v>
      </c>
      <c r="EWX430" s="74" t="s">
        <v>1240</v>
      </c>
      <c r="EWY430" s="74" t="s">
        <v>1240</v>
      </c>
      <c r="EWZ430" s="74" t="s">
        <v>1240</v>
      </c>
      <c r="EXA430" s="74" t="s">
        <v>1240</v>
      </c>
      <c r="EXB430" s="74" t="s">
        <v>1240</v>
      </c>
      <c r="EXC430" s="74" t="s">
        <v>1240</v>
      </c>
      <c r="EXD430" s="74" t="s">
        <v>1240</v>
      </c>
      <c r="EXE430" s="74" t="s">
        <v>1240</v>
      </c>
      <c r="EXF430" s="74" t="s">
        <v>1240</v>
      </c>
      <c r="EXG430" s="74" t="s">
        <v>1240</v>
      </c>
      <c r="EXH430" s="74" t="s">
        <v>1240</v>
      </c>
      <c r="EXI430" s="74" t="s">
        <v>1240</v>
      </c>
      <c r="EXJ430" s="74" t="s">
        <v>1240</v>
      </c>
      <c r="EXK430" s="74" t="s">
        <v>1240</v>
      </c>
      <c r="EXL430" s="74" t="s">
        <v>1240</v>
      </c>
      <c r="EXM430" s="74" t="s">
        <v>1240</v>
      </c>
      <c r="EXN430" s="74" t="s">
        <v>1240</v>
      </c>
      <c r="EXO430" s="74" t="s">
        <v>1240</v>
      </c>
      <c r="EXP430" s="74" t="s">
        <v>1240</v>
      </c>
      <c r="EXQ430" s="74" t="s">
        <v>1240</v>
      </c>
      <c r="EXR430" s="74" t="s">
        <v>1240</v>
      </c>
      <c r="EXS430" s="74" t="s">
        <v>1240</v>
      </c>
      <c r="EXT430" s="74" t="s">
        <v>1240</v>
      </c>
      <c r="EXU430" s="74" t="s">
        <v>1240</v>
      </c>
      <c r="EXV430" s="74" t="s">
        <v>1240</v>
      </c>
      <c r="EXW430" s="74" t="s">
        <v>1240</v>
      </c>
      <c r="EXX430" s="74" t="s">
        <v>1240</v>
      </c>
      <c r="EXY430" s="74" t="s">
        <v>1240</v>
      </c>
      <c r="EXZ430" s="74" t="s">
        <v>1240</v>
      </c>
      <c r="EYA430" s="74" t="s">
        <v>1240</v>
      </c>
      <c r="EYB430" s="74" t="s">
        <v>1240</v>
      </c>
      <c r="EYC430" s="74" t="s">
        <v>1240</v>
      </c>
      <c r="EYD430" s="74" t="s">
        <v>1240</v>
      </c>
      <c r="EYE430" s="74" t="s">
        <v>1240</v>
      </c>
      <c r="EYF430" s="74" t="s">
        <v>1240</v>
      </c>
      <c r="EYG430" s="74" t="s">
        <v>1240</v>
      </c>
      <c r="EYH430" s="74" t="s">
        <v>1240</v>
      </c>
      <c r="EYI430" s="74" t="s">
        <v>1240</v>
      </c>
      <c r="EYJ430" s="74" t="s">
        <v>1240</v>
      </c>
      <c r="EYK430" s="74" t="s">
        <v>1240</v>
      </c>
      <c r="EYL430" s="74" t="s">
        <v>1240</v>
      </c>
      <c r="EYM430" s="74" t="s">
        <v>1240</v>
      </c>
      <c r="EYN430" s="74" t="s">
        <v>1240</v>
      </c>
      <c r="EYO430" s="74" t="s">
        <v>1240</v>
      </c>
      <c r="EYP430" s="74" t="s">
        <v>1240</v>
      </c>
      <c r="EYQ430" s="74" t="s">
        <v>1240</v>
      </c>
      <c r="EYR430" s="74" t="s">
        <v>1240</v>
      </c>
      <c r="EYS430" s="74" t="s">
        <v>1240</v>
      </c>
      <c r="EYT430" s="74" t="s">
        <v>1240</v>
      </c>
      <c r="EYU430" s="74" t="s">
        <v>1240</v>
      </c>
      <c r="EYV430" s="74" t="s">
        <v>1240</v>
      </c>
      <c r="EYW430" s="74" t="s">
        <v>1240</v>
      </c>
      <c r="EYX430" s="74" t="s">
        <v>1240</v>
      </c>
      <c r="EYY430" s="74" t="s">
        <v>1240</v>
      </c>
      <c r="EYZ430" s="74" t="s">
        <v>1240</v>
      </c>
      <c r="EZA430" s="74" t="s">
        <v>1240</v>
      </c>
      <c r="EZB430" s="74" t="s">
        <v>1240</v>
      </c>
      <c r="EZC430" s="74" t="s">
        <v>1240</v>
      </c>
      <c r="EZD430" s="74" t="s">
        <v>1240</v>
      </c>
      <c r="EZE430" s="74" t="s">
        <v>1240</v>
      </c>
      <c r="EZF430" s="74" t="s">
        <v>1240</v>
      </c>
      <c r="EZG430" s="74" t="s">
        <v>1240</v>
      </c>
      <c r="EZH430" s="74" t="s">
        <v>1240</v>
      </c>
      <c r="EZI430" s="74" t="s">
        <v>1240</v>
      </c>
      <c r="EZJ430" s="74" t="s">
        <v>1240</v>
      </c>
      <c r="EZK430" s="74" t="s">
        <v>1240</v>
      </c>
      <c r="EZL430" s="74" t="s">
        <v>1240</v>
      </c>
      <c r="EZM430" s="74" t="s">
        <v>1240</v>
      </c>
      <c r="EZN430" s="74" t="s">
        <v>1240</v>
      </c>
      <c r="EZO430" s="74" t="s">
        <v>1240</v>
      </c>
      <c r="EZP430" s="74" t="s">
        <v>1240</v>
      </c>
      <c r="EZQ430" s="74" t="s">
        <v>1240</v>
      </c>
      <c r="EZR430" s="74" t="s">
        <v>1240</v>
      </c>
      <c r="EZS430" s="74" t="s">
        <v>1240</v>
      </c>
      <c r="EZT430" s="74" t="s">
        <v>1240</v>
      </c>
      <c r="EZU430" s="74" t="s">
        <v>1240</v>
      </c>
      <c r="EZV430" s="74" t="s">
        <v>1240</v>
      </c>
      <c r="EZW430" s="74" t="s">
        <v>1240</v>
      </c>
      <c r="EZX430" s="74" t="s">
        <v>1240</v>
      </c>
      <c r="EZY430" s="74" t="s">
        <v>1240</v>
      </c>
      <c r="EZZ430" s="74" t="s">
        <v>1240</v>
      </c>
      <c r="FAA430" s="74" t="s">
        <v>1240</v>
      </c>
      <c r="FAB430" s="74" t="s">
        <v>1240</v>
      </c>
      <c r="FAC430" s="74" t="s">
        <v>1240</v>
      </c>
      <c r="FAD430" s="74" t="s">
        <v>1240</v>
      </c>
      <c r="FAE430" s="74" t="s">
        <v>1240</v>
      </c>
      <c r="FAF430" s="74" t="s">
        <v>1240</v>
      </c>
      <c r="FAG430" s="74" t="s">
        <v>1240</v>
      </c>
      <c r="FAH430" s="74" t="s">
        <v>1240</v>
      </c>
      <c r="FAI430" s="74" t="s">
        <v>1240</v>
      </c>
      <c r="FAJ430" s="74" t="s">
        <v>1240</v>
      </c>
      <c r="FAK430" s="74" t="s">
        <v>1240</v>
      </c>
      <c r="FAL430" s="74" t="s">
        <v>1240</v>
      </c>
      <c r="FAM430" s="74" t="s">
        <v>1240</v>
      </c>
      <c r="FAN430" s="74" t="s">
        <v>1240</v>
      </c>
      <c r="FAO430" s="74" t="s">
        <v>1240</v>
      </c>
      <c r="FAP430" s="74" t="s">
        <v>1240</v>
      </c>
      <c r="FAQ430" s="74" t="s">
        <v>1240</v>
      </c>
      <c r="FAR430" s="74" t="s">
        <v>1240</v>
      </c>
      <c r="FAS430" s="74" t="s">
        <v>1240</v>
      </c>
      <c r="FAT430" s="74" t="s">
        <v>1240</v>
      </c>
      <c r="FAU430" s="74" t="s">
        <v>1240</v>
      </c>
      <c r="FAV430" s="74" t="s">
        <v>1240</v>
      </c>
      <c r="FAW430" s="74" t="s">
        <v>1240</v>
      </c>
      <c r="FAX430" s="74" t="s">
        <v>1240</v>
      </c>
      <c r="FAY430" s="74" t="s">
        <v>1240</v>
      </c>
      <c r="FAZ430" s="74" t="s">
        <v>1240</v>
      </c>
      <c r="FBA430" s="74" t="s">
        <v>1240</v>
      </c>
      <c r="FBB430" s="74" t="s">
        <v>1240</v>
      </c>
      <c r="FBC430" s="74" t="s">
        <v>1240</v>
      </c>
      <c r="FBD430" s="74" t="s">
        <v>1240</v>
      </c>
      <c r="FBE430" s="74" t="s">
        <v>1240</v>
      </c>
      <c r="FBF430" s="74" t="s">
        <v>1240</v>
      </c>
      <c r="FBG430" s="74" t="s">
        <v>1240</v>
      </c>
      <c r="FBH430" s="74" t="s">
        <v>1240</v>
      </c>
      <c r="FBI430" s="74" t="s">
        <v>1240</v>
      </c>
      <c r="FBJ430" s="74" t="s">
        <v>1240</v>
      </c>
      <c r="FBK430" s="74" t="s">
        <v>1240</v>
      </c>
      <c r="FBL430" s="74" t="s">
        <v>1240</v>
      </c>
      <c r="FBM430" s="74" t="s">
        <v>1240</v>
      </c>
      <c r="FBN430" s="74" t="s">
        <v>1240</v>
      </c>
      <c r="FBO430" s="74" t="s">
        <v>1240</v>
      </c>
      <c r="FBP430" s="74" t="s">
        <v>1240</v>
      </c>
      <c r="FBQ430" s="74" t="s">
        <v>1240</v>
      </c>
      <c r="FBR430" s="74" t="s">
        <v>1240</v>
      </c>
      <c r="FBS430" s="74" t="s">
        <v>1240</v>
      </c>
      <c r="FBT430" s="74" t="s">
        <v>1240</v>
      </c>
      <c r="FBU430" s="74" t="s">
        <v>1240</v>
      </c>
      <c r="FBV430" s="74" t="s">
        <v>1240</v>
      </c>
      <c r="FBW430" s="74" t="s">
        <v>1240</v>
      </c>
      <c r="FBX430" s="74" t="s">
        <v>1240</v>
      </c>
      <c r="FBY430" s="74" t="s">
        <v>1240</v>
      </c>
      <c r="FBZ430" s="74" t="s">
        <v>1240</v>
      </c>
      <c r="FCA430" s="74" t="s">
        <v>1240</v>
      </c>
      <c r="FCB430" s="74" t="s">
        <v>1240</v>
      </c>
      <c r="FCC430" s="74" t="s">
        <v>1240</v>
      </c>
      <c r="FCD430" s="74" t="s">
        <v>1240</v>
      </c>
      <c r="FCE430" s="74" t="s">
        <v>1240</v>
      </c>
      <c r="FCF430" s="74" t="s">
        <v>1240</v>
      </c>
      <c r="FCG430" s="74" t="s">
        <v>1240</v>
      </c>
      <c r="FCH430" s="74" t="s">
        <v>1240</v>
      </c>
      <c r="FCI430" s="74" t="s">
        <v>1240</v>
      </c>
      <c r="FCJ430" s="74" t="s">
        <v>1240</v>
      </c>
      <c r="FCK430" s="74" t="s">
        <v>1240</v>
      </c>
      <c r="FCL430" s="74" t="s">
        <v>1240</v>
      </c>
      <c r="FCM430" s="74" t="s">
        <v>1240</v>
      </c>
      <c r="FCN430" s="74" t="s">
        <v>1240</v>
      </c>
      <c r="FCO430" s="74" t="s">
        <v>1240</v>
      </c>
      <c r="FCP430" s="74" t="s">
        <v>1240</v>
      </c>
      <c r="FCQ430" s="74" t="s">
        <v>1240</v>
      </c>
      <c r="FCR430" s="74" t="s">
        <v>1240</v>
      </c>
      <c r="FCS430" s="74" t="s">
        <v>1240</v>
      </c>
      <c r="FCT430" s="74" t="s">
        <v>1240</v>
      </c>
      <c r="FCU430" s="74" t="s">
        <v>1240</v>
      </c>
      <c r="FCV430" s="74" t="s">
        <v>1240</v>
      </c>
      <c r="FCW430" s="74" t="s">
        <v>1240</v>
      </c>
      <c r="FCX430" s="74" t="s">
        <v>1240</v>
      </c>
      <c r="FCY430" s="74" t="s">
        <v>1240</v>
      </c>
      <c r="FCZ430" s="74" t="s">
        <v>1240</v>
      </c>
      <c r="FDA430" s="74" t="s">
        <v>1240</v>
      </c>
      <c r="FDB430" s="74" t="s">
        <v>1240</v>
      </c>
      <c r="FDC430" s="74" t="s">
        <v>1240</v>
      </c>
      <c r="FDD430" s="74" t="s">
        <v>1240</v>
      </c>
      <c r="FDE430" s="74" t="s">
        <v>1240</v>
      </c>
      <c r="FDF430" s="74" t="s">
        <v>1240</v>
      </c>
      <c r="FDG430" s="74" t="s">
        <v>1240</v>
      </c>
      <c r="FDH430" s="74" t="s">
        <v>1240</v>
      </c>
      <c r="FDI430" s="74" t="s">
        <v>1240</v>
      </c>
      <c r="FDJ430" s="74" t="s">
        <v>1240</v>
      </c>
      <c r="FDK430" s="74" t="s">
        <v>1240</v>
      </c>
      <c r="FDL430" s="74" t="s">
        <v>1240</v>
      </c>
      <c r="FDM430" s="74" t="s">
        <v>1240</v>
      </c>
      <c r="FDN430" s="74" t="s">
        <v>1240</v>
      </c>
      <c r="FDO430" s="74" t="s">
        <v>1240</v>
      </c>
      <c r="FDP430" s="74" t="s">
        <v>1240</v>
      </c>
      <c r="FDQ430" s="74" t="s">
        <v>1240</v>
      </c>
      <c r="FDR430" s="74" t="s">
        <v>1240</v>
      </c>
      <c r="FDS430" s="74" t="s">
        <v>1240</v>
      </c>
      <c r="FDT430" s="74" t="s">
        <v>1240</v>
      </c>
      <c r="FDU430" s="74" t="s">
        <v>1240</v>
      </c>
      <c r="FDV430" s="74" t="s">
        <v>1240</v>
      </c>
      <c r="FDW430" s="74" t="s">
        <v>1240</v>
      </c>
      <c r="FDX430" s="74" t="s">
        <v>1240</v>
      </c>
      <c r="FDY430" s="74" t="s">
        <v>1240</v>
      </c>
      <c r="FDZ430" s="74" t="s">
        <v>1240</v>
      </c>
      <c r="FEA430" s="74" t="s">
        <v>1240</v>
      </c>
      <c r="FEB430" s="74" t="s">
        <v>1240</v>
      </c>
      <c r="FEC430" s="74" t="s">
        <v>1240</v>
      </c>
      <c r="FED430" s="74" t="s">
        <v>1240</v>
      </c>
      <c r="FEE430" s="74" t="s">
        <v>1240</v>
      </c>
      <c r="FEF430" s="74" t="s">
        <v>1240</v>
      </c>
      <c r="FEG430" s="74" t="s">
        <v>1240</v>
      </c>
      <c r="FEH430" s="74" t="s">
        <v>1240</v>
      </c>
      <c r="FEI430" s="74" t="s">
        <v>1240</v>
      </c>
      <c r="FEJ430" s="74" t="s">
        <v>1240</v>
      </c>
      <c r="FEK430" s="74" t="s">
        <v>1240</v>
      </c>
      <c r="FEL430" s="74" t="s">
        <v>1240</v>
      </c>
      <c r="FEM430" s="74" t="s">
        <v>1240</v>
      </c>
      <c r="FEN430" s="74" t="s">
        <v>1240</v>
      </c>
      <c r="FEO430" s="74" t="s">
        <v>1240</v>
      </c>
      <c r="FEP430" s="74" t="s">
        <v>1240</v>
      </c>
      <c r="FEQ430" s="74" t="s">
        <v>1240</v>
      </c>
      <c r="FER430" s="74" t="s">
        <v>1240</v>
      </c>
      <c r="FES430" s="74" t="s">
        <v>1240</v>
      </c>
      <c r="FET430" s="74" t="s">
        <v>1240</v>
      </c>
      <c r="FEU430" s="74" t="s">
        <v>1240</v>
      </c>
      <c r="FEV430" s="74" t="s">
        <v>1240</v>
      </c>
      <c r="FEW430" s="74" t="s">
        <v>1240</v>
      </c>
      <c r="FEX430" s="74" t="s">
        <v>1240</v>
      </c>
      <c r="FEY430" s="74" t="s">
        <v>1240</v>
      </c>
      <c r="FEZ430" s="74" t="s">
        <v>1240</v>
      </c>
      <c r="FFA430" s="74" t="s">
        <v>1240</v>
      </c>
      <c r="FFB430" s="74" t="s">
        <v>1240</v>
      </c>
      <c r="FFC430" s="74" t="s">
        <v>1240</v>
      </c>
      <c r="FFD430" s="74" t="s">
        <v>1240</v>
      </c>
      <c r="FFE430" s="74" t="s">
        <v>1240</v>
      </c>
      <c r="FFF430" s="74" t="s">
        <v>1240</v>
      </c>
      <c r="FFG430" s="74" t="s">
        <v>1240</v>
      </c>
      <c r="FFH430" s="74" t="s">
        <v>1240</v>
      </c>
      <c r="FFI430" s="74" t="s">
        <v>1240</v>
      </c>
      <c r="FFJ430" s="74" t="s">
        <v>1240</v>
      </c>
      <c r="FFK430" s="74" t="s">
        <v>1240</v>
      </c>
      <c r="FFL430" s="74" t="s">
        <v>1240</v>
      </c>
      <c r="FFM430" s="74" t="s">
        <v>1240</v>
      </c>
      <c r="FFN430" s="74" t="s">
        <v>1240</v>
      </c>
      <c r="FFO430" s="74" t="s">
        <v>1240</v>
      </c>
      <c r="FFP430" s="74" t="s">
        <v>1240</v>
      </c>
      <c r="FFQ430" s="74" t="s">
        <v>1240</v>
      </c>
      <c r="FFR430" s="74" t="s">
        <v>1240</v>
      </c>
      <c r="FFS430" s="74" t="s">
        <v>1240</v>
      </c>
      <c r="FFT430" s="74" t="s">
        <v>1240</v>
      </c>
      <c r="FFU430" s="74" t="s">
        <v>1240</v>
      </c>
      <c r="FFV430" s="74" t="s">
        <v>1240</v>
      </c>
      <c r="FFW430" s="74" t="s">
        <v>1240</v>
      </c>
      <c r="FFX430" s="74" t="s">
        <v>1240</v>
      </c>
      <c r="FFY430" s="74" t="s">
        <v>1240</v>
      </c>
      <c r="FFZ430" s="74" t="s">
        <v>1240</v>
      </c>
      <c r="FGA430" s="74" t="s">
        <v>1240</v>
      </c>
      <c r="FGB430" s="74" t="s">
        <v>1240</v>
      </c>
      <c r="FGC430" s="74" t="s">
        <v>1240</v>
      </c>
      <c r="FGD430" s="74" t="s">
        <v>1240</v>
      </c>
      <c r="FGE430" s="74" t="s">
        <v>1240</v>
      </c>
      <c r="FGF430" s="74" t="s">
        <v>1240</v>
      </c>
      <c r="FGG430" s="74" t="s">
        <v>1240</v>
      </c>
      <c r="FGH430" s="74" t="s">
        <v>1240</v>
      </c>
      <c r="FGI430" s="74" t="s">
        <v>1240</v>
      </c>
      <c r="FGJ430" s="74" t="s">
        <v>1240</v>
      </c>
      <c r="FGK430" s="74" t="s">
        <v>1240</v>
      </c>
      <c r="FGL430" s="74" t="s">
        <v>1240</v>
      </c>
      <c r="FGM430" s="74" t="s">
        <v>1240</v>
      </c>
      <c r="FGN430" s="74" t="s">
        <v>1240</v>
      </c>
      <c r="FGO430" s="74" t="s">
        <v>1240</v>
      </c>
      <c r="FGP430" s="74" t="s">
        <v>1240</v>
      </c>
      <c r="FGQ430" s="74" t="s">
        <v>1240</v>
      </c>
      <c r="FGR430" s="74" t="s">
        <v>1240</v>
      </c>
      <c r="FGS430" s="74" t="s">
        <v>1240</v>
      </c>
      <c r="FGT430" s="74" t="s">
        <v>1240</v>
      </c>
      <c r="FGU430" s="74" t="s">
        <v>1240</v>
      </c>
      <c r="FGV430" s="74" t="s">
        <v>1240</v>
      </c>
      <c r="FGW430" s="74" t="s">
        <v>1240</v>
      </c>
      <c r="FGX430" s="74" t="s">
        <v>1240</v>
      </c>
      <c r="FGY430" s="74" t="s">
        <v>1240</v>
      </c>
      <c r="FGZ430" s="74" t="s">
        <v>1240</v>
      </c>
      <c r="FHA430" s="74" t="s">
        <v>1240</v>
      </c>
      <c r="FHB430" s="74" t="s">
        <v>1240</v>
      </c>
      <c r="FHC430" s="74" t="s">
        <v>1240</v>
      </c>
      <c r="FHD430" s="74" t="s">
        <v>1240</v>
      </c>
      <c r="FHE430" s="74" t="s">
        <v>1240</v>
      </c>
      <c r="FHF430" s="74" t="s">
        <v>1240</v>
      </c>
      <c r="FHG430" s="74" t="s">
        <v>1240</v>
      </c>
      <c r="FHH430" s="74" t="s">
        <v>1240</v>
      </c>
      <c r="FHI430" s="74" t="s">
        <v>1240</v>
      </c>
      <c r="FHJ430" s="74" t="s">
        <v>1240</v>
      </c>
      <c r="FHK430" s="74" t="s">
        <v>1240</v>
      </c>
      <c r="FHL430" s="74" t="s">
        <v>1240</v>
      </c>
      <c r="FHM430" s="74" t="s">
        <v>1240</v>
      </c>
      <c r="FHN430" s="74" t="s">
        <v>1240</v>
      </c>
      <c r="FHO430" s="74" t="s">
        <v>1240</v>
      </c>
      <c r="FHP430" s="74" t="s">
        <v>1240</v>
      </c>
      <c r="FHQ430" s="74" t="s">
        <v>1240</v>
      </c>
      <c r="FHR430" s="74" t="s">
        <v>1240</v>
      </c>
      <c r="FHS430" s="74" t="s">
        <v>1240</v>
      </c>
      <c r="FHT430" s="74" t="s">
        <v>1240</v>
      </c>
      <c r="FHU430" s="74" t="s">
        <v>1240</v>
      </c>
      <c r="FHV430" s="74" t="s">
        <v>1240</v>
      </c>
      <c r="FHW430" s="74" t="s">
        <v>1240</v>
      </c>
      <c r="FHX430" s="74" t="s">
        <v>1240</v>
      </c>
      <c r="FHY430" s="74" t="s">
        <v>1240</v>
      </c>
      <c r="FHZ430" s="74" t="s">
        <v>1240</v>
      </c>
      <c r="FIA430" s="74" t="s">
        <v>1240</v>
      </c>
      <c r="FIB430" s="74" t="s">
        <v>1240</v>
      </c>
      <c r="FIC430" s="74" t="s">
        <v>1240</v>
      </c>
      <c r="FID430" s="74" t="s">
        <v>1240</v>
      </c>
      <c r="FIE430" s="74" t="s">
        <v>1240</v>
      </c>
      <c r="FIF430" s="74" t="s">
        <v>1240</v>
      </c>
      <c r="FIG430" s="74" t="s">
        <v>1240</v>
      </c>
      <c r="FIH430" s="74" t="s">
        <v>1240</v>
      </c>
      <c r="FII430" s="74" t="s">
        <v>1240</v>
      </c>
      <c r="FIJ430" s="74" t="s">
        <v>1240</v>
      </c>
      <c r="FIK430" s="74" t="s">
        <v>1240</v>
      </c>
      <c r="FIL430" s="74" t="s">
        <v>1240</v>
      </c>
      <c r="FIM430" s="74" t="s">
        <v>1240</v>
      </c>
      <c r="FIN430" s="74" t="s">
        <v>1240</v>
      </c>
      <c r="FIO430" s="74" t="s">
        <v>1240</v>
      </c>
      <c r="FIP430" s="74" t="s">
        <v>1240</v>
      </c>
      <c r="FIQ430" s="74" t="s">
        <v>1240</v>
      </c>
      <c r="FIR430" s="74" t="s">
        <v>1240</v>
      </c>
      <c r="FIS430" s="74" t="s">
        <v>1240</v>
      </c>
      <c r="FIT430" s="74" t="s">
        <v>1240</v>
      </c>
      <c r="FIU430" s="74" t="s">
        <v>1240</v>
      </c>
      <c r="FIV430" s="74" t="s">
        <v>1240</v>
      </c>
      <c r="FIW430" s="74" t="s">
        <v>1240</v>
      </c>
      <c r="FIX430" s="74" t="s">
        <v>1240</v>
      </c>
      <c r="FIY430" s="74" t="s">
        <v>1240</v>
      </c>
      <c r="FIZ430" s="74" t="s">
        <v>1240</v>
      </c>
      <c r="FJA430" s="74" t="s">
        <v>1240</v>
      </c>
      <c r="FJB430" s="74" t="s">
        <v>1240</v>
      </c>
      <c r="FJC430" s="74" t="s">
        <v>1240</v>
      </c>
      <c r="FJD430" s="74" t="s">
        <v>1240</v>
      </c>
      <c r="FJE430" s="74" t="s">
        <v>1240</v>
      </c>
      <c r="FJF430" s="74" t="s">
        <v>1240</v>
      </c>
      <c r="FJG430" s="74" t="s">
        <v>1240</v>
      </c>
      <c r="FJH430" s="74" t="s">
        <v>1240</v>
      </c>
      <c r="FJI430" s="74" t="s">
        <v>1240</v>
      </c>
      <c r="FJJ430" s="74" t="s">
        <v>1240</v>
      </c>
      <c r="FJK430" s="74" t="s">
        <v>1240</v>
      </c>
      <c r="FJL430" s="74" t="s">
        <v>1240</v>
      </c>
      <c r="FJM430" s="74" t="s">
        <v>1240</v>
      </c>
      <c r="FJN430" s="74" t="s">
        <v>1240</v>
      </c>
      <c r="FJO430" s="74" t="s">
        <v>1240</v>
      </c>
      <c r="FJP430" s="74" t="s">
        <v>1240</v>
      </c>
      <c r="FJQ430" s="74" t="s">
        <v>1240</v>
      </c>
      <c r="FJR430" s="74" t="s">
        <v>1240</v>
      </c>
      <c r="FJS430" s="74" t="s">
        <v>1240</v>
      </c>
      <c r="FJT430" s="74" t="s">
        <v>1240</v>
      </c>
      <c r="FJU430" s="74" t="s">
        <v>1240</v>
      </c>
      <c r="FJV430" s="74" t="s">
        <v>1240</v>
      </c>
      <c r="FJW430" s="74" t="s">
        <v>1240</v>
      </c>
      <c r="FJX430" s="74" t="s">
        <v>1240</v>
      </c>
      <c r="FJY430" s="74" t="s">
        <v>1240</v>
      </c>
      <c r="FJZ430" s="74" t="s">
        <v>1240</v>
      </c>
      <c r="FKA430" s="74" t="s">
        <v>1240</v>
      </c>
      <c r="FKB430" s="74" t="s">
        <v>1240</v>
      </c>
      <c r="FKC430" s="74" t="s">
        <v>1240</v>
      </c>
      <c r="FKD430" s="74" t="s">
        <v>1240</v>
      </c>
      <c r="FKE430" s="74" t="s">
        <v>1240</v>
      </c>
      <c r="FKF430" s="74" t="s">
        <v>1240</v>
      </c>
      <c r="FKG430" s="74" t="s">
        <v>1240</v>
      </c>
      <c r="FKH430" s="74" t="s">
        <v>1240</v>
      </c>
      <c r="FKI430" s="74" t="s">
        <v>1240</v>
      </c>
      <c r="FKJ430" s="74" t="s">
        <v>1240</v>
      </c>
      <c r="FKK430" s="74" t="s">
        <v>1240</v>
      </c>
      <c r="FKL430" s="74" t="s">
        <v>1240</v>
      </c>
      <c r="FKM430" s="74" t="s">
        <v>1240</v>
      </c>
      <c r="FKN430" s="74" t="s">
        <v>1240</v>
      </c>
      <c r="FKO430" s="74" t="s">
        <v>1240</v>
      </c>
      <c r="FKP430" s="74" t="s">
        <v>1240</v>
      </c>
      <c r="FKQ430" s="74" t="s">
        <v>1240</v>
      </c>
      <c r="FKR430" s="74" t="s">
        <v>1240</v>
      </c>
      <c r="FKS430" s="74" t="s">
        <v>1240</v>
      </c>
      <c r="FKT430" s="74" t="s">
        <v>1240</v>
      </c>
      <c r="FKU430" s="74" t="s">
        <v>1240</v>
      </c>
      <c r="FKV430" s="74" t="s">
        <v>1240</v>
      </c>
      <c r="FKW430" s="74" t="s">
        <v>1240</v>
      </c>
      <c r="FKX430" s="74" t="s">
        <v>1240</v>
      </c>
      <c r="FKY430" s="74" t="s">
        <v>1240</v>
      </c>
      <c r="FKZ430" s="74" t="s">
        <v>1240</v>
      </c>
      <c r="FLA430" s="74" t="s">
        <v>1240</v>
      </c>
      <c r="FLB430" s="74" t="s">
        <v>1240</v>
      </c>
      <c r="FLC430" s="74" t="s">
        <v>1240</v>
      </c>
      <c r="FLD430" s="74" t="s">
        <v>1240</v>
      </c>
      <c r="FLE430" s="74" t="s">
        <v>1240</v>
      </c>
      <c r="FLF430" s="74" t="s">
        <v>1240</v>
      </c>
      <c r="FLG430" s="74" t="s">
        <v>1240</v>
      </c>
      <c r="FLH430" s="74" t="s">
        <v>1240</v>
      </c>
      <c r="FLI430" s="74" t="s">
        <v>1240</v>
      </c>
      <c r="FLJ430" s="74" t="s">
        <v>1240</v>
      </c>
      <c r="FLK430" s="74" t="s">
        <v>1240</v>
      </c>
      <c r="FLL430" s="74" t="s">
        <v>1240</v>
      </c>
      <c r="FLM430" s="74" t="s">
        <v>1240</v>
      </c>
      <c r="FLN430" s="74" t="s">
        <v>1240</v>
      </c>
      <c r="FLO430" s="74" t="s">
        <v>1240</v>
      </c>
      <c r="FLP430" s="74" t="s">
        <v>1240</v>
      </c>
      <c r="FLQ430" s="74" t="s">
        <v>1240</v>
      </c>
      <c r="FLR430" s="74" t="s">
        <v>1240</v>
      </c>
      <c r="FLS430" s="74" t="s">
        <v>1240</v>
      </c>
      <c r="FLT430" s="74" t="s">
        <v>1240</v>
      </c>
      <c r="FLU430" s="74" t="s">
        <v>1240</v>
      </c>
      <c r="FLV430" s="74" t="s">
        <v>1240</v>
      </c>
      <c r="FLW430" s="74" t="s">
        <v>1240</v>
      </c>
      <c r="FLX430" s="74" t="s">
        <v>1240</v>
      </c>
      <c r="FLY430" s="74" t="s">
        <v>1240</v>
      </c>
      <c r="FLZ430" s="74" t="s">
        <v>1240</v>
      </c>
      <c r="FMA430" s="74" t="s">
        <v>1240</v>
      </c>
      <c r="FMB430" s="74" t="s">
        <v>1240</v>
      </c>
      <c r="FMC430" s="74" t="s">
        <v>1240</v>
      </c>
      <c r="FMD430" s="74" t="s">
        <v>1240</v>
      </c>
      <c r="FME430" s="74" t="s">
        <v>1240</v>
      </c>
      <c r="FMF430" s="74" t="s">
        <v>1240</v>
      </c>
      <c r="FMG430" s="74" t="s">
        <v>1240</v>
      </c>
      <c r="FMH430" s="74" t="s">
        <v>1240</v>
      </c>
      <c r="FMI430" s="74" t="s">
        <v>1240</v>
      </c>
      <c r="FMJ430" s="74" t="s">
        <v>1240</v>
      </c>
      <c r="FMK430" s="74" t="s">
        <v>1240</v>
      </c>
      <c r="FML430" s="74" t="s">
        <v>1240</v>
      </c>
      <c r="FMM430" s="74" t="s">
        <v>1240</v>
      </c>
      <c r="FMN430" s="74" t="s">
        <v>1240</v>
      </c>
      <c r="FMO430" s="74" t="s">
        <v>1240</v>
      </c>
      <c r="FMP430" s="74" t="s">
        <v>1240</v>
      </c>
      <c r="FMQ430" s="74" t="s">
        <v>1240</v>
      </c>
      <c r="FMR430" s="74" t="s">
        <v>1240</v>
      </c>
      <c r="FMS430" s="74" t="s">
        <v>1240</v>
      </c>
      <c r="FMT430" s="74" t="s">
        <v>1240</v>
      </c>
      <c r="FMU430" s="74" t="s">
        <v>1240</v>
      </c>
      <c r="FMV430" s="74" t="s">
        <v>1240</v>
      </c>
      <c r="FMW430" s="74" t="s">
        <v>1240</v>
      </c>
      <c r="FMX430" s="74" t="s">
        <v>1240</v>
      </c>
      <c r="FMY430" s="74" t="s">
        <v>1240</v>
      </c>
      <c r="FMZ430" s="74" t="s">
        <v>1240</v>
      </c>
      <c r="FNA430" s="74" t="s">
        <v>1240</v>
      </c>
      <c r="FNB430" s="74" t="s">
        <v>1240</v>
      </c>
      <c r="FNC430" s="74" t="s">
        <v>1240</v>
      </c>
      <c r="FND430" s="74" t="s">
        <v>1240</v>
      </c>
      <c r="FNE430" s="74" t="s">
        <v>1240</v>
      </c>
      <c r="FNF430" s="74" t="s">
        <v>1240</v>
      </c>
      <c r="FNG430" s="74" t="s">
        <v>1240</v>
      </c>
      <c r="FNH430" s="74" t="s">
        <v>1240</v>
      </c>
      <c r="FNI430" s="74" t="s">
        <v>1240</v>
      </c>
      <c r="FNJ430" s="74" t="s">
        <v>1240</v>
      </c>
      <c r="FNK430" s="74" t="s">
        <v>1240</v>
      </c>
      <c r="FNL430" s="74" t="s">
        <v>1240</v>
      </c>
      <c r="FNM430" s="74" t="s">
        <v>1240</v>
      </c>
      <c r="FNN430" s="74" t="s">
        <v>1240</v>
      </c>
      <c r="FNO430" s="74" t="s">
        <v>1240</v>
      </c>
      <c r="FNP430" s="74" t="s">
        <v>1240</v>
      </c>
      <c r="FNQ430" s="74" t="s">
        <v>1240</v>
      </c>
      <c r="FNR430" s="74" t="s">
        <v>1240</v>
      </c>
      <c r="FNS430" s="74" t="s">
        <v>1240</v>
      </c>
      <c r="FNT430" s="74" t="s">
        <v>1240</v>
      </c>
      <c r="FNU430" s="74" t="s">
        <v>1240</v>
      </c>
      <c r="FNV430" s="74" t="s">
        <v>1240</v>
      </c>
      <c r="FNW430" s="74" t="s">
        <v>1240</v>
      </c>
      <c r="FNX430" s="74" t="s">
        <v>1240</v>
      </c>
      <c r="FNY430" s="74" t="s">
        <v>1240</v>
      </c>
      <c r="FNZ430" s="74" t="s">
        <v>1240</v>
      </c>
      <c r="FOA430" s="74" t="s">
        <v>1240</v>
      </c>
      <c r="FOB430" s="74" t="s">
        <v>1240</v>
      </c>
      <c r="FOC430" s="74" t="s">
        <v>1240</v>
      </c>
      <c r="FOD430" s="74" t="s">
        <v>1240</v>
      </c>
      <c r="FOE430" s="74" t="s">
        <v>1240</v>
      </c>
      <c r="FOF430" s="74" t="s">
        <v>1240</v>
      </c>
      <c r="FOG430" s="74" t="s">
        <v>1240</v>
      </c>
      <c r="FOH430" s="74" t="s">
        <v>1240</v>
      </c>
      <c r="FOI430" s="74" t="s">
        <v>1240</v>
      </c>
      <c r="FOJ430" s="74" t="s">
        <v>1240</v>
      </c>
      <c r="FOK430" s="74" t="s">
        <v>1240</v>
      </c>
      <c r="FOL430" s="74" t="s">
        <v>1240</v>
      </c>
      <c r="FOM430" s="74" t="s">
        <v>1240</v>
      </c>
      <c r="FON430" s="74" t="s">
        <v>1240</v>
      </c>
      <c r="FOO430" s="74" t="s">
        <v>1240</v>
      </c>
      <c r="FOP430" s="74" t="s">
        <v>1240</v>
      </c>
      <c r="FOQ430" s="74" t="s">
        <v>1240</v>
      </c>
      <c r="FOR430" s="74" t="s">
        <v>1240</v>
      </c>
      <c r="FOS430" s="74" t="s">
        <v>1240</v>
      </c>
      <c r="FOT430" s="74" t="s">
        <v>1240</v>
      </c>
      <c r="FOU430" s="74" t="s">
        <v>1240</v>
      </c>
      <c r="FOV430" s="74" t="s">
        <v>1240</v>
      </c>
      <c r="FOW430" s="74" t="s">
        <v>1240</v>
      </c>
      <c r="FOX430" s="74" t="s">
        <v>1240</v>
      </c>
      <c r="FOY430" s="74" t="s">
        <v>1240</v>
      </c>
      <c r="FOZ430" s="74" t="s">
        <v>1240</v>
      </c>
      <c r="FPA430" s="74" t="s">
        <v>1240</v>
      </c>
      <c r="FPB430" s="74" t="s">
        <v>1240</v>
      </c>
      <c r="FPC430" s="74" t="s">
        <v>1240</v>
      </c>
      <c r="FPD430" s="74" t="s">
        <v>1240</v>
      </c>
      <c r="FPE430" s="74" t="s">
        <v>1240</v>
      </c>
      <c r="FPF430" s="74" t="s">
        <v>1240</v>
      </c>
      <c r="FPG430" s="74" t="s">
        <v>1240</v>
      </c>
      <c r="FPH430" s="74" t="s">
        <v>1240</v>
      </c>
      <c r="FPI430" s="74" t="s">
        <v>1240</v>
      </c>
      <c r="FPJ430" s="74" t="s">
        <v>1240</v>
      </c>
      <c r="FPK430" s="74" t="s">
        <v>1240</v>
      </c>
      <c r="FPL430" s="74" t="s">
        <v>1240</v>
      </c>
      <c r="FPM430" s="74" t="s">
        <v>1240</v>
      </c>
      <c r="FPN430" s="74" t="s">
        <v>1240</v>
      </c>
      <c r="FPO430" s="74" t="s">
        <v>1240</v>
      </c>
      <c r="FPP430" s="74" t="s">
        <v>1240</v>
      </c>
      <c r="FPQ430" s="74" t="s">
        <v>1240</v>
      </c>
      <c r="FPR430" s="74" t="s">
        <v>1240</v>
      </c>
      <c r="FPS430" s="74" t="s">
        <v>1240</v>
      </c>
      <c r="FPT430" s="74" t="s">
        <v>1240</v>
      </c>
      <c r="FPU430" s="74" t="s">
        <v>1240</v>
      </c>
      <c r="FPV430" s="74" t="s">
        <v>1240</v>
      </c>
      <c r="FPW430" s="74" t="s">
        <v>1240</v>
      </c>
      <c r="FPX430" s="74" t="s">
        <v>1240</v>
      </c>
      <c r="FPY430" s="74" t="s">
        <v>1240</v>
      </c>
      <c r="FPZ430" s="74" t="s">
        <v>1240</v>
      </c>
      <c r="FQA430" s="74" t="s">
        <v>1240</v>
      </c>
      <c r="FQB430" s="74" t="s">
        <v>1240</v>
      </c>
      <c r="FQC430" s="74" t="s">
        <v>1240</v>
      </c>
      <c r="FQD430" s="74" t="s">
        <v>1240</v>
      </c>
      <c r="FQE430" s="74" t="s">
        <v>1240</v>
      </c>
      <c r="FQF430" s="74" t="s">
        <v>1240</v>
      </c>
      <c r="FQG430" s="74" t="s">
        <v>1240</v>
      </c>
      <c r="FQH430" s="74" t="s">
        <v>1240</v>
      </c>
      <c r="FQI430" s="74" t="s">
        <v>1240</v>
      </c>
      <c r="FQJ430" s="74" t="s">
        <v>1240</v>
      </c>
      <c r="FQK430" s="74" t="s">
        <v>1240</v>
      </c>
      <c r="FQL430" s="74" t="s">
        <v>1240</v>
      </c>
      <c r="FQM430" s="74" t="s">
        <v>1240</v>
      </c>
      <c r="FQN430" s="74" t="s">
        <v>1240</v>
      </c>
      <c r="FQO430" s="74" t="s">
        <v>1240</v>
      </c>
      <c r="FQP430" s="74" t="s">
        <v>1240</v>
      </c>
      <c r="FQQ430" s="74" t="s">
        <v>1240</v>
      </c>
      <c r="FQR430" s="74" t="s">
        <v>1240</v>
      </c>
      <c r="FQS430" s="74" t="s">
        <v>1240</v>
      </c>
      <c r="FQT430" s="74" t="s">
        <v>1240</v>
      </c>
      <c r="FQU430" s="74" t="s">
        <v>1240</v>
      </c>
      <c r="FQV430" s="74" t="s">
        <v>1240</v>
      </c>
      <c r="FQW430" s="74" t="s">
        <v>1240</v>
      </c>
      <c r="FQX430" s="74" t="s">
        <v>1240</v>
      </c>
      <c r="FQY430" s="74" t="s">
        <v>1240</v>
      </c>
      <c r="FQZ430" s="74" t="s">
        <v>1240</v>
      </c>
      <c r="FRA430" s="74" t="s">
        <v>1240</v>
      </c>
      <c r="FRB430" s="74" t="s">
        <v>1240</v>
      </c>
      <c r="FRC430" s="74" t="s">
        <v>1240</v>
      </c>
      <c r="FRD430" s="74" t="s">
        <v>1240</v>
      </c>
      <c r="FRE430" s="74" t="s">
        <v>1240</v>
      </c>
      <c r="FRF430" s="74" t="s">
        <v>1240</v>
      </c>
      <c r="FRG430" s="74" t="s">
        <v>1240</v>
      </c>
      <c r="FRH430" s="74" t="s">
        <v>1240</v>
      </c>
      <c r="FRI430" s="74" t="s">
        <v>1240</v>
      </c>
      <c r="FRJ430" s="74" t="s">
        <v>1240</v>
      </c>
      <c r="FRK430" s="74" t="s">
        <v>1240</v>
      </c>
      <c r="FRL430" s="74" t="s">
        <v>1240</v>
      </c>
      <c r="FRM430" s="74" t="s">
        <v>1240</v>
      </c>
      <c r="FRN430" s="74" t="s">
        <v>1240</v>
      </c>
      <c r="FRO430" s="74" t="s">
        <v>1240</v>
      </c>
      <c r="FRP430" s="74" t="s">
        <v>1240</v>
      </c>
      <c r="FRQ430" s="74" t="s">
        <v>1240</v>
      </c>
      <c r="FRR430" s="74" t="s">
        <v>1240</v>
      </c>
      <c r="FRS430" s="74" t="s">
        <v>1240</v>
      </c>
      <c r="FRT430" s="74" t="s">
        <v>1240</v>
      </c>
      <c r="FRU430" s="74" t="s">
        <v>1240</v>
      </c>
      <c r="FRV430" s="74" t="s">
        <v>1240</v>
      </c>
      <c r="FRW430" s="74" t="s">
        <v>1240</v>
      </c>
      <c r="FRX430" s="74" t="s">
        <v>1240</v>
      </c>
      <c r="FRY430" s="74" t="s">
        <v>1240</v>
      </c>
      <c r="FRZ430" s="74" t="s">
        <v>1240</v>
      </c>
      <c r="FSA430" s="74" t="s">
        <v>1240</v>
      </c>
      <c r="FSB430" s="74" t="s">
        <v>1240</v>
      </c>
      <c r="FSC430" s="74" t="s">
        <v>1240</v>
      </c>
      <c r="FSD430" s="74" t="s">
        <v>1240</v>
      </c>
      <c r="FSE430" s="74" t="s">
        <v>1240</v>
      </c>
      <c r="FSF430" s="74" t="s">
        <v>1240</v>
      </c>
      <c r="FSG430" s="74" t="s">
        <v>1240</v>
      </c>
      <c r="FSH430" s="74" t="s">
        <v>1240</v>
      </c>
      <c r="FSI430" s="74" t="s">
        <v>1240</v>
      </c>
      <c r="FSJ430" s="74" t="s">
        <v>1240</v>
      </c>
      <c r="FSK430" s="74" t="s">
        <v>1240</v>
      </c>
      <c r="FSL430" s="74" t="s">
        <v>1240</v>
      </c>
      <c r="FSM430" s="74" t="s">
        <v>1240</v>
      </c>
      <c r="FSN430" s="74" t="s">
        <v>1240</v>
      </c>
      <c r="FSO430" s="74" t="s">
        <v>1240</v>
      </c>
      <c r="FSP430" s="74" t="s">
        <v>1240</v>
      </c>
      <c r="FSQ430" s="74" t="s">
        <v>1240</v>
      </c>
      <c r="FSR430" s="74" t="s">
        <v>1240</v>
      </c>
      <c r="FSS430" s="74" t="s">
        <v>1240</v>
      </c>
      <c r="FST430" s="74" t="s">
        <v>1240</v>
      </c>
      <c r="FSU430" s="74" t="s">
        <v>1240</v>
      </c>
      <c r="FSV430" s="74" t="s">
        <v>1240</v>
      </c>
      <c r="FSW430" s="74" t="s">
        <v>1240</v>
      </c>
      <c r="FSX430" s="74" t="s">
        <v>1240</v>
      </c>
      <c r="FSY430" s="74" t="s">
        <v>1240</v>
      </c>
      <c r="FSZ430" s="74" t="s">
        <v>1240</v>
      </c>
      <c r="FTA430" s="74" t="s">
        <v>1240</v>
      </c>
      <c r="FTB430" s="74" t="s">
        <v>1240</v>
      </c>
      <c r="FTC430" s="74" t="s">
        <v>1240</v>
      </c>
      <c r="FTD430" s="74" t="s">
        <v>1240</v>
      </c>
      <c r="FTE430" s="74" t="s">
        <v>1240</v>
      </c>
      <c r="FTF430" s="74" t="s">
        <v>1240</v>
      </c>
      <c r="FTG430" s="74" t="s">
        <v>1240</v>
      </c>
      <c r="FTH430" s="74" t="s">
        <v>1240</v>
      </c>
      <c r="FTI430" s="74" t="s">
        <v>1240</v>
      </c>
      <c r="FTJ430" s="74" t="s">
        <v>1240</v>
      </c>
      <c r="FTK430" s="74" t="s">
        <v>1240</v>
      </c>
      <c r="FTL430" s="74" t="s">
        <v>1240</v>
      </c>
      <c r="FTM430" s="74" t="s">
        <v>1240</v>
      </c>
      <c r="FTN430" s="74" t="s">
        <v>1240</v>
      </c>
      <c r="FTO430" s="74" t="s">
        <v>1240</v>
      </c>
      <c r="FTP430" s="74" t="s">
        <v>1240</v>
      </c>
      <c r="FTQ430" s="74" t="s">
        <v>1240</v>
      </c>
      <c r="FTR430" s="74" t="s">
        <v>1240</v>
      </c>
      <c r="FTS430" s="74" t="s">
        <v>1240</v>
      </c>
      <c r="FTT430" s="74" t="s">
        <v>1240</v>
      </c>
      <c r="FTU430" s="74" t="s">
        <v>1240</v>
      </c>
      <c r="FTV430" s="74" t="s">
        <v>1240</v>
      </c>
      <c r="FTW430" s="74" t="s">
        <v>1240</v>
      </c>
      <c r="FTX430" s="74" t="s">
        <v>1240</v>
      </c>
      <c r="FTY430" s="74" t="s">
        <v>1240</v>
      </c>
      <c r="FTZ430" s="74" t="s">
        <v>1240</v>
      </c>
      <c r="FUA430" s="74" t="s">
        <v>1240</v>
      </c>
      <c r="FUB430" s="74" t="s">
        <v>1240</v>
      </c>
      <c r="FUC430" s="74" t="s">
        <v>1240</v>
      </c>
      <c r="FUD430" s="74" t="s">
        <v>1240</v>
      </c>
      <c r="FUE430" s="74" t="s">
        <v>1240</v>
      </c>
      <c r="FUF430" s="74" t="s">
        <v>1240</v>
      </c>
      <c r="FUG430" s="74" t="s">
        <v>1240</v>
      </c>
      <c r="FUH430" s="74" t="s">
        <v>1240</v>
      </c>
      <c r="FUI430" s="74" t="s">
        <v>1240</v>
      </c>
      <c r="FUJ430" s="74" t="s">
        <v>1240</v>
      </c>
      <c r="FUK430" s="74" t="s">
        <v>1240</v>
      </c>
      <c r="FUL430" s="74" t="s">
        <v>1240</v>
      </c>
      <c r="FUM430" s="74" t="s">
        <v>1240</v>
      </c>
      <c r="FUN430" s="74" t="s">
        <v>1240</v>
      </c>
      <c r="FUO430" s="74" t="s">
        <v>1240</v>
      </c>
      <c r="FUP430" s="74" t="s">
        <v>1240</v>
      </c>
      <c r="FUQ430" s="74" t="s">
        <v>1240</v>
      </c>
      <c r="FUR430" s="74" t="s">
        <v>1240</v>
      </c>
      <c r="FUS430" s="74" t="s">
        <v>1240</v>
      </c>
      <c r="FUT430" s="74" t="s">
        <v>1240</v>
      </c>
      <c r="FUU430" s="74" t="s">
        <v>1240</v>
      </c>
      <c r="FUV430" s="74" t="s">
        <v>1240</v>
      </c>
      <c r="FUW430" s="74" t="s">
        <v>1240</v>
      </c>
      <c r="FUX430" s="74" t="s">
        <v>1240</v>
      </c>
      <c r="FUY430" s="74" t="s">
        <v>1240</v>
      </c>
      <c r="FUZ430" s="74" t="s">
        <v>1240</v>
      </c>
      <c r="FVA430" s="74" t="s">
        <v>1240</v>
      </c>
      <c r="FVB430" s="74" t="s">
        <v>1240</v>
      </c>
      <c r="FVC430" s="74" t="s">
        <v>1240</v>
      </c>
      <c r="FVD430" s="74" t="s">
        <v>1240</v>
      </c>
      <c r="FVE430" s="74" t="s">
        <v>1240</v>
      </c>
      <c r="FVF430" s="74" t="s">
        <v>1240</v>
      </c>
      <c r="FVG430" s="74" t="s">
        <v>1240</v>
      </c>
      <c r="FVH430" s="74" t="s">
        <v>1240</v>
      </c>
      <c r="FVI430" s="74" t="s">
        <v>1240</v>
      </c>
      <c r="FVJ430" s="74" t="s">
        <v>1240</v>
      </c>
      <c r="FVK430" s="74" t="s">
        <v>1240</v>
      </c>
      <c r="FVL430" s="74" t="s">
        <v>1240</v>
      </c>
      <c r="FVM430" s="74" t="s">
        <v>1240</v>
      </c>
      <c r="FVN430" s="74" t="s">
        <v>1240</v>
      </c>
      <c r="FVO430" s="74" t="s">
        <v>1240</v>
      </c>
      <c r="FVP430" s="74" t="s">
        <v>1240</v>
      </c>
      <c r="FVQ430" s="74" t="s">
        <v>1240</v>
      </c>
      <c r="FVR430" s="74" t="s">
        <v>1240</v>
      </c>
      <c r="FVS430" s="74" t="s">
        <v>1240</v>
      </c>
      <c r="FVT430" s="74" t="s">
        <v>1240</v>
      </c>
      <c r="FVU430" s="74" t="s">
        <v>1240</v>
      </c>
      <c r="FVV430" s="74" t="s">
        <v>1240</v>
      </c>
      <c r="FVW430" s="74" t="s">
        <v>1240</v>
      </c>
      <c r="FVX430" s="74" t="s">
        <v>1240</v>
      </c>
      <c r="FVY430" s="74" t="s">
        <v>1240</v>
      </c>
      <c r="FVZ430" s="74" t="s">
        <v>1240</v>
      </c>
      <c r="FWA430" s="74" t="s">
        <v>1240</v>
      </c>
      <c r="FWB430" s="74" t="s">
        <v>1240</v>
      </c>
      <c r="FWC430" s="74" t="s">
        <v>1240</v>
      </c>
      <c r="FWD430" s="74" t="s">
        <v>1240</v>
      </c>
      <c r="FWE430" s="74" t="s">
        <v>1240</v>
      </c>
      <c r="FWF430" s="74" t="s">
        <v>1240</v>
      </c>
      <c r="FWG430" s="74" t="s">
        <v>1240</v>
      </c>
      <c r="FWH430" s="74" t="s">
        <v>1240</v>
      </c>
      <c r="FWI430" s="74" t="s">
        <v>1240</v>
      </c>
      <c r="FWJ430" s="74" t="s">
        <v>1240</v>
      </c>
      <c r="FWK430" s="74" t="s">
        <v>1240</v>
      </c>
      <c r="FWL430" s="74" t="s">
        <v>1240</v>
      </c>
      <c r="FWM430" s="74" t="s">
        <v>1240</v>
      </c>
      <c r="FWN430" s="74" t="s">
        <v>1240</v>
      </c>
      <c r="FWO430" s="74" t="s">
        <v>1240</v>
      </c>
      <c r="FWP430" s="74" t="s">
        <v>1240</v>
      </c>
      <c r="FWQ430" s="74" t="s">
        <v>1240</v>
      </c>
      <c r="FWR430" s="74" t="s">
        <v>1240</v>
      </c>
      <c r="FWS430" s="74" t="s">
        <v>1240</v>
      </c>
      <c r="FWT430" s="74" t="s">
        <v>1240</v>
      </c>
      <c r="FWU430" s="74" t="s">
        <v>1240</v>
      </c>
      <c r="FWV430" s="74" t="s">
        <v>1240</v>
      </c>
      <c r="FWW430" s="74" t="s">
        <v>1240</v>
      </c>
      <c r="FWX430" s="74" t="s">
        <v>1240</v>
      </c>
      <c r="FWY430" s="74" t="s">
        <v>1240</v>
      </c>
      <c r="FWZ430" s="74" t="s">
        <v>1240</v>
      </c>
      <c r="FXA430" s="74" t="s">
        <v>1240</v>
      </c>
      <c r="FXB430" s="74" t="s">
        <v>1240</v>
      </c>
      <c r="FXC430" s="74" t="s">
        <v>1240</v>
      </c>
      <c r="FXD430" s="74" t="s">
        <v>1240</v>
      </c>
      <c r="FXE430" s="74" t="s">
        <v>1240</v>
      </c>
      <c r="FXF430" s="74" t="s">
        <v>1240</v>
      </c>
      <c r="FXG430" s="74" t="s">
        <v>1240</v>
      </c>
      <c r="FXH430" s="74" t="s">
        <v>1240</v>
      </c>
      <c r="FXI430" s="74" t="s">
        <v>1240</v>
      </c>
      <c r="FXJ430" s="74" t="s">
        <v>1240</v>
      </c>
      <c r="FXK430" s="74" t="s">
        <v>1240</v>
      </c>
      <c r="FXL430" s="74" t="s">
        <v>1240</v>
      </c>
      <c r="FXM430" s="74" t="s">
        <v>1240</v>
      </c>
      <c r="FXN430" s="74" t="s">
        <v>1240</v>
      </c>
      <c r="FXO430" s="74" t="s">
        <v>1240</v>
      </c>
      <c r="FXP430" s="74" t="s">
        <v>1240</v>
      </c>
      <c r="FXQ430" s="74" t="s">
        <v>1240</v>
      </c>
      <c r="FXR430" s="74" t="s">
        <v>1240</v>
      </c>
      <c r="FXS430" s="74" t="s">
        <v>1240</v>
      </c>
      <c r="FXT430" s="74" t="s">
        <v>1240</v>
      </c>
      <c r="FXU430" s="74" t="s">
        <v>1240</v>
      </c>
      <c r="FXV430" s="74" t="s">
        <v>1240</v>
      </c>
      <c r="FXW430" s="74" t="s">
        <v>1240</v>
      </c>
      <c r="FXX430" s="74" t="s">
        <v>1240</v>
      </c>
      <c r="FXY430" s="74" t="s">
        <v>1240</v>
      </c>
      <c r="FXZ430" s="74" t="s">
        <v>1240</v>
      </c>
      <c r="FYA430" s="74" t="s">
        <v>1240</v>
      </c>
      <c r="FYB430" s="74" t="s">
        <v>1240</v>
      </c>
      <c r="FYC430" s="74" t="s">
        <v>1240</v>
      </c>
      <c r="FYD430" s="74" t="s">
        <v>1240</v>
      </c>
      <c r="FYE430" s="74" t="s">
        <v>1240</v>
      </c>
      <c r="FYF430" s="74" t="s">
        <v>1240</v>
      </c>
      <c r="FYG430" s="74" t="s">
        <v>1240</v>
      </c>
      <c r="FYH430" s="74" t="s">
        <v>1240</v>
      </c>
      <c r="FYI430" s="74" t="s">
        <v>1240</v>
      </c>
      <c r="FYJ430" s="74" t="s">
        <v>1240</v>
      </c>
      <c r="FYK430" s="74" t="s">
        <v>1240</v>
      </c>
      <c r="FYL430" s="74" t="s">
        <v>1240</v>
      </c>
      <c r="FYM430" s="74" t="s">
        <v>1240</v>
      </c>
      <c r="FYN430" s="74" t="s">
        <v>1240</v>
      </c>
      <c r="FYO430" s="74" t="s">
        <v>1240</v>
      </c>
      <c r="FYP430" s="74" t="s">
        <v>1240</v>
      </c>
      <c r="FYQ430" s="74" t="s">
        <v>1240</v>
      </c>
      <c r="FYR430" s="74" t="s">
        <v>1240</v>
      </c>
      <c r="FYS430" s="74" t="s">
        <v>1240</v>
      </c>
      <c r="FYT430" s="74" t="s">
        <v>1240</v>
      </c>
      <c r="FYU430" s="74" t="s">
        <v>1240</v>
      </c>
      <c r="FYV430" s="74" t="s">
        <v>1240</v>
      </c>
      <c r="FYW430" s="74" t="s">
        <v>1240</v>
      </c>
      <c r="FYX430" s="74" t="s">
        <v>1240</v>
      </c>
      <c r="FYY430" s="74" t="s">
        <v>1240</v>
      </c>
      <c r="FYZ430" s="74" t="s">
        <v>1240</v>
      </c>
      <c r="FZA430" s="74" t="s">
        <v>1240</v>
      </c>
      <c r="FZB430" s="74" t="s">
        <v>1240</v>
      </c>
      <c r="FZC430" s="74" t="s">
        <v>1240</v>
      </c>
      <c r="FZD430" s="74" t="s">
        <v>1240</v>
      </c>
      <c r="FZE430" s="74" t="s">
        <v>1240</v>
      </c>
      <c r="FZF430" s="74" t="s">
        <v>1240</v>
      </c>
      <c r="FZG430" s="74" t="s">
        <v>1240</v>
      </c>
      <c r="FZH430" s="74" t="s">
        <v>1240</v>
      </c>
      <c r="FZI430" s="74" t="s">
        <v>1240</v>
      </c>
      <c r="FZJ430" s="74" t="s">
        <v>1240</v>
      </c>
      <c r="FZK430" s="74" t="s">
        <v>1240</v>
      </c>
      <c r="FZL430" s="74" t="s">
        <v>1240</v>
      </c>
      <c r="FZM430" s="74" t="s">
        <v>1240</v>
      </c>
      <c r="FZN430" s="74" t="s">
        <v>1240</v>
      </c>
      <c r="FZO430" s="74" t="s">
        <v>1240</v>
      </c>
      <c r="FZP430" s="74" t="s">
        <v>1240</v>
      </c>
      <c r="FZQ430" s="74" t="s">
        <v>1240</v>
      </c>
      <c r="FZR430" s="74" t="s">
        <v>1240</v>
      </c>
      <c r="FZS430" s="74" t="s">
        <v>1240</v>
      </c>
      <c r="FZT430" s="74" t="s">
        <v>1240</v>
      </c>
      <c r="FZU430" s="74" t="s">
        <v>1240</v>
      </c>
      <c r="FZV430" s="74" t="s">
        <v>1240</v>
      </c>
      <c r="FZW430" s="74" t="s">
        <v>1240</v>
      </c>
      <c r="FZX430" s="74" t="s">
        <v>1240</v>
      </c>
      <c r="FZY430" s="74" t="s">
        <v>1240</v>
      </c>
      <c r="FZZ430" s="74" t="s">
        <v>1240</v>
      </c>
      <c r="GAA430" s="74" t="s">
        <v>1240</v>
      </c>
      <c r="GAB430" s="74" t="s">
        <v>1240</v>
      </c>
      <c r="GAC430" s="74" t="s">
        <v>1240</v>
      </c>
      <c r="GAD430" s="74" t="s">
        <v>1240</v>
      </c>
      <c r="GAE430" s="74" t="s">
        <v>1240</v>
      </c>
      <c r="GAF430" s="74" t="s">
        <v>1240</v>
      </c>
      <c r="GAG430" s="74" t="s">
        <v>1240</v>
      </c>
      <c r="GAH430" s="74" t="s">
        <v>1240</v>
      </c>
      <c r="GAI430" s="74" t="s">
        <v>1240</v>
      </c>
      <c r="GAJ430" s="74" t="s">
        <v>1240</v>
      </c>
      <c r="GAK430" s="74" t="s">
        <v>1240</v>
      </c>
      <c r="GAL430" s="74" t="s">
        <v>1240</v>
      </c>
      <c r="GAM430" s="74" t="s">
        <v>1240</v>
      </c>
      <c r="GAN430" s="74" t="s">
        <v>1240</v>
      </c>
      <c r="GAO430" s="74" t="s">
        <v>1240</v>
      </c>
      <c r="GAP430" s="74" t="s">
        <v>1240</v>
      </c>
      <c r="GAQ430" s="74" t="s">
        <v>1240</v>
      </c>
      <c r="GAR430" s="74" t="s">
        <v>1240</v>
      </c>
      <c r="GAS430" s="74" t="s">
        <v>1240</v>
      </c>
      <c r="GAT430" s="74" t="s">
        <v>1240</v>
      </c>
      <c r="GAU430" s="74" t="s">
        <v>1240</v>
      </c>
      <c r="GAV430" s="74" t="s">
        <v>1240</v>
      </c>
      <c r="GAW430" s="74" t="s">
        <v>1240</v>
      </c>
      <c r="GAX430" s="74" t="s">
        <v>1240</v>
      </c>
      <c r="GAY430" s="74" t="s">
        <v>1240</v>
      </c>
      <c r="GAZ430" s="74" t="s">
        <v>1240</v>
      </c>
      <c r="GBA430" s="74" t="s">
        <v>1240</v>
      </c>
      <c r="GBB430" s="74" t="s">
        <v>1240</v>
      </c>
      <c r="GBC430" s="74" t="s">
        <v>1240</v>
      </c>
      <c r="GBD430" s="74" t="s">
        <v>1240</v>
      </c>
      <c r="GBE430" s="74" t="s">
        <v>1240</v>
      </c>
      <c r="GBF430" s="74" t="s">
        <v>1240</v>
      </c>
      <c r="GBG430" s="74" t="s">
        <v>1240</v>
      </c>
      <c r="GBH430" s="74" t="s">
        <v>1240</v>
      </c>
      <c r="GBI430" s="74" t="s">
        <v>1240</v>
      </c>
      <c r="GBJ430" s="74" t="s">
        <v>1240</v>
      </c>
      <c r="GBK430" s="74" t="s">
        <v>1240</v>
      </c>
      <c r="GBL430" s="74" t="s">
        <v>1240</v>
      </c>
      <c r="GBM430" s="74" t="s">
        <v>1240</v>
      </c>
      <c r="GBN430" s="74" t="s">
        <v>1240</v>
      </c>
      <c r="GBO430" s="74" t="s">
        <v>1240</v>
      </c>
      <c r="GBP430" s="74" t="s">
        <v>1240</v>
      </c>
      <c r="GBQ430" s="74" t="s">
        <v>1240</v>
      </c>
      <c r="GBR430" s="74" t="s">
        <v>1240</v>
      </c>
      <c r="GBS430" s="74" t="s">
        <v>1240</v>
      </c>
      <c r="GBT430" s="74" t="s">
        <v>1240</v>
      </c>
      <c r="GBU430" s="74" t="s">
        <v>1240</v>
      </c>
      <c r="GBV430" s="74" t="s">
        <v>1240</v>
      </c>
      <c r="GBW430" s="74" t="s">
        <v>1240</v>
      </c>
      <c r="GBX430" s="74" t="s">
        <v>1240</v>
      </c>
      <c r="GBY430" s="74" t="s">
        <v>1240</v>
      </c>
      <c r="GBZ430" s="74" t="s">
        <v>1240</v>
      </c>
      <c r="GCA430" s="74" t="s">
        <v>1240</v>
      </c>
      <c r="GCB430" s="74" t="s">
        <v>1240</v>
      </c>
      <c r="GCC430" s="74" t="s">
        <v>1240</v>
      </c>
      <c r="GCD430" s="74" t="s">
        <v>1240</v>
      </c>
      <c r="GCE430" s="74" t="s">
        <v>1240</v>
      </c>
      <c r="GCF430" s="74" t="s">
        <v>1240</v>
      </c>
      <c r="GCG430" s="74" t="s">
        <v>1240</v>
      </c>
      <c r="GCH430" s="74" t="s">
        <v>1240</v>
      </c>
      <c r="GCI430" s="74" t="s">
        <v>1240</v>
      </c>
      <c r="GCJ430" s="74" t="s">
        <v>1240</v>
      </c>
      <c r="GCK430" s="74" t="s">
        <v>1240</v>
      </c>
      <c r="GCL430" s="74" t="s">
        <v>1240</v>
      </c>
      <c r="GCM430" s="74" t="s">
        <v>1240</v>
      </c>
      <c r="GCN430" s="74" t="s">
        <v>1240</v>
      </c>
      <c r="GCO430" s="74" t="s">
        <v>1240</v>
      </c>
      <c r="GCP430" s="74" t="s">
        <v>1240</v>
      </c>
      <c r="GCQ430" s="74" t="s">
        <v>1240</v>
      </c>
      <c r="GCR430" s="74" t="s">
        <v>1240</v>
      </c>
      <c r="GCS430" s="74" t="s">
        <v>1240</v>
      </c>
      <c r="GCT430" s="74" t="s">
        <v>1240</v>
      </c>
      <c r="GCU430" s="74" t="s">
        <v>1240</v>
      </c>
      <c r="GCV430" s="74" t="s">
        <v>1240</v>
      </c>
      <c r="GCW430" s="74" t="s">
        <v>1240</v>
      </c>
      <c r="GCX430" s="74" t="s">
        <v>1240</v>
      </c>
      <c r="GCY430" s="74" t="s">
        <v>1240</v>
      </c>
      <c r="GCZ430" s="74" t="s">
        <v>1240</v>
      </c>
      <c r="GDA430" s="74" t="s">
        <v>1240</v>
      </c>
      <c r="GDB430" s="74" t="s">
        <v>1240</v>
      </c>
      <c r="GDC430" s="74" t="s">
        <v>1240</v>
      </c>
      <c r="GDD430" s="74" t="s">
        <v>1240</v>
      </c>
      <c r="GDE430" s="74" t="s">
        <v>1240</v>
      </c>
      <c r="GDF430" s="74" t="s">
        <v>1240</v>
      </c>
      <c r="GDG430" s="74" t="s">
        <v>1240</v>
      </c>
      <c r="GDH430" s="74" t="s">
        <v>1240</v>
      </c>
      <c r="GDI430" s="74" t="s">
        <v>1240</v>
      </c>
      <c r="GDJ430" s="74" t="s">
        <v>1240</v>
      </c>
      <c r="GDK430" s="74" t="s">
        <v>1240</v>
      </c>
      <c r="GDL430" s="74" t="s">
        <v>1240</v>
      </c>
      <c r="GDM430" s="74" t="s">
        <v>1240</v>
      </c>
      <c r="GDN430" s="74" t="s">
        <v>1240</v>
      </c>
      <c r="GDO430" s="74" t="s">
        <v>1240</v>
      </c>
      <c r="GDP430" s="74" t="s">
        <v>1240</v>
      </c>
      <c r="GDQ430" s="74" t="s">
        <v>1240</v>
      </c>
      <c r="GDR430" s="74" t="s">
        <v>1240</v>
      </c>
      <c r="GDS430" s="74" t="s">
        <v>1240</v>
      </c>
      <c r="GDT430" s="74" t="s">
        <v>1240</v>
      </c>
      <c r="GDU430" s="74" t="s">
        <v>1240</v>
      </c>
      <c r="GDV430" s="74" t="s">
        <v>1240</v>
      </c>
      <c r="GDW430" s="74" t="s">
        <v>1240</v>
      </c>
      <c r="GDX430" s="74" t="s">
        <v>1240</v>
      </c>
      <c r="GDY430" s="74" t="s">
        <v>1240</v>
      </c>
      <c r="GDZ430" s="74" t="s">
        <v>1240</v>
      </c>
      <c r="GEA430" s="74" t="s">
        <v>1240</v>
      </c>
      <c r="GEB430" s="74" t="s">
        <v>1240</v>
      </c>
      <c r="GEC430" s="74" t="s">
        <v>1240</v>
      </c>
      <c r="GED430" s="74" t="s">
        <v>1240</v>
      </c>
      <c r="GEE430" s="74" t="s">
        <v>1240</v>
      </c>
      <c r="GEF430" s="74" t="s">
        <v>1240</v>
      </c>
      <c r="GEG430" s="74" t="s">
        <v>1240</v>
      </c>
      <c r="GEH430" s="74" t="s">
        <v>1240</v>
      </c>
      <c r="GEI430" s="74" t="s">
        <v>1240</v>
      </c>
      <c r="GEJ430" s="74" t="s">
        <v>1240</v>
      </c>
      <c r="GEK430" s="74" t="s">
        <v>1240</v>
      </c>
      <c r="GEL430" s="74" t="s">
        <v>1240</v>
      </c>
      <c r="GEM430" s="74" t="s">
        <v>1240</v>
      </c>
      <c r="GEN430" s="74" t="s">
        <v>1240</v>
      </c>
      <c r="GEO430" s="74" t="s">
        <v>1240</v>
      </c>
      <c r="GEP430" s="74" t="s">
        <v>1240</v>
      </c>
      <c r="GEQ430" s="74" t="s">
        <v>1240</v>
      </c>
      <c r="GER430" s="74" t="s">
        <v>1240</v>
      </c>
      <c r="GES430" s="74" t="s">
        <v>1240</v>
      </c>
      <c r="GET430" s="74" t="s">
        <v>1240</v>
      </c>
      <c r="GEU430" s="74" t="s">
        <v>1240</v>
      </c>
      <c r="GEV430" s="74" t="s">
        <v>1240</v>
      </c>
      <c r="GEW430" s="74" t="s">
        <v>1240</v>
      </c>
      <c r="GEX430" s="74" t="s">
        <v>1240</v>
      </c>
      <c r="GEY430" s="74" t="s">
        <v>1240</v>
      </c>
      <c r="GEZ430" s="74" t="s">
        <v>1240</v>
      </c>
      <c r="GFA430" s="74" t="s">
        <v>1240</v>
      </c>
      <c r="GFB430" s="74" t="s">
        <v>1240</v>
      </c>
      <c r="GFC430" s="74" t="s">
        <v>1240</v>
      </c>
      <c r="GFD430" s="74" t="s">
        <v>1240</v>
      </c>
      <c r="GFE430" s="74" t="s">
        <v>1240</v>
      </c>
      <c r="GFF430" s="74" t="s">
        <v>1240</v>
      </c>
      <c r="GFG430" s="74" t="s">
        <v>1240</v>
      </c>
      <c r="GFH430" s="74" t="s">
        <v>1240</v>
      </c>
      <c r="GFI430" s="74" t="s">
        <v>1240</v>
      </c>
      <c r="GFJ430" s="74" t="s">
        <v>1240</v>
      </c>
      <c r="GFK430" s="74" t="s">
        <v>1240</v>
      </c>
      <c r="GFL430" s="74" t="s">
        <v>1240</v>
      </c>
      <c r="GFM430" s="74" t="s">
        <v>1240</v>
      </c>
      <c r="GFN430" s="74" t="s">
        <v>1240</v>
      </c>
      <c r="GFO430" s="74" t="s">
        <v>1240</v>
      </c>
      <c r="GFP430" s="74" t="s">
        <v>1240</v>
      </c>
      <c r="GFQ430" s="74" t="s">
        <v>1240</v>
      </c>
      <c r="GFR430" s="74" t="s">
        <v>1240</v>
      </c>
      <c r="GFS430" s="74" t="s">
        <v>1240</v>
      </c>
      <c r="GFT430" s="74" t="s">
        <v>1240</v>
      </c>
      <c r="GFU430" s="74" t="s">
        <v>1240</v>
      </c>
      <c r="GFV430" s="74" t="s">
        <v>1240</v>
      </c>
      <c r="GFW430" s="74" t="s">
        <v>1240</v>
      </c>
      <c r="GFX430" s="74" t="s">
        <v>1240</v>
      </c>
      <c r="GFY430" s="74" t="s">
        <v>1240</v>
      </c>
      <c r="GFZ430" s="74" t="s">
        <v>1240</v>
      </c>
      <c r="GGA430" s="74" t="s">
        <v>1240</v>
      </c>
      <c r="GGB430" s="74" t="s">
        <v>1240</v>
      </c>
      <c r="GGC430" s="74" t="s">
        <v>1240</v>
      </c>
      <c r="GGD430" s="74" t="s">
        <v>1240</v>
      </c>
      <c r="GGE430" s="74" t="s">
        <v>1240</v>
      </c>
      <c r="GGF430" s="74" t="s">
        <v>1240</v>
      </c>
      <c r="GGG430" s="74" t="s">
        <v>1240</v>
      </c>
      <c r="GGH430" s="74" t="s">
        <v>1240</v>
      </c>
      <c r="GGI430" s="74" t="s">
        <v>1240</v>
      </c>
      <c r="GGJ430" s="74" t="s">
        <v>1240</v>
      </c>
      <c r="GGK430" s="74" t="s">
        <v>1240</v>
      </c>
      <c r="GGL430" s="74" t="s">
        <v>1240</v>
      </c>
      <c r="GGM430" s="74" t="s">
        <v>1240</v>
      </c>
      <c r="GGN430" s="74" t="s">
        <v>1240</v>
      </c>
      <c r="GGO430" s="74" t="s">
        <v>1240</v>
      </c>
      <c r="GGP430" s="74" t="s">
        <v>1240</v>
      </c>
      <c r="GGQ430" s="74" t="s">
        <v>1240</v>
      </c>
      <c r="GGR430" s="74" t="s">
        <v>1240</v>
      </c>
      <c r="GGS430" s="74" t="s">
        <v>1240</v>
      </c>
      <c r="GGT430" s="74" t="s">
        <v>1240</v>
      </c>
      <c r="GGU430" s="74" t="s">
        <v>1240</v>
      </c>
      <c r="GGV430" s="74" t="s">
        <v>1240</v>
      </c>
      <c r="GGW430" s="74" t="s">
        <v>1240</v>
      </c>
      <c r="GGX430" s="74" t="s">
        <v>1240</v>
      </c>
      <c r="GGY430" s="74" t="s">
        <v>1240</v>
      </c>
      <c r="GGZ430" s="74" t="s">
        <v>1240</v>
      </c>
      <c r="GHA430" s="74" t="s">
        <v>1240</v>
      </c>
      <c r="GHB430" s="74" t="s">
        <v>1240</v>
      </c>
      <c r="GHC430" s="74" t="s">
        <v>1240</v>
      </c>
      <c r="GHD430" s="74" t="s">
        <v>1240</v>
      </c>
      <c r="GHE430" s="74" t="s">
        <v>1240</v>
      </c>
      <c r="GHF430" s="74" t="s">
        <v>1240</v>
      </c>
      <c r="GHG430" s="74" t="s">
        <v>1240</v>
      </c>
      <c r="GHH430" s="74" t="s">
        <v>1240</v>
      </c>
      <c r="GHI430" s="74" t="s">
        <v>1240</v>
      </c>
      <c r="GHJ430" s="74" t="s">
        <v>1240</v>
      </c>
      <c r="GHK430" s="74" t="s">
        <v>1240</v>
      </c>
      <c r="GHL430" s="74" t="s">
        <v>1240</v>
      </c>
      <c r="GHM430" s="74" t="s">
        <v>1240</v>
      </c>
      <c r="GHN430" s="74" t="s">
        <v>1240</v>
      </c>
      <c r="GHO430" s="74" t="s">
        <v>1240</v>
      </c>
      <c r="GHP430" s="74" t="s">
        <v>1240</v>
      </c>
      <c r="GHQ430" s="74" t="s">
        <v>1240</v>
      </c>
      <c r="GHR430" s="74" t="s">
        <v>1240</v>
      </c>
      <c r="GHS430" s="74" t="s">
        <v>1240</v>
      </c>
      <c r="GHT430" s="74" t="s">
        <v>1240</v>
      </c>
      <c r="GHU430" s="74" t="s">
        <v>1240</v>
      </c>
      <c r="GHV430" s="74" t="s">
        <v>1240</v>
      </c>
      <c r="GHW430" s="74" t="s">
        <v>1240</v>
      </c>
      <c r="GHX430" s="74" t="s">
        <v>1240</v>
      </c>
      <c r="GHY430" s="74" t="s">
        <v>1240</v>
      </c>
      <c r="GHZ430" s="74" t="s">
        <v>1240</v>
      </c>
      <c r="GIA430" s="74" t="s">
        <v>1240</v>
      </c>
      <c r="GIB430" s="74" t="s">
        <v>1240</v>
      </c>
      <c r="GIC430" s="74" t="s">
        <v>1240</v>
      </c>
      <c r="GID430" s="74" t="s">
        <v>1240</v>
      </c>
      <c r="GIE430" s="74" t="s">
        <v>1240</v>
      </c>
      <c r="GIF430" s="74" t="s">
        <v>1240</v>
      </c>
      <c r="GIG430" s="74" t="s">
        <v>1240</v>
      </c>
      <c r="GIH430" s="74" t="s">
        <v>1240</v>
      </c>
      <c r="GII430" s="74" t="s">
        <v>1240</v>
      </c>
      <c r="GIJ430" s="74" t="s">
        <v>1240</v>
      </c>
      <c r="GIK430" s="74" t="s">
        <v>1240</v>
      </c>
      <c r="GIL430" s="74" t="s">
        <v>1240</v>
      </c>
      <c r="GIM430" s="74" t="s">
        <v>1240</v>
      </c>
      <c r="GIN430" s="74" t="s">
        <v>1240</v>
      </c>
      <c r="GIO430" s="74" t="s">
        <v>1240</v>
      </c>
      <c r="GIP430" s="74" t="s">
        <v>1240</v>
      </c>
      <c r="GIQ430" s="74" t="s">
        <v>1240</v>
      </c>
      <c r="GIR430" s="74" t="s">
        <v>1240</v>
      </c>
      <c r="GIS430" s="74" t="s">
        <v>1240</v>
      </c>
      <c r="GIT430" s="74" t="s">
        <v>1240</v>
      </c>
      <c r="GIU430" s="74" t="s">
        <v>1240</v>
      </c>
      <c r="GIV430" s="74" t="s">
        <v>1240</v>
      </c>
      <c r="GIW430" s="74" t="s">
        <v>1240</v>
      </c>
      <c r="GIX430" s="74" t="s">
        <v>1240</v>
      </c>
      <c r="GIY430" s="74" t="s">
        <v>1240</v>
      </c>
      <c r="GIZ430" s="74" t="s">
        <v>1240</v>
      </c>
      <c r="GJA430" s="74" t="s">
        <v>1240</v>
      </c>
      <c r="GJB430" s="74" t="s">
        <v>1240</v>
      </c>
      <c r="GJC430" s="74" t="s">
        <v>1240</v>
      </c>
      <c r="GJD430" s="74" t="s">
        <v>1240</v>
      </c>
      <c r="GJE430" s="74" t="s">
        <v>1240</v>
      </c>
      <c r="GJF430" s="74" t="s">
        <v>1240</v>
      </c>
      <c r="GJG430" s="74" t="s">
        <v>1240</v>
      </c>
      <c r="GJH430" s="74" t="s">
        <v>1240</v>
      </c>
      <c r="GJI430" s="74" t="s">
        <v>1240</v>
      </c>
      <c r="GJJ430" s="74" t="s">
        <v>1240</v>
      </c>
      <c r="GJK430" s="74" t="s">
        <v>1240</v>
      </c>
      <c r="GJL430" s="74" t="s">
        <v>1240</v>
      </c>
      <c r="GJM430" s="74" t="s">
        <v>1240</v>
      </c>
      <c r="GJN430" s="74" t="s">
        <v>1240</v>
      </c>
      <c r="GJO430" s="74" t="s">
        <v>1240</v>
      </c>
      <c r="GJP430" s="74" t="s">
        <v>1240</v>
      </c>
      <c r="GJQ430" s="74" t="s">
        <v>1240</v>
      </c>
      <c r="GJR430" s="74" t="s">
        <v>1240</v>
      </c>
      <c r="GJS430" s="74" t="s">
        <v>1240</v>
      </c>
      <c r="GJT430" s="74" t="s">
        <v>1240</v>
      </c>
      <c r="GJU430" s="74" t="s">
        <v>1240</v>
      </c>
      <c r="GJV430" s="74" t="s">
        <v>1240</v>
      </c>
      <c r="GJW430" s="74" t="s">
        <v>1240</v>
      </c>
      <c r="GJX430" s="74" t="s">
        <v>1240</v>
      </c>
      <c r="GJY430" s="74" t="s">
        <v>1240</v>
      </c>
      <c r="GJZ430" s="74" t="s">
        <v>1240</v>
      </c>
      <c r="GKA430" s="74" t="s">
        <v>1240</v>
      </c>
      <c r="GKB430" s="74" t="s">
        <v>1240</v>
      </c>
      <c r="GKC430" s="74" t="s">
        <v>1240</v>
      </c>
      <c r="GKD430" s="74" t="s">
        <v>1240</v>
      </c>
      <c r="GKE430" s="74" t="s">
        <v>1240</v>
      </c>
      <c r="GKF430" s="74" t="s">
        <v>1240</v>
      </c>
      <c r="GKG430" s="74" t="s">
        <v>1240</v>
      </c>
      <c r="GKH430" s="74" t="s">
        <v>1240</v>
      </c>
      <c r="GKI430" s="74" t="s">
        <v>1240</v>
      </c>
      <c r="GKJ430" s="74" t="s">
        <v>1240</v>
      </c>
      <c r="GKK430" s="74" t="s">
        <v>1240</v>
      </c>
      <c r="GKL430" s="74" t="s">
        <v>1240</v>
      </c>
      <c r="GKM430" s="74" t="s">
        <v>1240</v>
      </c>
      <c r="GKN430" s="74" t="s">
        <v>1240</v>
      </c>
      <c r="GKO430" s="74" t="s">
        <v>1240</v>
      </c>
      <c r="GKP430" s="74" t="s">
        <v>1240</v>
      </c>
      <c r="GKQ430" s="74" t="s">
        <v>1240</v>
      </c>
      <c r="GKR430" s="74" t="s">
        <v>1240</v>
      </c>
      <c r="GKS430" s="74" t="s">
        <v>1240</v>
      </c>
      <c r="GKT430" s="74" t="s">
        <v>1240</v>
      </c>
      <c r="GKU430" s="74" t="s">
        <v>1240</v>
      </c>
      <c r="GKV430" s="74" t="s">
        <v>1240</v>
      </c>
      <c r="GKW430" s="74" t="s">
        <v>1240</v>
      </c>
      <c r="GKX430" s="74" t="s">
        <v>1240</v>
      </c>
      <c r="GKY430" s="74" t="s">
        <v>1240</v>
      </c>
      <c r="GKZ430" s="74" t="s">
        <v>1240</v>
      </c>
      <c r="GLA430" s="74" t="s">
        <v>1240</v>
      </c>
      <c r="GLB430" s="74" t="s">
        <v>1240</v>
      </c>
      <c r="GLC430" s="74" t="s">
        <v>1240</v>
      </c>
      <c r="GLD430" s="74" t="s">
        <v>1240</v>
      </c>
      <c r="GLE430" s="74" t="s">
        <v>1240</v>
      </c>
      <c r="GLF430" s="74" t="s">
        <v>1240</v>
      </c>
      <c r="GLG430" s="74" t="s">
        <v>1240</v>
      </c>
      <c r="GLH430" s="74" t="s">
        <v>1240</v>
      </c>
      <c r="GLI430" s="74" t="s">
        <v>1240</v>
      </c>
      <c r="GLJ430" s="74" t="s">
        <v>1240</v>
      </c>
      <c r="GLK430" s="74" t="s">
        <v>1240</v>
      </c>
      <c r="GLL430" s="74" t="s">
        <v>1240</v>
      </c>
      <c r="GLM430" s="74" t="s">
        <v>1240</v>
      </c>
      <c r="GLN430" s="74" t="s">
        <v>1240</v>
      </c>
      <c r="GLO430" s="74" t="s">
        <v>1240</v>
      </c>
      <c r="GLP430" s="74" t="s">
        <v>1240</v>
      </c>
      <c r="GLQ430" s="74" t="s">
        <v>1240</v>
      </c>
      <c r="GLR430" s="74" t="s">
        <v>1240</v>
      </c>
      <c r="GLS430" s="74" t="s">
        <v>1240</v>
      </c>
      <c r="GLT430" s="74" t="s">
        <v>1240</v>
      </c>
      <c r="GLU430" s="74" t="s">
        <v>1240</v>
      </c>
      <c r="GLV430" s="74" t="s">
        <v>1240</v>
      </c>
      <c r="GLW430" s="74" t="s">
        <v>1240</v>
      </c>
      <c r="GLX430" s="74" t="s">
        <v>1240</v>
      </c>
      <c r="GLY430" s="74" t="s">
        <v>1240</v>
      </c>
      <c r="GLZ430" s="74" t="s">
        <v>1240</v>
      </c>
      <c r="GMA430" s="74" t="s">
        <v>1240</v>
      </c>
      <c r="GMB430" s="74" t="s">
        <v>1240</v>
      </c>
      <c r="GMC430" s="74" t="s">
        <v>1240</v>
      </c>
      <c r="GMD430" s="74" t="s">
        <v>1240</v>
      </c>
      <c r="GME430" s="74" t="s">
        <v>1240</v>
      </c>
      <c r="GMF430" s="74" t="s">
        <v>1240</v>
      </c>
      <c r="GMG430" s="74" t="s">
        <v>1240</v>
      </c>
      <c r="GMH430" s="74" t="s">
        <v>1240</v>
      </c>
      <c r="GMI430" s="74" t="s">
        <v>1240</v>
      </c>
      <c r="GMJ430" s="74" t="s">
        <v>1240</v>
      </c>
      <c r="GMK430" s="74" t="s">
        <v>1240</v>
      </c>
      <c r="GML430" s="74" t="s">
        <v>1240</v>
      </c>
      <c r="GMM430" s="74" t="s">
        <v>1240</v>
      </c>
      <c r="GMN430" s="74" t="s">
        <v>1240</v>
      </c>
      <c r="GMO430" s="74" t="s">
        <v>1240</v>
      </c>
      <c r="GMP430" s="74" t="s">
        <v>1240</v>
      </c>
      <c r="GMQ430" s="74" t="s">
        <v>1240</v>
      </c>
      <c r="GMR430" s="74" t="s">
        <v>1240</v>
      </c>
      <c r="GMS430" s="74" t="s">
        <v>1240</v>
      </c>
      <c r="GMT430" s="74" t="s">
        <v>1240</v>
      </c>
      <c r="GMU430" s="74" t="s">
        <v>1240</v>
      </c>
      <c r="GMV430" s="74" t="s">
        <v>1240</v>
      </c>
      <c r="GMW430" s="74" t="s">
        <v>1240</v>
      </c>
      <c r="GMX430" s="74" t="s">
        <v>1240</v>
      </c>
      <c r="GMY430" s="74" t="s">
        <v>1240</v>
      </c>
      <c r="GMZ430" s="74" t="s">
        <v>1240</v>
      </c>
      <c r="GNA430" s="74" t="s">
        <v>1240</v>
      </c>
      <c r="GNB430" s="74" t="s">
        <v>1240</v>
      </c>
      <c r="GNC430" s="74" t="s">
        <v>1240</v>
      </c>
      <c r="GND430" s="74" t="s">
        <v>1240</v>
      </c>
      <c r="GNE430" s="74" t="s">
        <v>1240</v>
      </c>
      <c r="GNF430" s="74" t="s">
        <v>1240</v>
      </c>
      <c r="GNG430" s="74" t="s">
        <v>1240</v>
      </c>
      <c r="GNH430" s="74" t="s">
        <v>1240</v>
      </c>
      <c r="GNI430" s="74" t="s">
        <v>1240</v>
      </c>
      <c r="GNJ430" s="74" t="s">
        <v>1240</v>
      </c>
      <c r="GNK430" s="74" t="s">
        <v>1240</v>
      </c>
      <c r="GNL430" s="74" t="s">
        <v>1240</v>
      </c>
      <c r="GNM430" s="74" t="s">
        <v>1240</v>
      </c>
      <c r="GNN430" s="74" t="s">
        <v>1240</v>
      </c>
      <c r="GNO430" s="74" t="s">
        <v>1240</v>
      </c>
      <c r="GNP430" s="74" t="s">
        <v>1240</v>
      </c>
      <c r="GNQ430" s="74" t="s">
        <v>1240</v>
      </c>
      <c r="GNR430" s="74" t="s">
        <v>1240</v>
      </c>
      <c r="GNS430" s="74" t="s">
        <v>1240</v>
      </c>
      <c r="GNT430" s="74" t="s">
        <v>1240</v>
      </c>
      <c r="GNU430" s="74" t="s">
        <v>1240</v>
      </c>
      <c r="GNV430" s="74" t="s">
        <v>1240</v>
      </c>
      <c r="GNW430" s="74" t="s">
        <v>1240</v>
      </c>
      <c r="GNX430" s="74" t="s">
        <v>1240</v>
      </c>
      <c r="GNY430" s="74" t="s">
        <v>1240</v>
      </c>
      <c r="GNZ430" s="74" t="s">
        <v>1240</v>
      </c>
      <c r="GOA430" s="74" t="s">
        <v>1240</v>
      </c>
      <c r="GOB430" s="74" t="s">
        <v>1240</v>
      </c>
      <c r="GOC430" s="74" t="s">
        <v>1240</v>
      </c>
      <c r="GOD430" s="74" t="s">
        <v>1240</v>
      </c>
      <c r="GOE430" s="74" t="s">
        <v>1240</v>
      </c>
      <c r="GOF430" s="74" t="s">
        <v>1240</v>
      </c>
      <c r="GOG430" s="74" t="s">
        <v>1240</v>
      </c>
      <c r="GOH430" s="74" t="s">
        <v>1240</v>
      </c>
      <c r="GOI430" s="74" t="s">
        <v>1240</v>
      </c>
      <c r="GOJ430" s="74" t="s">
        <v>1240</v>
      </c>
      <c r="GOK430" s="74" t="s">
        <v>1240</v>
      </c>
      <c r="GOL430" s="74" t="s">
        <v>1240</v>
      </c>
      <c r="GOM430" s="74" t="s">
        <v>1240</v>
      </c>
      <c r="GON430" s="74" t="s">
        <v>1240</v>
      </c>
      <c r="GOO430" s="74" t="s">
        <v>1240</v>
      </c>
      <c r="GOP430" s="74" t="s">
        <v>1240</v>
      </c>
      <c r="GOQ430" s="74" t="s">
        <v>1240</v>
      </c>
      <c r="GOR430" s="74" t="s">
        <v>1240</v>
      </c>
      <c r="GOS430" s="74" t="s">
        <v>1240</v>
      </c>
      <c r="GOT430" s="74" t="s">
        <v>1240</v>
      </c>
      <c r="GOU430" s="74" t="s">
        <v>1240</v>
      </c>
      <c r="GOV430" s="74" t="s">
        <v>1240</v>
      </c>
      <c r="GOW430" s="74" t="s">
        <v>1240</v>
      </c>
      <c r="GOX430" s="74" t="s">
        <v>1240</v>
      </c>
      <c r="GOY430" s="74" t="s">
        <v>1240</v>
      </c>
      <c r="GOZ430" s="74" t="s">
        <v>1240</v>
      </c>
      <c r="GPA430" s="74" t="s">
        <v>1240</v>
      </c>
      <c r="GPB430" s="74" t="s">
        <v>1240</v>
      </c>
      <c r="GPC430" s="74" t="s">
        <v>1240</v>
      </c>
      <c r="GPD430" s="74" t="s">
        <v>1240</v>
      </c>
      <c r="GPE430" s="74" t="s">
        <v>1240</v>
      </c>
      <c r="GPF430" s="74" t="s">
        <v>1240</v>
      </c>
      <c r="GPG430" s="74" t="s">
        <v>1240</v>
      </c>
      <c r="GPH430" s="74" t="s">
        <v>1240</v>
      </c>
      <c r="GPI430" s="74" t="s">
        <v>1240</v>
      </c>
      <c r="GPJ430" s="74" t="s">
        <v>1240</v>
      </c>
      <c r="GPK430" s="74" t="s">
        <v>1240</v>
      </c>
      <c r="GPL430" s="74" t="s">
        <v>1240</v>
      </c>
      <c r="GPM430" s="74" t="s">
        <v>1240</v>
      </c>
      <c r="GPN430" s="74" t="s">
        <v>1240</v>
      </c>
      <c r="GPO430" s="74" t="s">
        <v>1240</v>
      </c>
      <c r="GPP430" s="74" t="s">
        <v>1240</v>
      </c>
      <c r="GPQ430" s="74" t="s">
        <v>1240</v>
      </c>
      <c r="GPR430" s="74" t="s">
        <v>1240</v>
      </c>
      <c r="GPS430" s="74" t="s">
        <v>1240</v>
      </c>
      <c r="GPT430" s="74" t="s">
        <v>1240</v>
      </c>
      <c r="GPU430" s="74" t="s">
        <v>1240</v>
      </c>
      <c r="GPV430" s="74" t="s">
        <v>1240</v>
      </c>
      <c r="GPW430" s="74" t="s">
        <v>1240</v>
      </c>
      <c r="GPX430" s="74" t="s">
        <v>1240</v>
      </c>
      <c r="GPY430" s="74" t="s">
        <v>1240</v>
      </c>
      <c r="GPZ430" s="74" t="s">
        <v>1240</v>
      </c>
      <c r="GQA430" s="74" t="s">
        <v>1240</v>
      </c>
      <c r="GQB430" s="74" t="s">
        <v>1240</v>
      </c>
      <c r="GQC430" s="74" t="s">
        <v>1240</v>
      </c>
      <c r="GQD430" s="74" t="s">
        <v>1240</v>
      </c>
      <c r="GQE430" s="74" t="s">
        <v>1240</v>
      </c>
      <c r="GQF430" s="74" t="s">
        <v>1240</v>
      </c>
      <c r="GQG430" s="74" t="s">
        <v>1240</v>
      </c>
      <c r="GQH430" s="74" t="s">
        <v>1240</v>
      </c>
      <c r="GQI430" s="74" t="s">
        <v>1240</v>
      </c>
      <c r="GQJ430" s="74" t="s">
        <v>1240</v>
      </c>
      <c r="GQK430" s="74" t="s">
        <v>1240</v>
      </c>
      <c r="GQL430" s="74" t="s">
        <v>1240</v>
      </c>
      <c r="GQM430" s="74" t="s">
        <v>1240</v>
      </c>
      <c r="GQN430" s="74" t="s">
        <v>1240</v>
      </c>
      <c r="GQO430" s="74" t="s">
        <v>1240</v>
      </c>
      <c r="GQP430" s="74" t="s">
        <v>1240</v>
      </c>
      <c r="GQQ430" s="74" t="s">
        <v>1240</v>
      </c>
      <c r="GQR430" s="74" t="s">
        <v>1240</v>
      </c>
      <c r="GQS430" s="74" t="s">
        <v>1240</v>
      </c>
      <c r="GQT430" s="74" t="s">
        <v>1240</v>
      </c>
      <c r="GQU430" s="74" t="s">
        <v>1240</v>
      </c>
      <c r="GQV430" s="74" t="s">
        <v>1240</v>
      </c>
      <c r="GQW430" s="74" t="s">
        <v>1240</v>
      </c>
      <c r="GQX430" s="74" t="s">
        <v>1240</v>
      </c>
      <c r="GQY430" s="74" t="s">
        <v>1240</v>
      </c>
      <c r="GQZ430" s="74" t="s">
        <v>1240</v>
      </c>
      <c r="GRA430" s="74" t="s">
        <v>1240</v>
      </c>
      <c r="GRB430" s="74" t="s">
        <v>1240</v>
      </c>
      <c r="GRC430" s="74" t="s">
        <v>1240</v>
      </c>
      <c r="GRD430" s="74" t="s">
        <v>1240</v>
      </c>
      <c r="GRE430" s="74" t="s">
        <v>1240</v>
      </c>
      <c r="GRF430" s="74" t="s">
        <v>1240</v>
      </c>
      <c r="GRG430" s="74" t="s">
        <v>1240</v>
      </c>
      <c r="GRH430" s="74" t="s">
        <v>1240</v>
      </c>
      <c r="GRI430" s="74" t="s">
        <v>1240</v>
      </c>
      <c r="GRJ430" s="74" t="s">
        <v>1240</v>
      </c>
      <c r="GRK430" s="74" t="s">
        <v>1240</v>
      </c>
      <c r="GRL430" s="74" t="s">
        <v>1240</v>
      </c>
      <c r="GRM430" s="74" t="s">
        <v>1240</v>
      </c>
      <c r="GRN430" s="74" t="s">
        <v>1240</v>
      </c>
      <c r="GRO430" s="74" t="s">
        <v>1240</v>
      </c>
      <c r="GRP430" s="74" t="s">
        <v>1240</v>
      </c>
      <c r="GRQ430" s="74" t="s">
        <v>1240</v>
      </c>
      <c r="GRR430" s="74" t="s">
        <v>1240</v>
      </c>
      <c r="GRS430" s="74" t="s">
        <v>1240</v>
      </c>
      <c r="GRT430" s="74" t="s">
        <v>1240</v>
      </c>
      <c r="GRU430" s="74" t="s">
        <v>1240</v>
      </c>
      <c r="GRV430" s="74" t="s">
        <v>1240</v>
      </c>
      <c r="GRW430" s="74" t="s">
        <v>1240</v>
      </c>
      <c r="GRX430" s="74" t="s">
        <v>1240</v>
      </c>
      <c r="GRY430" s="74" t="s">
        <v>1240</v>
      </c>
      <c r="GRZ430" s="74" t="s">
        <v>1240</v>
      </c>
      <c r="GSA430" s="74" t="s">
        <v>1240</v>
      </c>
      <c r="GSB430" s="74" t="s">
        <v>1240</v>
      </c>
      <c r="GSC430" s="74" t="s">
        <v>1240</v>
      </c>
      <c r="GSD430" s="74" t="s">
        <v>1240</v>
      </c>
      <c r="GSE430" s="74" t="s">
        <v>1240</v>
      </c>
      <c r="GSF430" s="74" t="s">
        <v>1240</v>
      </c>
      <c r="GSG430" s="74" t="s">
        <v>1240</v>
      </c>
      <c r="GSH430" s="74" t="s">
        <v>1240</v>
      </c>
      <c r="GSI430" s="74" t="s">
        <v>1240</v>
      </c>
      <c r="GSJ430" s="74" t="s">
        <v>1240</v>
      </c>
      <c r="GSK430" s="74" t="s">
        <v>1240</v>
      </c>
      <c r="GSL430" s="74" t="s">
        <v>1240</v>
      </c>
      <c r="GSM430" s="74" t="s">
        <v>1240</v>
      </c>
      <c r="GSN430" s="74" t="s">
        <v>1240</v>
      </c>
      <c r="GSO430" s="74" t="s">
        <v>1240</v>
      </c>
      <c r="GSP430" s="74" t="s">
        <v>1240</v>
      </c>
      <c r="GSQ430" s="74" t="s">
        <v>1240</v>
      </c>
      <c r="GSR430" s="74" t="s">
        <v>1240</v>
      </c>
      <c r="GSS430" s="74" t="s">
        <v>1240</v>
      </c>
      <c r="GST430" s="74" t="s">
        <v>1240</v>
      </c>
      <c r="GSU430" s="74" t="s">
        <v>1240</v>
      </c>
      <c r="GSV430" s="74" t="s">
        <v>1240</v>
      </c>
      <c r="GSW430" s="74" t="s">
        <v>1240</v>
      </c>
      <c r="GSX430" s="74" t="s">
        <v>1240</v>
      </c>
      <c r="GSY430" s="74" t="s">
        <v>1240</v>
      </c>
      <c r="GSZ430" s="74" t="s">
        <v>1240</v>
      </c>
      <c r="GTA430" s="74" t="s">
        <v>1240</v>
      </c>
      <c r="GTB430" s="74" t="s">
        <v>1240</v>
      </c>
      <c r="GTC430" s="74" t="s">
        <v>1240</v>
      </c>
      <c r="GTD430" s="74" t="s">
        <v>1240</v>
      </c>
      <c r="GTE430" s="74" t="s">
        <v>1240</v>
      </c>
      <c r="GTF430" s="74" t="s">
        <v>1240</v>
      </c>
      <c r="GTG430" s="74" t="s">
        <v>1240</v>
      </c>
      <c r="GTH430" s="74" t="s">
        <v>1240</v>
      </c>
      <c r="GTI430" s="74" t="s">
        <v>1240</v>
      </c>
      <c r="GTJ430" s="74" t="s">
        <v>1240</v>
      </c>
      <c r="GTK430" s="74" t="s">
        <v>1240</v>
      </c>
      <c r="GTL430" s="74" t="s">
        <v>1240</v>
      </c>
      <c r="GTM430" s="74" t="s">
        <v>1240</v>
      </c>
      <c r="GTN430" s="74" t="s">
        <v>1240</v>
      </c>
      <c r="GTO430" s="74" t="s">
        <v>1240</v>
      </c>
      <c r="GTP430" s="74" t="s">
        <v>1240</v>
      </c>
      <c r="GTQ430" s="74" t="s">
        <v>1240</v>
      </c>
      <c r="GTR430" s="74" t="s">
        <v>1240</v>
      </c>
      <c r="GTS430" s="74" t="s">
        <v>1240</v>
      </c>
      <c r="GTT430" s="74" t="s">
        <v>1240</v>
      </c>
      <c r="GTU430" s="74" t="s">
        <v>1240</v>
      </c>
      <c r="GTV430" s="74" t="s">
        <v>1240</v>
      </c>
      <c r="GTW430" s="74" t="s">
        <v>1240</v>
      </c>
      <c r="GTX430" s="74" t="s">
        <v>1240</v>
      </c>
      <c r="GTY430" s="74" t="s">
        <v>1240</v>
      </c>
      <c r="GTZ430" s="74" t="s">
        <v>1240</v>
      </c>
      <c r="GUA430" s="74" t="s">
        <v>1240</v>
      </c>
      <c r="GUB430" s="74" t="s">
        <v>1240</v>
      </c>
      <c r="GUC430" s="74" t="s">
        <v>1240</v>
      </c>
      <c r="GUD430" s="74" t="s">
        <v>1240</v>
      </c>
      <c r="GUE430" s="74" t="s">
        <v>1240</v>
      </c>
      <c r="GUF430" s="74" t="s">
        <v>1240</v>
      </c>
      <c r="GUG430" s="74" t="s">
        <v>1240</v>
      </c>
      <c r="GUH430" s="74" t="s">
        <v>1240</v>
      </c>
      <c r="GUI430" s="74" t="s">
        <v>1240</v>
      </c>
      <c r="GUJ430" s="74" t="s">
        <v>1240</v>
      </c>
      <c r="GUK430" s="74" t="s">
        <v>1240</v>
      </c>
      <c r="GUL430" s="74" t="s">
        <v>1240</v>
      </c>
      <c r="GUM430" s="74" t="s">
        <v>1240</v>
      </c>
      <c r="GUN430" s="74" t="s">
        <v>1240</v>
      </c>
      <c r="GUO430" s="74" t="s">
        <v>1240</v>
      </c>
      <c r="GUP430" s="74" t="s">
        <v>1240</v>
      </c>
      <c r="GUQ430" s="74" t="s">
        <v>1240</v>
      </c>
      <c r="GUR430" s="74" t="s">
        <v>1240</v>
      </c>
      <c r="GUS430" s="74" t="s">
        <v>1240</v>
      </c>
      <c r="GUT430" s="74" t="s">
        <v>1240</v>
      </c>
      <c r="GUU430" s="74" t="s">
        <v>1240</v>
      </c>
      <c r="GUV430" s="74" t="s">
        <v>1240</v>
      </c>
      <c r="GUW430" s="74" t="s">
        <v>1240</v>
      </c>
      <c r="GUX430" s="74" t="s">
        <v>1240</v>
      </c>
      <c r="GUY430" s="74" t="s">
        <v>1240</v>
      </c>
      <c r="GUZ430" s="74" t="s">
        <v>1240</v>
      </c>
      <c r="GVA430" s="74" t="s">
        <v>1240</v>
      </c>
      <c r="GVB430" s="74" t="s">
        <v>1240</v>
      </c>
      <c r="GVC430" s="74" t="s">
        <v>1240</v>
      </c>
      <c r="GVD430" s="74" t="s">
        <v>1240</v>
      </c>
      <c r="GVE430" s="74" t="s">
        <v>1240</v>
      </c>
      <c r="GVF430" s="74" t="s">
        <v>1240</v>
      </c>
      <c r="GVG430" s="74" t="s">
        <v>1240</v>
      </c>
      <c r="GVH430" s="74" t="s">
        <v>1240</v>
      </c>
      <c r="GVI430" s="74" t="s">
        <v>1240</v>
      </c>
      <c r="GVJ430" s="74" t="s">
        <v>1240</v>
      </c>
      <c r="GVK430" s="74" t="s">
        <v>1240</v>
      </c>
      <c r="GVL430" s="74" t="s">
        <v>1240</v>
      </c>
      <c r="GVM430" s="74" t="s">
        <v>1240</v>
      </c>
      <c r="GVN430" s="74" t="s">
        <v>1240</v>
      </c>
      <c r="GVO430" s="74" t="s">
        <v>1240</v>
      </c>
      <c r="GVP430" s="74" t="s">
        <v>1240</v>
      </c>
      <c r="GVQ430" s="74" t="s">
        <v>1240</v>
      </c>
      <c r="GVR430" s="74" t="s">
        <v>1240</v>
      </c>
      <c r="GVS430" s="74" t="s">
        <v>1240</v>
      </c>
      <c r="GVT430" s="74" t="s">
        <v>1240</v>
      </c>
      <c r="GVU430" s="74" t="s">
        <v>1240</v>
      </c>
      <c r="GVV430" s="74" t="s">
        <v>1240</v>
      </c>
      <c r="GVW430" s="74" t="s">
        <v>1240</v>
      </c>
      <c r="GVX430" s="74" t="s">
        <v>1240</v>
      </c>
      <c r="GVY430" s="74" t="s">
        <v>1240</v>
      </c>
      <c r="GVZ430" s="74" t="s">
        <v>1240</v>
      </c>
      <c r="GWA430" s="74" t="s">
        <v>1240</v>
      </c>
      <c r="GWB430" s="74" t="s">
        <v>1240</v>
      </c>
      <c r="GWC430" s="74" t="s">
        <v>1240</v>
      </c>
      <c r="GWD430" s="74" t="s">
        <v>1240</v>
      </c>
      <c r="GWE430" s="74" t="s">
        <v>1240</v>
      </c>
      <c r="GWF430" s="74" t="s">
        <v>1240</v>
      </c>
      <c r="GWG430" s="74" t="s">
        <v>1240</v>
      </c>
      <c r="GWH430" s="74" t="s">
        <v>1240</v>
      </c>
      <c r="GWI430" s="74" t="s">
        <v>1240</v>
      </c>
      <c r="GWJ430" s="74" t="s">
        <v>1240</v>
      </c>
      <c r="GWK430" s="74" t="s">
        <v>1240</v>
      </c>
      <c r="GWL430" s="74" t="s">
        <v>1240</v>
      </c>
      <c r="GWM430" s="74" t="s">
        <v>1240</v>
      </c>
      <c r="GWN430" s="74" t="s">
        <v>1240</v>
      </c>
      <c r="GWO430" s="74" t="s">
        <v>1240</v>
      </c>
      <c r="GWP430" s="74" t="s">
        <v>1240</v>
      </c>
      <c r="GWQ430" s="74" t="s">
        <v>1240</v>
      </c>
      <c r="GWR430" s="74" t="s">
        <v>1240</v>
      </c>
      <c r="GWS430" s="74" t="s">
        <v>1240</v>
      </c>
      <c r="GWT430" s="74" t="s">
        <v>1240</v>
      </c>
      <c r="GWU430" s="74" t="s">
        <v>1240</v>
      </c>
      <c r="GWV430" s="74" t="s">
        <v>1240</v>
      </c>
      <c r="GWW430" s="74" t="s">
        <v>1240</v>
      </c>
      <c r="GWX430" s="74" t="s">
        <v>1240</v>
      </c>
      <c r="GWY430" s="74" t="s">
        <v>1240</v>
      </c>
      <c r="GWZ430" s="74" t="s">
        <v>1240</v>
      </c>
      <c r="GXA430" s="74" t="s">
        <v>1240</v>
      </c>
      <c r="GXB430" s="74" t="s">
        <v>1240</v>
      </c>
      <c r="GXC430" s="74" t="s">
        <v>1240</v>
      </c>
      <c r="GXD430" s="74" t="s">
        <v>1240</v>
      </c>
      <c r="GXE430" s="74" t="s">
        <v>1240</v>
      </c>
      <c r="GXF430" s="74" t="s">
        <v>1240</v>
      </c>
      <c r="GXG430" s="74" t="s">
        <v>1240</v>
      </c>
      <c r="GXH430" s="74" t="s">
        <v>1240</v>
      </c>
      <c r="GXI430" s="74" t="s">
        <v>1240</v>
      </c>
      <c r="GXJ430" s="74" t="s">
        <v>1240</v>
      </c>
      <c r="GXK430" s="74" t="s">
        <v>1240</v>
      </c>
      <c r="GXL430" s="74" t="s">
        <v>1240</v>
      </c>
      <c r="GXM430" s="74" t="s">
        <v>1240</v>
      </c>
      <c r="GXN430" s="74" t="s">
        <v>1240</v>
      </c>
      <c r="GXO430" s="74" t="s">
        <v>1240</v>
      </c>
      <c r="GXP430" s="74" t="s">
        <v>1240</v>
      </c>
      <c r="GXQ430" s="74" t="s">
        <v>1240</v>
      </c>
      <c r="GXR430" s="74" t="s">
        <v>1240</v>
      </c>
      <c r="GXS430" s="74" t="s">
        <v>1240</v>
      </c>
      <c r="GXT430" s="74" t="s">
        <v>1240</v>
      </c>
      <c r="GXU430" s="74" t="s">
        <v>1240</v>
      </c>
      <c r="GXV430" s="74" t="s">
        <v>1240</v>
      </c>
      <c r="GXW430" s="74" t="s">
        <v>1240</v>
      </c>
      <c r="GXX430" s="74" t="s">
        <v>1240</v>
      </c>
      <c r="GXY430" s="74" t="s">
        <v>1240</v>
      </c>
      <c r="GXZ430" s="74" t="s">
        <v>1240</v>
      </c>
      <c r="GYA430" s="74" t="s">
        <v>1240</v>
      </c>
      <c r="GYB430" s="74" t="s">
        <v>1240</v>
      </c>
      <c r="GYC430" s="74" t="s">
        <v>1240</v>
      </c>
      <c r="GYD430" s="74" t="s">
        <v>1240</v>
      </c>
      <c r="GYE430" s="74" t="s">
        <v>1240</v>
      </c>
      <c r="GYF430" s="74" t="s">
        <v>1240</v>
      </c>
      <c r="GYG430" s="74" t="s">
        <v>1240</v>
      </c>
      <c r="GYH430" s="74" t="s">
        <v>1240</v>
      </c>
      <c r="GYI430" s="74" t="s">
        <v>1240</v>
      </c>
      <c r="GYJ430" s="74" t="s">
        <v>1240</v>
      </c>
      <c r="GYK430" s="74" t="s">
        <v>1240</v>
      </c>
      <c r="GYL430" s="74" t="s">
        <v>1240</v>
      </c>
      <c r="GYM430" s="74" t="s">
        <v>1240</v>
      </c>
      <c r="GYN430" s="74" t="s">
        <v>1240</v>
      </c>
      <c r="GYO430" s="74" t="s">
        <v>1240</v>
      </c>
      <c r="GYP430" s="74" t="s">
        <v>1240</v>
      </c>
      <c r="GYQ430" s="74" t="s">
        <v>1240</v>
      </c>
      <c r="GYR430" s="74" t="s">
        <v>1240</v>
      </c>
      <c r="GYS430" s="74" t="s">
        <v>1240</v>
      </c>
      <c r="GYT430" s="74" t="s">
        <v>1240</v>
      </c>
      <c r="GYU430" s="74" t="s">
        <v>1240</v>
      </c>
      <c r="GYV430" s="74" t="s">
        <v>1240</v>
      </c>
      <c r="GYW430" s="74" t="s">
        <v>1240</v>
      </c>
      <c r="GYX430" s="74" t="s">
        <v>1240</v>
      </c>
      <c r="GYY430" s="74" t="s">
        <v>1240</v>
      </c>
      <c r="GYZ430" s="74" t="s">
        <v>1240</v>
      </c>
      <c r="GZA430" s="74" t="s">
        <v>1240</v>
      </c>
      <c r="GZB430" s="74" t="s">
        <v>1240</v>
      </c>
      <c r="GZC430" s="74" t="s">
        <v>1240</v>
      </c>
      <c r="GZD430" s="74" t="s">
        <v>1240</v>
      </c>
      <c r="GZE430" s="74" t="s">
        <v>1240</v>
      </c>
      <c r="GZF430" s="74" t="s">
        <v>1240</v>
      </c>
      <c r="GZG430" s="74" t="s">
        <v>1240</v>
      </c>
      <c r="GZH430" s="74" t="s">
        <v>1240</v>
      </c>
      <c r="GZI430" s="74" t="s">
        <v>1240</v>
      </c>
      <c r="GZJ430" s="74" t="s">
        <v>1240</v>
      </c>
      <c r="GZK430" s="74" t="s">
        <v>1240</v>
      </c>
      <c r="GZL430" s="74" t="s">
        <v>1240</v>
      </c>
      <c r="GZM430" s="74" t="s">
        <v>1240</v>
      </c>
      <c r="GZN430" s="74" t="s">
        <v>1240</v>
      </c>
      <c r="GZO430" s="74" t="s">
        <v>1240</v>
      </c>
      <c r="GZP430" s="74" t="s">
        <v>1240</v>
      </c>
      <c r="GZQ430" s="74" t="s">
        <v>1240</v>
      </c>
      <c r="GZR430" s="74" t="s">
        <v>1240</v>
      </c>
      <c r="GZS430" s="74" t="s">
        <v>1240</v>
      </c>
      <c r="GZT430" s="74" t="s">
        <v>1240</v>
      </c>
      <c r="GZU430" s="74" t="s">
        <v>1240</v>
      </c>
      <c r="GZV430" s="74" t="s">
        <v>1240</v>
      </c>
      <c r="GZW430" s="74" t="s">
        <v>1240</v>
      </c>
      <c r="GZX430" s="74" t="s">
        <v>1240</v>
      </c>
      <c r="GZY430" s="74" t="s">
        <v>1240</v>
      </c>
      <c r="GZZ430" s="74" t="s">
        <v>1240</v>
      </c>
      <c r="HAA430" s="74" t="s">
        <v>1240</v>
      </c>
      <c r="HAB430" s="74" t="s">
        <v>1240</v>
      </c>
      <c r="HAC430" s="74" t="s">
        <v>1240</v>
      </c>
      <c r="HAD430" s="74" t="s">
        <v>1240</v>
      </c>
      <c r="HAE430" s="74" t="s">
        <v>1240</v>
      </c>
      <c r="HAF430" s="74" t="s">
        <v>1240</v>
      </c>
      <c r="HAG430" s="74" t="s">
        <v>1240</v>
      </c>
      <c r="HAH430" s="74" t="s">
        <v>1240</v>
      </c>
      <c r="HAI430" s="74" t="s">
        <v>1240</v>
      </c>
      <c r="HAJ430" s="74" t="s">
        <v>1240</v>
      </c>
      <c r="HAK430" s="74" t="s">
        <v>1240</v>
      </c>
      <c r="HAL430" s="74" t="s">
        <v>1240</v>
      </c>
      <c r="HAM430" s="74" t="s">
        <v>1240</v>
      </c>
      <c r="HAN430" s="74" t="s">
        <v>1240</v>
      </c>
      <c r="HAO430" s="74" t="s">
        <v>1240</v>
      </c>
      <c r="HAP430" s="74" t="s">
        <v>1240</v>
      </c>
      <c r="HAQ430" s="74" t="s">
        <v>1240</v>
      </c>
      <c r="HAR430" s="74" t="s">
        <v>1240</v>
      </c>
      <c r="HAS430" s="74" t="s">
        <v>1240</v>
      </c>
      <c r="HAT430" s="74" t="s">
        <v>1240</v>
      </c>
      <c r="HAU430" s="74" t="s">
        <v>1240</v>
      </c>
      <c r="HAV430" s="74" t="s">
        <v>1240</v>
      </c>
      <c r="HAW430" s="74" t="s">
        <v>1240</v>
      </c>
      <c r="HAX430" s="74" t="s">
        <v>1240</v>
      </c>
      <c r="HAY430" s="74" t="s">
        <v>1240</v>
      </c>
      <c r="HAZ430" s="74" t="s">
        <v>1240</v>
      </c>
      <c r="HBA430" s="74" t="s">
        <v>1240</v>
      </c>
      <c r="HBB430" s="74" t="s">
        <v>1240</v>
      </c>
      <c r="HBC430" s="74" t="s">
        <v>1240</v>
      </c>
      <c r="HBD430" s="74" t="s">
        <v>1240</v>
      </c>
      <c r="HBE430" s="74" t="s">
        <v>1240</v>
      </c>
      <c r="HBF430" s="74" t="s">
        <v>1240</v>
      </c>
      <c r="HBG430" s="74" t="s">
        <v>1240</v>
      </c>
      <c r="HBH430" s="74" t="s">
        <v>1240</v>
      </c>
      <c r="HBI430" s="74" t="s">
        <v>1240</v>
      </c>
      <c r="HBJ430" s="74" t="s">
        <v>1240</v>
      </c>
      <c r="HBK430" s="74" t="s">
        <v>1240</v>
      </c>
      <c r="HBL430" s="74" t="s">
        <v>1240</v>
      </c>
      <c r="HBM430" s="74" t="s">
        <v>1240</v>
      </c>
      <c r="HBN430" s="74" t="s">
        <v>1240</v>
      </c>
      <c r="HBO430" s="74" t="s">
        <v>1240</v>
      </c>
      <c r="HBP430" s="74" t="s">
        <v>1240</v>
      </c>
      <c r="HBQ430" s="74" t="s">
        <v>1240</v>
      </c>
      <c r="HBR430" s="74" t="s">
        <v>1240</v>
      </c>
      <c r="HBS430" s="74" t="s">
        <v>1240</v>
      </c>
      <c r="HBT430" s="74" t="s">
        <v>1240</v>
      </c>
      <c r="HBU430" s="74" t="s">
        <v>1240</v>
      </c>
      <c r="HBV430" s="74" t="s">
        <v>1240</v>
      </c>
      <c r="HBW430" s="74" t="s">
        <v>1240</v>
      </c>
      <c r="HBX430" s="74" t="s">
        <v>1240</v>
      </c>
      <c r="HBY430" s="74" t="s">
        <v>1240</v>
      </c>
      <c r="HBZ430" s="74" t="s">
        <v>1240</v>
      </c>
      <c r="HCA430" s="74" t="s">
        <v>1240</v>
      </c>
      <c r="HCB430" s="74" t="s">
        <v>1240</v>
      </c>
      <c r="HCC430" s="74" t="s">
        <v>1240</v>
      </c>
      <c r="HCD430" s="74" t="s">
        <v>1240</v>
      </c>
      <c r="HCE430" s="74" t="s">
        <v>1240</v>
      </c>
      <c r="HCF430" s="74" t="s">
        <v>1240</v>
      </c>
      <c r="HCG430" s="74" t="s">
        <v>1240</v>
      </c>
      <c r="HCH430" s="74" t="s">
        <v>1240</v>
      </c>
      <c r="HCI430" s="74" t="s">
        <v>1240</v>
      </c>
      <c r="HCJ430" s="74" t="s">
        <v>1240</v>
      </c>
      <c r="HCK430" s="74" t="s">
        <v>1240</v>
      </c>
      <c r="HCL430" s="74" t="s">
        <v>1240</v>
      </c>
      <c r="HCM430" s="74" t="s">
        <v>1240</v>
      </c>
      <c r="HCN430" s="74" t="s">
        <v>1240</v>
      </c>
      <c r="HCO430" s="74" t="s">
        <v>1240</v>
      </c>
      <c r="HCP430" s="74" t="s">
        <v>1240</v>
      </c>
      <c r="HCQ430" s="74" t="s">
        <v>1240</v>
      </c>
      <c r="HCR430" s="74" t="s">
        <v>1240</v>
      </c>
      <c r="HCS430" s="74" t="s">
        <v>1240</v>
      </c>
      <c r="HCT430" s="74" t="s">
        <v>1240</v>
      </c>
      <c r="HCU430" s="74" t="s">
        <v>1240</v>
      </c>
      <c r="HCV430" s="74" t="s">
        <v>1240</v>
      </c>
      <c r="HCW430" s="74" t="s">
        <v>1240</v>
      </c>
      <c r="HCX430" s="74" t="s">
        <v>1240</v>
      </c>
      <c r="HCY430" s="74" t="s">
        <v>1240</v>
      </c>
      <c r="HCZ430" s="74" t="s">
        <v>1240</v>
      </c>
      <c r="HDA430" s="74" t="s">
        <v>1240</v>
      </c>
      <c r="HDB430" s="74" t="s">
        <v>1240</v>
      </c>
      <c r="HDC430" s="74" t="s">
        <v>1240</v>
      </c>
      <c r="HDD430" s="74" t="s">
        <v>1240</v>
      </c>
      <c r="HDE430" s="74" t="s">
        <v>1240</v>
      </c>
      <c r="HDF430" s="74" t="s">
        <v>1240</v>
      </c>
      <c r="HDG430" s="74" t="s">
        <v>1240</v>
      </c>
      <c r="HDH430" s="74" t="s">
        <v>1240</v>
      </c>
      <c r="HDI430" s="74" t="s">
        <v>1240</v>
      </c>
      <c r="HDJ430" s="74" t="s">
        <v>1240</v>
      </c>
      <c r="HDK430" s="74" t="s">
        <v>1240</v>
      </c>
      <c r="HDL430" s="74" t="s">
        <v>1240</v>
      </c>
      <c r="HDM430" s="74" t="s">
        <v>1240</v>
      </c>
      <c r="HDN430" s="74" t="s">
        <v>1240</v>
      </c>
      <c r="HDO430" s="74" t="s">
        <v>1240</v>
      </c>
      <c r="HDP430" s="74" t="s">
        <v>1240</v>
      </c>
      <c r="HDQ430" s="74" t="s">
        <v>1240</v>
      </c>
      <c r="HDR430" s="74" t="s">
        <v>1240</v>
      </c>
      <c r="HDS430" s="74" t="s">
        <v>1240</v>
      </c>
      <c r="HDT430" s="74" t="s">
        <v>1240</v>
      </c>
      <c r="HDU430" s="74" t="s">
        <v>1240</v>
      </c>
      <c r="HDV430" s="74" t="s">
        <v>1240</v>
      </c>
      <c r="HDW430" s="74" t="s">
        <v>1240</v>
      </c>
      <c r="HDX430" s="74" t="s">
        <v>1240</v>
      </c>
      <c r="HDY430" s="74" t="s">
        <v>1240</v>
      </c>
      <c r="HDZ430" s="74" t="s">
        <v>1240</v>
      </c>
      <c r="HEA430" s="74" t="s">
        <v>1240</v>
      </c>
      <c r="HEB430" s="74" t="s">
        <v>1240</v>
      </c>
      <c r="HEC430" s="74" t="s">
        <v>1240</v>
      </c>
      <c r="HED430" s="74" t="s">
        <v>1240</v>
      </c>
      <c r="HEE430" s="74" t="s">
        <v>1240</v>
      </c>
      <c r="HEF430" s="74" t="s">
        <v>1240</v>
      </c>
      <c r="HEG430" s="74" t="s">
        <v>1240</v>
      </c>
      <c r="HEH430" s="74" t="s">
        <v>1240</v>
      </c>
      <c r="HEI430" s="74" t="s">
        <v>1240</v>
      </c>
      <c r="HEJ430" s="74" t="s">
        <v>1240</v>
      </c>
      <c r="HEK430" s="74" t="s">
        <v>1240</v>
      </c>
      <c r="HEL430" s="74" t="s">
        <v>1240</v>
      </c>
      <c r="HEM430" s="74" t="s">
        <v>1240</v>
      </c>
      <c r="HEN430" s="74" t="s">
        <v>1240</v>
      </c>
      <c r="HEO430" s="74" t="s">
        <v>1240</v>
      </c>
      <c r="HEP430" s="74" t="s">
        <v>1240</v>
      </c>
      <c r="HEQ430" s="74" t="s">
        <v>1240</v>
      </c>
      <c r="HER430" s="74" t="s">
        <v>1240</v>
      </c>
      <c r="HES430" s="74" t="s">
        <v>1240</v>
      </c>
      <c r="HET430" s="74" t="s">
        <v>1240</v>
      </c>
      <c r="HEU430" s="74" t="s">
        <v>1240</v>
      </c>
      <c r="HEV430" s="74" t="s">
        <v>1240</v>
      </c>
      <c r="HEW430" s="74" t="s">
        <v>1240</v>
      </c>
      <c r="HEX430" s="74" t="s">
        <v>1240</v>
      </c>
      <c r="HEY430" s="74" t="s">
        <v>1240</v>
      </c>
      <c r="HEZ430" s="74" t="s">
        <v>1240</v>
      </c>
      <c r="HFA430" s="74" t="s">
        <v>1240</v>
      </c>
      <c r="HFB430" s="74" t="s">
        <v>1240</v>
      </c>
      <c r="HFC430" s="74" t="s">
        <v>1240</v>
      </c>
      <c r="HFD430" s="74" t="s">
        <v>1240</v>
      </c>
      <c r="HFE430" s="74" t="s">
        <v>1240</v>
      </c>
      <c r="HFF430" s="74" t="s">
        <v>1240</v>
      </c>
      <c r="HFG430" s="74" t="s">
        <v>1240</v>
      </c>
      <c r="HFH430" s="74" t="s">
        <v>1240</v>
      </c>
      <c r="HFI430" s="74" t="s">
        <v>1240</v>
      </c>
      <c r="HFJ430" s="74" t="s">
        <v>1240</v>
      </c>
      <c r="HFK430" s="74" t="s">
        <v>1240</v>
      </c>
      <c r="HFL430" s="74" t="s">
        <v>1240</v>
      </c>
      <c r="HFM430" s="74" t="s">
        <v>1240</v>
      </c>
      <c r="HFN430" s="74" t="s">
        <v>1240</v>
      </c>
      <c r="HFO430" s="74" t="s">
        <v>1240</v>
      </c>
      <c r="HFP430" s="74" t="s">
        <v>1240</v>
      </c>
      <c r="HFQ430" s="74" t="s">
        <v>1240</v>
      </c>
      <c r="HFR430" s="74" t="s">
        <v>1240</v>
      </c>
      <c r="HFS430" s="74" t="s">
        <v>1240</v>
      </c>
      <c r="HFT430" s="74" t="s">
        <v>1240</v>
      </c>
      <c r="HFU430" s="74" t="s">
        <v>1240</v>
      </c>
      <c r="HFV430" s="74" t="s">
        <v>1240</v>
      </c>
      <c r="HFW430" s="74" t="s">
        <v>1240</v>
      </c>
      <c r="HFX430" s="74" t="s">
        <v>1240</v>
      </c>
      <c r="HFY430" s="74" t="s">
        <v>1240</v>
      </c>
      <c r="HFZ430" s="74" t="s">
        <v>1240</v>
      </c>
      <c r="HGA430" s="74" t="s">
        <v>1240</v>
      </c>
      <c r="HGB430" s="74" t="s">
        <v>1240</v>
      </c>
      <c r="HGC430" s="74" t="s">
        <v>1240</v>
      </c>
      <c r="HGD430" s="74" t="s">
        <v>1240</v>
      </c>
      <c r="HGE430" s="74" t="s">
        <v>1240</v>
      </c>
      <c r="HGF430" s="74" t="s">
        <v>1240</v>
      </c>
      <c r="HGG430" s="74" t="s">
        <v>1240</v>
      </c>
      <c r="HGH430" s="74" t="s">
        <v>1240</v>
      </c>
      <c r="HGI430" s="74" t="s">
        <v>1240</v>
      </c>
      <c r="HGJ430" s="74" t="s">
        <v>1240</v>
      </c>
      <c r="HGK430" s="74" t="s">
        <v>1240</v>
      </c>
      <c r="HGL430" s="74" t="s">
        <v>1240</v>
      </c>
      <c r="HGM430" s="74" t="s">
        <v>1240</v>
      </c>
      <c r="HGN430" s="74" t="s">
        <v>1240</v>
      </c>
      <c r="HGO430" s="74" t="s">
        <v>1240</v>
      </c>
      <c r="HGP430" s="74" t="s">
        <v>1240</v>
      </c>
      <c r="HGQ430" s="74" t="s">
        <v>1240</v>
      </c>
      <c r="HGR430" s="74" t="s">
        <v>1240</v>
      </c>
      <c r="HGS430" s="74" t="s">
        <v>1240</v>
      </c>
      <c r="HGT430" s="74" t="s">
        <v>1240</v>
      </c>
      <c r="HGU430" s="74" t="s">
        <v>1240</v>
      </c>
      <c r="HGV430" s="74" t="s">
        <v>1240</v>
      </c>
      <c r="HGW430" s="74" t="s">
        <v>1240</v>
      </c>
      <c r="HGX430" s="74" t="s">
        <v>1240</v>
      </c>
      <c r="HGY430" s="74" t="s">
        <v>1240</v>
      </c>
      <c r="HGZ430" s="74" t="s">
        <v>1240</v>
      </c>
      <c r="HHA430" s="74" t="s">
        <v>1240</v>
      </c>
      <c r="HHB430" s="74" t="s">
        <v>1240</v>
      </c>
      <c r="HHC430" s="74" t="s">
        <v>1240</v>
      </c>
      <c r="HHD430" s="74" t="s">
        <v>1240</v>
      </c>
      <c r="HHE430" s="74" t="s">
        <v>1240</v>
      </c>
      <c r="HHF430" s="74" t="s">
        <v>1240</v>
      </c>
      <c r="HHG430" s="74" t="s">
        <v>1240</v>
      </c>
      <c r="HHH430" s="74" t="s">
        <v>1240</v>
      </c>
      <c r="HHI430" s="74" t="s">
        <v>1240</v>
      </c>
      <c r="HHJ430" s="74" t="s">
        <v>1240</v>
      </c>
      <c r="HHK430" s="74" t="s">
        <v>1240</v>
      </c>
      <c r="HHL430" s="74" t="s">
        <v>1240</v>
      </c>
      <c r="HHM430" s="74" t="s">
        <v>1240</v>
      </c>
      <c r="HHN430" s="74" t="s">
        <v>1240</v>
      </c>
      <c r="HHO430" s="74" t="s">
        <v>1240</v>
      </c>
      <c r="HHP430" s="74" t="s">
        <v>1240</v>
      </c>
      <c r="HHQ430" s="74" t="s">
        <v>1240</v>
      </c>
      <c r="HHR430" s="74" t="s">
        <v>1240</v>
      </c>
      <c r="HHS430" s="74" t="s">
        <v>1240</v>
      </c>
      <c r="HHT430" s="74" t="s">
        <v>1240</v>
      </c>
      <c r="HHU430" s="74" t="s">
        <v>1240</v>
      </c>
      <c r="HHV430" s="74" t="s">
        <v>1240</v>
      </c>
      <c r="HHW430" s="74" t="s">
        <v>1240</v>
      </c>
      <c r="HHX430" s="74" t="s">
        <v>1240</v>
      </c>
      <c r="HHY430" s="74" t="s">
        <v>1240</v>
      </c>
      <c r="HHZ430" s="74" t="s">
        <v>1240</v>
      </c>
      <c r="HIA430" s="74" t="s">
        <v>1240</v>
      </c>
      <c r="HIB430" s="74" t="s">
        <v>1240</v>
      </c>
      <c r="HIC430" s="74" t="s">
        <v>1240</v>
      </c>
      <c r="HID430" s="74" t="s">
        <v>1240</v>
      </c>
      <c r="HIE430" s="74" t="s">
        <v>1240</v>
      </c>
      <c r="HIF430" s="74" t="s">
        <v>1240</v>
      </c>
      <c r="HIG430" s="74" t="s">
        <v>1240</v>
      </c>
      <c r="HIH430" s="74" t="s">
        <v>1240</v>
      </c>
      <c r="HII430" s="74" t="s">
        <v>1240</v>
      </c>
      <c r="HIJ430" s="74" t="s">
        <v>1240</v>
      </c>
      <c r="HIK430" s="74" t="s">
        <v>1240</v>
      </c>
      <c r="HIL430" s="74" t="s">
        <v>1240</v>
      </c>
      <c r="HIM430" s="74" t="s">
        <v>1240</v>
      </c>
      <c r="HIN430" s="74" t="s">
        <v>1240</v>
      </c>
      <c r="HIO430" s="74" t="s">
        <v>1240</v>
      </c>
      <c r="HIP430" s="74" t="s">
        <v>1240</v>
      </c>
      <c r="HIQ430" s="74" t="s">
        <v>1240</v>
      </c>
      <c r="HIR430" s="74" t="s">
        <v>1240</v>
      </c>
      <c r="HIS430" s="74" t="s">
        <v>1240</v>
      </c>
      <c r="HIT430" s="74" t="s">
        <v>1240</v>
      </c>
      <c r="HIU430" s="74" t="s">
        <v>1240</v>
      </c>
      <c r="HIV430" s="74" t="s">
        <v>1240</v>
      </c>
      <c r="HIW430" s="74" t="s">
        <v>1240</v>
      </c>
      <c r="HIX430" s="74" t="s">
        <v>1240</v>
      </c>
      <c r="HIY430" s="74" t="s">
        <v>1240</v>
      </c>
      <c r="HIZ430" s="74" t="s">
        <v>1240</v>
      </c>
      <c r="HJA430" s="74" t="s">
        <v>1240</v>
      </c>
      <c r="HJB430" s="74" t="s">
        <v>1240</v>
      </c>
      <c r="HJC430" s="74" t="s">
        <v>1240</v>
      </c>
      <c r="HJD430" s="74" t="s">
        <v>1240</v>
      </c>
      <c r="HJE430" s="74" t="s">
        <v>1240</v>
      </c>
      <c r="HJF430" s="74" t="s">
        <v>1240</v>
      </c>
      <c r="HJG430" s="74" t="s">
        <v>1240</v>
      </c>
      <c r="HJH430" s="74" t="s">
        <v>1240</v>
      </c>
      <c r="HJI430" s="74" t="s">
        <v>1240</v>
      </c>
      <c r="HJJ430" s="74" t="s">
        <v>1240</v>
      </c>
      <c r="HJK430" s="74" t="s">
        <v>1240</v>
      </c>
      <c r="HJL430" s="74" t="s">
        <v>1240</v>
      </c>
      <c r="HJM430" s="74" t="s">
        <v>1240</v>
      </c>
      <c r="HJN430" s="74" t="s">
        <v>1240</v>
      </c>
      <c r="HJO430" s="74" t="s">
        <v>1240</v>
      </c>
      <c r="HJP430" s="74" t="s">
        <v>1240</v>
      </c>
      <c r="HJQ430" s="74" t="s">
        <v>1240</v>
      </c>
      <c r="HJR430" s="74" t="s">
        <v>1240</v>
      </c>
      <c r="HJS430" s="74" t="s">
        <v>1240</v>
      </c>
      <c r="HJT430" s="74" t="s">
        <v>1240</v>
      </c>
      <c r="HJU430" s="74" t="s">
        <v>1240</v>
      </c>
      <c r="HJV430" s="74" t="s">
        <v>1240</v>
      </c>
      <c r="HJW430" s="74" t="s">
        <v>1240</v>
      </c>
      <c r="HJX430" s="74" t="s">
        <v>1240</v>
      </c>
      <c r="HJY430" s="74" t="s">
        <v>1240</v>
      </c>
      <c r="HJZ430" s="74" t="s">
        <v>1240</v>
      </c>
      <c r="HKA430" s="74" t="s">
        <v>1240</v>
      </c>
      <c r="HKB430" s="74" t="s">
        <v>1240</v>
      </c>
      <c r="HKC430" s="74" t="s">
        <v>1240</v>
      </c>
      <c r="HKD430" s="74" t="s">
        <v>1240</v>
      </c>
      <c r="HKE430" s="74" t="s">
        <v>1240</v>
      </c>
      <c r="HKF430" s="74" t="s">
        <v>1240</v>
      </c>
      <c r="HKG430" s="74" t="s">
        <v>1240</v>
      </c>
      <c r="HKH430" s="74" t="s">
        <v>1240</v>
      </c>
      <c r="HKI430" s="74" t="s">
        <v>1240</v>
      </c>
      <c r="HKJ430" s="74" t="s">
        <v>1240</v>
      </c>
      <c r="HKK430" s="74" t="s">
        <v>1240</v>
      </c>
      <c r="HKL430" s="74" t="s">
        <v>1240</v>
      </c>
      <c r="HKM430" s="74" t="s">
        <v>1240</v>
      </c>
      <c r="HKN430" s="74" t="s">
        <v>1240</v>
      </c>
      <c r="HKO430" s="74" t="s">
        <v>1240</v>
      </c>
      <c r="HKP430" s="74" t="s">
        <v>1240</v>
      </c>
      <c r="HKQ430" s="74" t="s">
        <v>1240</v>
      </c>
      <c r="HKR430" s="74" t="s">
        <v>1240</v>
      </c>
      <c r="HKS430" s="74" t="s">
        <v>1240</v>
      </c>
      <c r="HKT430" s="74" t="s">
        <v>1240</v>
      </c>
      <c r="HKU430" s="74" t="s">
        <v>1240</v>
      </c>
      <c r="HKV430" s="74" t="s">
        <v>1240</v>
      </c>
      <c r="HKW430" s="74" t="s">
        <v>1240</v>
      </c>
      <c r="HKX430" s="74" t="s">
        <v>1240</v>
      </c>
      <c r="HKY430" s="74" t="s">
        <v>1240</v>
      </c>
      <c r="HKZ430" s="74" t="s">
        <v>1240</v>
      </c>
      <c r="HLA430" s="74" t="s">
        <v>1240</v>
      </c>
      <c r="HLB430" s="74" t="s">
        <v>1240</v>
      </c>
      <c r="HLC430" s="74" t="s">
        <v>1240</v>
      </c>
      <c r="HLD430" s="74" t="s">
        <v>1240</v>
      </c>
      <c r="HLE430" s="74" t="s">
        <v>1240</v>
      </c>
      <c r="HLF430" s="74" t="s">
        <v>1240</v>
      </c>
      <c r="HLG430" s="74" t="s">
        <v>1240</v>
      </c>
      <c r="HLH430" s="74" t="s">
        <v>1240</v>
      </c>
      <c r="HLI430" s="74" t="s">
        <v>1240</v>
      </c>
      <c r="HLJ430" s="74" t="s">
        <v>1240</v>
      </c>
      <c r="HLK430" s="74" t="s">
        <v>1240</v>
      </c>
      <c r="HLL430" s="74" t="s">
        <v>1240</v>
      </c>
      <c r="HLM430" s="74" t="s">
        <v>1240</v>
      </c>
      <c r="HLN430" s="74" t="s">
        <v>1240</v>
      </c>
      <c r="HLO430" s="74" t="s">
        <v>1240</v>
      </c>
      <c r="HLP430" s="74" t="s">
        <v>1240</v>
      </c>
      <c r="HLQ430" s="74" t="s">
        <v>1240</v>
      </c>
      <c r="HLR430" s="74" t="s">
        <v>1240</v>
      </c>
      <c r="HLS430" s="74" t="s">
        <v>1240</v>
      </c>
      <c r="HLT430" s="74" t="s">
        <v>1240</v>
      </c>
      <c r="HLU430" s="74" t="s">
        <v>1240</v>
      </c>
      <c r="HLV430" s="74" t="s">
        <v>1240</v>
      </c>
      <c r="HLW430" s="74" t="s">
        <v>1240</v>
      </c>
      <c r="HLX430" s="74" t="s">
        <v>1240</v>
      </c>
      <c r="HLY430" s="74" t="s">
        <v>1240</v>
      </c>
      <c r="HLZ430" s="74" t="s">
        <v>1240</v>
      </c>
      <c r="HMA430" s="74" t="s">
        <v>1240</v>
      </c>
      <c r="HMB430" s="74" t="s">
        <v>1240</v>
      </c>
      <c r="HMC430" s="74" t="s">
        <v>1240</v>
      </c>
      <c r="HMD430" s="74" t="s">
        <v>1240</v>
      </c>
      <c r="HME430" s="74" t="s">
        <v>1240</v>
      </c>
      <c r="HMF430" s="74" t="s">
        <v>1240</v>
      </c>
      <c r="HMG430" s="74" t="s">
        <v>1240</v>
      </c>
      <c r="HMH430" s="74" t="s">
        <v>1240</v>
      </c>
      <c r="HMI430" s="74" t="s">
        <v>1240</v>
      </c>
      <c r="HMJ430" s="74" t="s">
        <v>1240</v>
      </c>
      <c r="HMK430" s="74" t="s">
        <v>1240</v>
      </c>
      <c r="HML430" s="74" t="s">
        <v>1240</v>
      </c>
      <c r="HMM430" s="74" t="s">
        <v>1240</v>
      </c>
      <c r="HMN430" s="74" t="s">
        <v>1240</v>
      </c>
      <c r="HMO430" s="74" t="s">
        <v>1240</v>
      </c>
      <c r="HMP430" s="74" t="s">
        <v>1240</v>
      </c>
      <c r="HMQ430" s="74" t="s">
        <v>1240</v>
      </c>
      <c r="HMR430" s="74" t="s">
        <v>1240</v>
      </c>
      <c r="HMS430" s="74" t="s">
        <v>1240</v>
      </c>
      <c r="HMT430" s="74" t="s">
        <v>1240</v>
      </c>
      <c r="HMU430" s="74" t="s">
        <v>1240</v>
      </c>
      <c r="HMV430" s="74" t="s">
        <v>1240</v>
      </c>
      <c r="HMW430" s="74" t="s">
        <v>1240</v>
      </c>
      <c r="HMX430" s="74" t="s">
        <v>1240</v>
      </c>
      <c r="HMY430" s="74" t="s">
        <v>1240</v>
      </c>
      <c r="HMZ430" s="74" t="s">
        <v>1240</v>
      </c>
      <c r="HNA430" s="74" t="s">
        <v>1240</v>
      </c>
      <c r="HNB430" s="74" t="s">
        <v>1240</v>
      </c>
      <c r="HNC430" s="74" t="s">
        <v>1240</v>
      </c>
      <c r="HND430" s="74" t="s">
        <v>1240</v>
      </c>
      <c r="HNE430" s="74" t="s">
        <v>1240</v>
      </c>
      <c r="HNF430" s="74" t="s">
        <v>1240</v>
      </c>
      <c r="HNG430" s="74" t="s">
        <v>1240</v>
      </c>
      <c r="HNH430" s="74" t="s">
        <v>1240</v>
      </c>
      <c r="HNI430" s="74" t="s">
        <v>1240</v>
      </c>
      <c r="HNJ430" s="74" t="s">
        <v>1240</v>
      </c>
      <c r="HNK430" s="74" t="s">
        <v>1240</v>
      </c>
      <c r="HNL430" s="74" t="s">
        <v>1240</v>
      </c>
      <c r="HNM430" s="74" t="s">
        <v>1240</v>
      </c>
      <c r="HNN430" s="74" t="s">
        <v>1240</v>
      </c>
      <c r="HNO430" s="74" t="s">
        <v>1240</v>
      </c>
      <c r="HNP430" s="74" t="s">
        <v>1240</v>
      </c>
      <c r="HNQ430" s="74" t="s">
        <v>1240</v>
      </c>
      <c r="HNR430" s="74" t="s">
        <v>1240</v>
      </c>
      <c r="HNS430" s="74" t="s">
        <v>1240</v>
      </c>
      <c r="HNT430" s="74" t="s">
        <v>1240</v>
      </c>
      <c r="HNU430" s="74" t="s">
        <v>1240</v>
      </c>
      <c r="HNV430" s="74" t="s">
        <v>1240</v>
      </c>
      <c r="HNW430" s="74" t="s">
        <v>1240</v>
      </c>
      <c r="HNX430" s="74" t="s">
        <v>1240</v>
      </c>
      <c r="HNY430" s="74" t="s">
        <v>1240</v>
      </c>
      <c r="HNZ430" s="74" t="s">
        <v>1240</v>
      </c>
      <c r="HOA430" s="74" t="s">
        <v>1240</v>
      </c>
      <c r="HOB430" s="74" t="s">
        <v>1240</v>
      </c>
      <c r="HOC430" s="74" t="s">
        <v>1240</v>
      </c>
      <c r="HOD430" s="74" t="s">
        <v>1240</v>
      </c>
      <c r="HOE430" s="74" t="s">
        <v>1240</v>
      </c>
      <c r="HOF430" s="74" t="s">
        <v>1240</v>
      </c>
      <c r="HOG430" s="74" t="s">
        <v>1240</v>
      </c>
      <c r="HOH430" s="74" t="s">
        <v>1240</v>
      </c>
      <c r="HOI430" s="74" t="s">
        <v>1240</v>
      </c>
      <c r="HOJ430" s="74" t="s">
        <v>1240</v>
      </c>
      <c r="HOK430" s="74" t="s">
        <v>1240</v>
      </c>
      <c r="HOL430" s="74" t="s">
        <v>1240</v>
      </c>
      <c r="HOM430" s="74" t="s">
        <v>1240</v>
      </c>
      <c r="HON430" s="74" t="s">
        <v>1240</v>
      </c>
      <c r="HOO430" s="74" t="s">
        <v>1240</v>
      </c>
      <c r="HOP430" s="74" t="s">
        <v>1240</v>
      </c>
      <c r="HOQ430" s="74" t="s">
        <v>1240</v>
      </c>
      <c r="HOR430" s="74" t="s">
        <v>1240</v>
      </c>
      <c r="HOS430" s="74" t="s">
        <v>1240</v>
      </c>
      <c r="HOT430" s="74" t="s">
        <v>1240</v>
      </c>
      <c r="HOU430" s="74" t="s">
        <v>1240</v>
      </c>
      <c r="HOV430" s="74" t="s">
        <v>1240</v>
      </c>
      <c r="HOW430" s="74" t="s">
        <v>1240</v>
      </c>
      <c r="HOX430" s="74" t="s">
        <v>1240</v>
      </c>
      <c r="HOY430" s="74" t="s">
        <v>1240</v>
      </c>
      <c r="HOZ430" s="74" t="s">
        <v>1240</v>
      </c>
      <c r="HPA430" s="74" t="s">
        <v>1240</v>
      </c>
      <c r="HPB430" s="74" t="s">
        <v>1240</v>
      </c>
      <c r="HPC430" s="74" t="s">
        <v>1240</v>
      </c>
      <c r="HPD430" s="74" t="s">
        <v>1240</v>
      </c>
      <c r="HPE430" s="74" t="s">
        <v>1240</v>
      </c>
      <c r="HPF430" s="74" t="s">
        <v>1240</v>
      </c>
      <c r="HPG430" s="74" t="s">
        <v>1240</v>
      </c>
      <c r="HPH430" s="74" t="s">
        <v>1240</v>
      </c>
      <c r="HPI430" s="74" t="s">
        <v>1240</v>
      </c>
      <c r="HPJ430" s="74" t="s">
        <v>1240</v>
      </c>
      <c r="HPK430" s="74" t="s">
        <v>1240</v>
      </c>
      <c r="HPL430" s="74" t="s">
        <v>1240</v>
      </c>
      <c r="HPM430" s="74" t="s">
        <v>1240</v>
      </c>
      <c r="HPN430" s="74" t="s">
        <v>1240</v>
      </c>
      <c r="HPO430" s="74" t="s">
        <v>1240</v>
      </c>
      <c r="HPP430" s="74" t="s">
        <v>1240</v>
      </c>
      <c r="HPQ430" s="74" t="s">
        <v>1240</v>
      </c>
      <c r="HPR430" s="74" t="s">
        <v>1240</v>
      </c>
      <c r="HPS430" s="74" t="s">
        <v>1240</v>
      </c>
      <c r="HPT430" s="74" t="s">
        <v>1240</v>
      </c>
      <c r="HPU430" s="74" t="s">
        <v>1240</v>
      </c>
      <c r="HPV430" s="74" t="s">
        <v>1240</v>
      </c>
      <c r="HPW430" s="74" t="s">
        <v>1240</v>
      </c>
      <c r="HPX430" s="74" t="s">
        <v>1240</v>
      </c>
      <c r="HPY430" s="74" t="s">
        <v>1240</v>
      </c>
      <c r="HPZ430" s="74" t="s">
        <v>1240</v>
      </c>
      <c r="HQA430" s="74" t="s">
        <v>1240</v>
      </c>
      <c r="HQB430" s="74" t="s">
        <v>1240</v>
      </c>
      <c r="HQC430" s="74" t="s">
        <v>1240</v>
      </c>
      <c r="HQD430" s="74" t="s">
        <v>1240</v>
      </c>
      <c r="HQE430" s="74" t="s">
        <v>1240</v>
      </c>
      <c r="HQF430" s="74" t="s">
        <v>1240</v>
      </c>
      <c r="HQG430" s="74" t="s">
        <v>1240</v>
      </c>
      <c r="HQH430" s="74" t="s">
        <v>1240</v>
      </c>
      <c r="HQI430" s="74" t="s">
        <v>1240</v>
      </c>
      <c r="HQJ430" s="74" t="s">
        <v>1240</v>
      </c>
      <c r="HQK430" s="74" t="s">
        <v>1240</v>
      </c>
      <c r="HQL430" s="74" t="s">
        <v>1240</v>
      </c>
      <c r="HQM430" s="74" t="s">
        <v>1240</v>
      </c>
      <c r="HQN430" s="74" t="s">
        <v>1240</v>
      </c>
      <c r="HQO430" s="74" t="s">
        <v>1240</v>
      </c>
      <c r="HQP430" s="74" t="s">
        <v>1240</v>
      </c>
      <c r="HQQ430" s="74" t="s">
        <v>1240</v>
      </c>
      <c r="HQR430" s="74" t="s">
        <v>1240</v>
      </c>
      <c r="HQS430" s="74" t="s">
        <v>1240</v>
      </c>
      <c r="HQT430" s="74" t="s">
        <v>1240</v>
      </c>
      <c r="HQU430" s="74" t="s">
        <v>1240</v>
      </c>
      <c r="HQV430" s="74" t="s">
        <v>1240</v>
      </c>
      <c r="HQW430" s="74" t="s">
        <v>1240</v>
      </c>
      <c r="HQX430" s="74" t="s">
        <v>1240</v>
      </c>
      <c r="HQY430" s="74" t="s">
        <v>1240</v>
      </c>
      <c r="HQZ430" s="74" t="s">
        <v>1240</v>
      </c>
      <c r="HRA430" s="74" t="s">
        <v>1240</v>
      </c>
      <c r="HRB430" s="74" t="s">
        <v>1240</v>
      </c>
      <c r="HRC430" s="74" t="s">
        <v>1240</v>
      </c>
      <c r="HRD430" s="74" t="s">
        <v>1240</v>
      </c>
      <c r="HRE430" s="74" t="s">
        <v>1240</v>
      </c>
      <c r="HRF430" s="74" t="s">
        <v>1240</v>
      </c>
      <c r="HRG430" s="74" t="s">
        <v>1240</v>
      </c>
      <c r="HRH430" s="74" t="s">
        <v>1240</v>
      </c>
      <c r="HRI430" s="74" t="s">
        <v>1240</v>
      </c>
      <c r="HRJ430" s="74" t="s">
        <v>1240</v>
      </c>
      <c r="HRK430" s="74" t="s">
        <v>1240</v>
      </c>
      <c r="HRL430" s="74" t="s">
        <v>1240</v>
      </c>
      <c r="HRM430" s="74" t="s">
        <v>1240</v>
      </c>
      <c r="HRN430" s="74" t="s">
        <v>1240</v>
      </c>
      <c r="HRO430" s="74" t="s">
        <v>1240</v>
      </c>
      <c r="HRP430" s="74" t="s">
        <v>1240</v>
      </c>
      <c r="HRQ430" s="74" t="s">
        <v>1240</v>
      </c>
      <c r="HRR430" s="74" t="s">
        <v>1240</v>
      </c>
      <c r="HRS430" s="74" t="s">
        <v>1240</v>
      </c>
      <c r="HRT430" s="74" t="s">
        <v>1240</v>
      </c>
      <c r="HRU430" s="74" t="s">
        <v>1240</v>
      </c>
      <c r="HRV430" s="74" t="s">
        <v>1240</v>
      </c>
      <c r="HRW430" s="74" t="s">
        <v>1240</v>
      </c>
      <c r="HRX430" s="74" t="s">
        <v>1240</v>
      </c>
      <c r="HRY430" s="74" t="s">
        <v>1240</v>
      </c>
      <c r="HRZ430" s="74" t="s">
        <v>1240</v>
      </c>
      <c r="HSA430" s="74" t="s">
        <v>1240</v>
      </c>
      <c r="HSB430" s="74" t="s">
        <v>1240</v>
      </c>
      <c r="HSC430" s="74" t="s">
        <v>1240</v>
      </c>
      <c r="HSD430" s="74" t="s">
        <v>1240</v>
      </c>
      <c r="HSE430" s="74" t="s">
        <v>1240</v>
      </c>
      <c r="HSF430" s="74" t="s">
        <v>1240</v>
      </c>
      <c r="HSG430" s="74" t="s">
        <v>1240</v>
      </c>
      <c r="HSH430" s="74" t="s">
        <v>1240</v>
      </c>
      <c r="HSI430" s="74" t="s">
        <v>1240</v>
      </c>
      <c r="HSJ430" s="74" t="s">
        <v>1240</v>
      </c>
      <c r="HSK430" s="74" t="s">
        <v>1240</v>
      </c>
      <c r="HSL430" s="74" t="s">
        <v>1240</v>
      </c>
      <c r="HSM430" s="74" t="s">
        <v>1240</v>
      </c>
      <c r="HSN430" s="74" t="s">
        <v>1240</v>
      </c>
      <c r="HSO430" s="74" t="s">
        <v>1240</v>
      </c>
      <c r="HSP430" s="74" t="s">
        <v>1240</v>
      </c>
      <c r="HSQ430" s="74" t="s">
        <v>1240</v>
      </c>
      <c r="HSR430" s="74" t="s">
        <v>1240</v>
      </c>
      <c r="HSS430" s="74" t="s">
        <v>1240</v>
      </c>
      <c r="HST430" s="74" t="s">
        <v>1240</v>
      </c>
      <c r="HSU430" s="74" t="s">
        <v>1240</v>
      </c>
      <c r="HSV430" s="74" t="s">
        <v>1240</v>
      </c>
      <c r="HSW430" s="74" t="s">
        <v>1240</v>
      </c>
      <c r="HSX430" s="74" t="s">
        <v>1240</v>
      </c>
      <c r="HSY430" s="74" t="s">
        <v>1240</v>
      </c>
      <c r="HSZ430" s="74" t="s">
        <v>1240</v>
      </c>
      <c r="HTA430" s="74" t="s">
        <v>1240</v>
      </c>
      <c r="HTB430" s="74" t="s">
        <v>1240</v>
      </c>
      <c r="HTC430" s="74" t="s">
        <v>1240</v>
      </c>
      <c r="HTD430" s="74" t="s">
        <v>1240</v>
      </c>
      <c r="HTE430" s="74" t="s">
        <v>1240</v>
      </c>
      <c r="HTF430" s="74" t="s">
        <v>1240</v>
      </c>
      <c r="HTG430" s="74" t="s">
        <v>1240</v>
      </c>
      <c r="HTH430" s="74" t="s">
        <v>1240</v>
      </c>
      <c r="HTI430" s="74" t="s">
        <v>1240</v>
      </c>
      <c r="HTJ430" s="74" t="s">
        <v>1240</v>
      </c>
      <c r="HTK430" s="74" t="s">
        <v>1240</v>
      </c>
      <c r="HTL430" s="74" t="s">
        <v>1240</v>
      </c>
      <c r="HTM430" s="74" t="s">
        <v>1240</v>
      </c>
      <c r="HTN430" s="74" t="s">
        <v>1240</v>
      </c>
      <c r="HTO430" s="74" t="s">
        <v>1240</v>
      </c>
      <c r="HTP430" s="74" t="s">
        <v>1240</v>
      </c>
      <c r="HTQ430" s="74" t="s">
        <v>1240</v>
      </c>
      <c r="HTR430" s="74" t="s">
        <v>1240</v>
      </c>
      <c r="HTS430" s="74" t="s">
        <v>1240</v>
      </c>
      <c r="HTT430" s="74" t="s">
        <v>1240</v>
      </c>
      <c r="HTU430" s="74" t="s">
        <v>1240</v>
      </c>
      <c r="HTV430" s="74" t="s">
        <v>1240</v>
      </c>
      <c r="HTW430" s="74" t="s">
        <v>1240</v>
      </c>
      <c r="HTX430" s="74" t="s">
        <v>1240</v>
      </c>
      <c r="HTY430" s="74" t="s">
        <v>1240</v>
      </c>
      <c r="HTZ430" s="74" t="s">
        <v>1240</v>
      </c>
      <c r="HUA430" s="74" t="s">
        <v>1240</v>
      </c>
      <c r="HUB430" s="74" t="s">
        <v>1240</v>
      </c>
      <c r="HUC430" s="74" t="s">
        <v>1240</v>
      </c>
      <c r="HUD430" s="74" t="s">
        <v>1240</v>
      </c>
      <c r="HUE430" s="74" t="s">
        <v>1240</v>
      </c>
      <c r="HUF430" s="74" t="s">
        <v>1240</v>
      </c>
      <c r="HUG430" s="74" t="s">
        <v>1240</v>
      </c>
      <c r="HUH430" s="74" t="s">
        <v>1240</v>
      </c>
      <c r="HUI430" s="74" t="s">
        <v>1240</v>
      </c>
      <c r="HUJ430" s="74" t="s">
        <v>1240</v>
      </c>
      <c r="HUK430" s="74" t="s">
        <v>1240</v>
      </c>
      <c r="HUL430" s="74" t="s">
        <v>1240</v>
      </c>
      <c r="HUM430" s="74" t="s">
        <v>1240</v>
      </c>
      <c r="HUN430" s="74" t="s">
        <v>1240</v>
      </c>
      <c r="HUO430" s="74" t="s">
        <v>1240</v>
      </c>
      <c r="HUP430" s="74" t="s">
        <v>1240</v>
      </c>
      <c r="HUQ430" s="74" t="s">
        <v>1240</v>
      </c>
      <c r="HUR430" s="74" t="s">
        <v>1240</v>
      </c>
      <c r="HUS430" s="74" t="s">
        <v>1240</v>
      </c>
      <c r="HUT430" s="74" t="s">
        <v>1240</v>
      </c>
      <c r="HUU430" s="74" t="s">
        <v>1240</v>
      </c>
      <c r="HUV430" s="74" t="s">
        <v>1240</v>
      </c>
      <c r="HUW430" s="74" t="s">
        <v>1240</v>
      </c>
      <c r="HUX430" s="74" t="s">
        <v>1240</v>
      </c>
      <c r="HUY430" s="74" t="s">
        <v>1240</v>
      </c>
      <c r="HUZ430" s="74" t="s">
        <v>1240</v>
      </c>
      <c r="HVA430" s="74" t="s">
        <v>1240</v>
      </c>
      <c r="HVB430" s="74" t="s">
        <v>1240</v>
      </c>
      <c r="HVC430" s="74" t="s">
        <v>1240</v>
      </c>
      <c r="HVD430" s="74" t="s">
        <v>1240</v>
      </c>
      <c r="HVE430" s="74" t="s">
        <v>1240</v>
      </c>
      <c r="HVF430" s="74" t="s">
        <v>1240</v>
      </c>
      <c r="HVG430" s="74" t="s">
        <v>1240</v>
      </c>
      <c r="HVH430" s="74" t="s">
        <v>1240</v>
      </c>
      <c r="HVI430" s="74" t="s">
        <v>1240</v>
      </c>
      <c r="HVJ430" s="74" t="s">
        <v>1240</v>
      </c>
      <c r="HVK430" s="74" t="s">
        <v>1240</v>
      </c>
      <c r="HVL430" s="74" t="s">
        <v>1240</v>
      </c>
      <c r="HVM430" s="74" t="s">
        <v>1240</v>
      </c>
      <c r="HVN430" s="74" t="s">
        <v>1240</v>
      </c>
      <c r="HVO430" s="74" t="s">
        <v>1240</v>
      </c>
      <c r="HVP430" s="74" t="s">
        <v>1240</v>
      </c>
      <c r="HVQ430" s="74" t="s">
        <v>1240</v>
      </c>
      <c r="HVR430" s="74" t="s">
        <v>1240</v>
      </c>
      <c r="HVS430" s="74" t="s">
        <v>1240</v>
      </c>
      <c r="HVT430" s="74" t="s">
        <v>1240</v>
      </c>
      <c r="HVU430" s="74" t="s">
        <v>1240</v>
      </c>
      <c r="HVV430" s="74" t="s">
        <v>1240</v>
      </c>
      <c r="HVW430" s="74" t="s">
        <v>1240</v>
      </c>
      <c r="HVX430" s="74" t="s">
        <v>1240</v>
      </c>
      <c r="HVY430" s="74" t="s">
        <v>1240</v>
      </c>
      <c r="HVZ430" s="74" t="s">
        <v>1240</v>
      </c>
      <c r="HWA430" s="74" t="s">
        <v>1240</v>
      </c>
      <c r="HWB430" s="74" t="s">
        <v>1240</v>
      </c>
      <c r="HWC430" s="74" t="s">
        <v>1240</v>
      </c>
      <c r="HWD430" s="74" t="s">
        <v>1240</v>
      </c>
      <c r="HWE430" s="74" t="s">
        <v>1240</v>
      </c>
      <c r="HWF430" s="74" t="s">
        <v>1240</v>
      </c>
      <c r="HWG430" s="74" t="s">
        <v>1240</v>
      </c>
      <c r="HWH430" s="74" t="s">
        <v>1240</v>
      </c>
      <c r="HWI430" s="74" t="s">
        <v>1240</v>
      </c>
      <c r="HWJ430" s="74" t="s">
        <v>1240</v>
      </c>
      <c r="HWK430" s="74" t="s">
        <v>1240</v>
      </c>
      <c r="HWL430" s="74" t="s">
        <v>1240</v>
      </c>
      <c r="HWM430" s="74" t="s">
        <v>1240</v>
      </c>
      <c r="HWN430" s="74" t="s">
        <v>1240</v>
      </c>
      <c r="HWO430" s="74" t="s">
        <v>1240</v>
      </c>
      <c r="HWP430" s="74" t="s">
        <v>1240</v>
      </c>
      <c r="HWQ430" s="74" t="s">
        <v>1240</v>
      </c>
      <c r="HWR430" s="74" t="s">
        <v>1240</v>
      </c>
      <c r="HWS430" s="74" t="s">
        <v>1240</v>
      </c>
      <c r="HWT430" s="74" t="s">
        <v>1240</v>
      </c>
      <c r="HWU430" s="74" t="s">
        <v>1240</v>
      </c>
      <c r="HWV430" s="74" t="s">
        <v>1240</v>
      </c>
      <c r="HWW430" s="74" t="s">
        <v>1240</v>
      </c>
      <c r="HWX430" s="74" t="s">
        <v>1240</v>
      </c>
      <c r="HWY430" s="74" t="s">
        <v>1240</v>
      </c>
      <c r="HWZ430" s="74" t="s">
        <v>1240</v>
      </c>
      <c r="HXA430" s="74" t="s">
        <v>1240</v>
      </c>
      <c r="HXB430" s="74" t="s">
        <v>1240</v>
      </c>
      <c r="HXC430" s="74" t="s">
        <v>1240</v>
      </c>
      <c r="HXD430" s="74" t="s">
        <v>1240</v>
      </c>
      <c r="HXE430" s="74" t="s">
        <v>1240</v>
      </c>
      <c r="HXF430" s="74" t="s">
        <v>1240</v>
      </c>
      <c r="HXG430" s="74" t="s">
        <v>1240</v>
      </c>
      <c r="HXH430" s="74" t="s">
        <v>1240</v>
      </c>
      <c r="HXI430" s="74" t="s">
        <v>1240</v>
      </c>
      <c r="HXJ430" s="74" t="s">
        <v>1240</v>
      </c>
      <c r="HXK430" s="74" t="s">
        <v>1240</v>
      </c>
      <c r="HXL430" s="74" t="s">
        <v>1240</v>
      </c>
      <c r="HXM430" s="74" t="s">
        <v>1240</v>
      </c>
      <c r="HXN430" s="74" t="s">
        <v>1240</v>
      </c>
      <c r="HXO430" s="74" t="s">
        <v>1240</v>
      </c>
      <c r="HXP430" s="74" t="s">
        <v>1240</v>
      </c>
      <c r="HXQ430" s="74" t="s">
        <v>1240</v>
      </c>
      <c r="HXR430" s="74" t="s">
        <v>1240</v>
      </c>
      <c r="HXS430" s="74" t="s">
        <v>1240</v>
      </c>
      <c r="HXT430" s="74" t="s">
        <v>1240</v>
      </c>
      <c r="HXU430" s="74" t="s">
        <v>1240</v>
      </c>
      <c r="HXV430" s="74" t="s">
        <v>1240</v>
      </c>
      <c r="HXW430" s="74" t="s">
        <v>1240</v>
      </c>
      <c r="HXX430" s="74" t="s">
        <v>1240</v>
      </c>
      <c r="HXY430" s="74" t="s">
        <v>1240</v>
      </c>
      <c r="HXZ430" s="74" t="s">
        <v>1240</v>
      </c>
      <c r="HYA430" s="74" t="s">
        <v>1240</v>
      </c>
      <c r="HYB430" s="74" t="s">
        <v>1240</v>
      </c>
      <c r="HYC430" s="74" t="s">
        <v>1240</v>
      </c>
      <c r="HYD430" s="74" t="s">
        <v>1240</v>
      </c>
      <c r="HYE430" s="74" t="s">
        <v>1240</v>
      </c>
      <c r="HYF430" s="74" t="s">
        <v>1240</v>
      </c>
      <c r="HYG430" s="74" t="s">
        <v>1240</v>
      </c>
      <c r="HYH430" s="74" t="s">
        <v>1240</v>
      </c>
      <c r="HYI430" s="74" t="s">
        <v>1240</v>
      </c>
      <c r="HYJ430" s="74" t="s">
        <v>1240</v>
      </c>
      <c r="HYK430" s="74" t="s">
        <v>1240</v>
      </c>
      <c r="HYL430" s="74" t="s">
        <v>1240</v>
      </c>
      <c r="HYM430" s="74" t="s">
        <v>1240</v>
      </c>
      <c r="HYN430" s="74" t="s">
        <v>1240</v>
      </c>
      <c r="HYO430" s="74" t="s">
        <v>1240</v>
      </c>
      <c r="HYP430" s="74" t="s">
        <v>1240</v>
      </c>
      <c r="HYQ430" s="74" t="s">
        <v>1240</v>
      </c>
      <c r="HYR430" s="74" t="s">
        <v>1240</v>
      </c>
      <c r="HYS430" s="74" t="s">
        <v>1240</v>
      </c>
      <c r="HYT430" s="74" t="s">
        <v>1240</v>
      </c>
      <c r="HYU430" s="74" t="s">
        <v>1240</v>
      </c>
      <c r="HYV430" s="74" t="s">
        <v>1240</v>
      </c>
      <c r="HYW430" s="74" t="s">
        <v>1240</v>
      </c>
      <c r="HYX430" s="74" t="s">
        <v>1240</v>
      </c>
      <c r="HYY430" s="74" t="s">
        <v>1240</v>
      </c>
      <c r="HYZ430" s="74" t="s">
        <v>1240</v>
      </c>
      <c r="HZA430" s="74" t="s">
        <v>1240</v>
      </c>
      <c r="HZB430" s="74" t="s">
        <v>1240</v>
      </c>
      <c r="HZC430" s="74" t="s">
        <v>1240</v>
      </c>
      <c r="HZD430" s="74" t="s">
        <v>1240</v>
      </c>
      <c r="HZE430" s="74" t="s">
        <v>1240</v>
      </c>
      <c r="HZF430" s="74" t="s">
        <v>1240</v>
      </c>
      <c r="HZG430" s="74" t="s">
        <v>1240</v>
      </c>
      <c r="HZH430" s="74" t="s">
        <v>1240</v>
      </c>
      <c r="HZI430" s="74" t="s">
        <v>1240</v>
      </c>
      <c r="HZJ430" s="74" t="s">
        <v>1240</v>
      </c>
      <c r="HZK430" s="74" t="s">
        <v>1240</v>
      </c>
      <c r="HZL430" s="74" t="s">
        <v>1240</v>
      </c>
      <c r="HZM430" s="74" t="s">
        <v>1240</v>
      </c>
      <c r="HZN430" s="74" t="s">
        <v>1240</v>
      </c>
      <c r="HZO430" s="74" t="s">
        <v>1240</v>
      </c>
      <c r="HZP430" s="74" t="s">
        <v>1240</v>
      </c>
      <c r="HZQ430" s="74" t="s">
        <v>1240</v>
      </c>
      <c r="HZR430" s="74" t="s">
        <v>1240</v>
      </c>
      <c r="HZS430" s="74" t="s">
        <v>1240</v>
      </c>
      <c r="HZT430" s="74" t="s">
        <v>1240</v>
      </c>
      <c r="HZU430" s="74" t="s">
        <v>1240</v>
      </c>
      <c r="HZV430" s="74" t="s">
        <v>1240</v>
      </c>
      <c r="HZW430" s="74" t="s">
        <v>1240</v>
      </c>
      <c r="HZX430" s="74" t="s">
        <v>1240</v>
      </c>
      <c r="HZY430" s="74" t="s">
        <v>1240</v>
      </c>
      <c r="HZZ430" s="74" t="s">
        <v>1240</v>
      </c>
      <c r="IAA430" s="74" t="s">
        <v>1240</v>
      </c>
      <c r="IAB430" s="74" t="s">
        <v>1240</v>
      </c>
      <c r="IAC430" s="74" t="s">
        <v>1240</v>
      </c>
      <c r="IAD430" s="74" t="s">
        <v>1240</v>
      </c>
      <c r="IAE430" s="74" t="s">
        <v>1240</v>
      </c>
      <c r="IAF430" s="74" t="s">
        <v>1240</v>
      </c>
      <c r="IAG430" s="74" t="s">
        <v>1240</v>
      </c>
      <c r="IAH430" s="74" t="s">
        <v>1240</v>
      </c>
      <c r="IAI430" s="74" t="s">
        <v>1240</v>
      </c>
      <c r="IAJ430" s="74" t="s">
        <v>1240</v>
      </c>
      <c r="IAK430" s="74" t="s">
        <v>1240</v>
      </c>
      <c r="IAL430" s="74" t="s">
        <v>1240</v>
      </c>
      <c r="IAM430" s="74" t="s">
        <v>1240</v>
      </c>
      <c r="IAN430" s="74" t="s">
        <v>1240</v>
      </c>
      <c r="IAO430" s="74" t="s">
        <v>1240</v>
      </c>
      <c r="IAP430" s="74" t="s">
        <v>1240</v>
      </c>
      <c r="IAQ430" s="74" t="s">
        <v>1240</v>
      </c>
      <c r="IAR430" s="74" t="s">
        <v>1240</v>
      </c>
      <c r="IAS430" s="74" t="s">
        <v>1240</v>
      </c>
      <c r="IAT430" s="74" t="s">
        <v>1240</v>
      </c>
      <c r="IAU430" s="74" t="s">
        <v>1240</v>
      </c>
      <c r="IAV430" s="74" t="s">
        <v>1240</v>
      </c>
      <c r="IAW430" s="74" t="s">
        <v>1240</v>
      </c>
      <c r="IAX430" s="74" t="s">
        <v>1240</v>
      </c>
      <c r="IAY430" s="74" t="s">
        <v>1240</v>
      </c>
      <c r="IAZ430" s="74" t="s">
        <v>1240</v>
      </c>
      <c r="IBA430" s="74" t="s">
        <v>1240</v>
      </c>
      <c r="IBB430" s="74" t="s">
        <v>1240</v>
      </c>
      <c r="IBC430" s="74" t="s">
        <v>1240</v>
      </c>
      <c r="IBD430" s="74" t="s">
        <v>1240</v>
      </c>
      <c r="IBE430" s="74" t="s">
        <v>1240</v>
      </c>
      <c r="IBF430" s="74" t="s">
        <v>1240</v>
      </c>
      <c r="IBG430" s="74" t="s">
        <v>1240</v>
      </c>
      <c r="IBH430" s="74" t="s">
        <v>1240</v>
      </c>
      <c r="IBI430" s="74" t="s">
        <v>1240</v>
      </c>
      <c r="IBJ430" s="74" t="s">
        <v>1240</v>
      </c>
      <c r="IBK430" s="74" t="s">
        <v>1240</v>
      </c>
      <c r="IBL430" s="74" t="s">
        <v>1240</v>
      </c>
      <c r="IBM430" s="74" t="s">
        <v>1240</v>
      </c>
      <c r="IBN430" s="74" t="s">
        <v>1240</v>
      </c>
      <c r="IBO430" s="74" t="s">
        <v>1240</v>
      </c>
      <c r="IBP430" s="74" t="s">
        <v>1240</v>
      </c>
      <c r="IBQ430" s="74" t="s">
        <v>1240</v>
      </c>
      <c r="IBR430" s="74" t="s">
        <v>1240</v>
      </c>
      <c r="IBS430" s="74" t="s">
        <v>1240</v>
      </c>
      <c r="IBT430" s="74" t="s">
        <v>1240</v>
      </c>
      <c r="IBU430" s="74" t="s">
        <v>1240</v>
      </c>
      <c r="IBV430" s="74" t="s">
        <v>1240</v>
      </c>
      <c r="IBW430" s="74" t="s">
        <v>1240</v>
      </c>
      <c r="IBX430" s="74" t="s">
        <v>1240</v>
      </c>
      <c r="IBY430" s="74" t="s">
        <v>1240</v>
      </c>
      <c r="IBZ430" s="74" t="s">
        <v>1240</v>
      </c>
      <c r="ICA430" s="74" t="s">
        <v>1240</v>
      </c>
      <c r="ICB430" s="74" t="s">
        <v>1240</v>
      </c>
      <c r="ICC430" s="74" t="s">
        <v>1240</v>
      </c>
      <c r="ICD430" s="74" t="s">
        <v>1240</v>
      </c>
      <c r="ICE430" s="74" t="s">
        <v>1240</v>
      </c>
      <c r="ICF430" s="74" t="s">
        <v>1240</v>
      </c>
      <c r="ICG430" s="74" t="s">
        <v>1240</v>
      </c>
      <c r="ICH430" s="74" t="s">
        <v>1240</v>
      </c>
      <c r="ICI430" s="74" t="s">
        <v>1240</v>
      </c>
      <c r="ICJ430" s="74" t="s">
        <v>1240</v>
      </c>
      <c r="ICK430" s="74" t="s">
        <v>1240</v>
      </c>
      <c r="ICL430" s="74" t="s">
        <v>1240</v>
      </c>
      <c r="ICM430" s="74" t="s">
        <v>1240</v>
      </c>
      <c r="ICN430" s="74" t="s">
        <v>1240</v>
      </c>
      <c r="ICO430" s="74" t="s">
        <v>1240</v>
      </c>
      <c r="ICP430" s="74" t="s">
        <v>1240</v>
      </c>
      <c r="ICQ430" s="74" t="s">
        <v>1240</v>
      </c>
      <c r="ICR430" s="74" t="s">
        <v>1240</v>
      </c>
      <c r="ICS430" s="74" t="s">
        <v>1240</v>
      </c>
      <c r="ICT430" s="74" t="s">
        <v>1240</v>
      </c>
      <c r="ICU430" s="74" t="s">
        <v>1240</v>
      </c>
      <c r="ICV430" s="74" t="s">
        <v>1240</v>
      </c>
      <c r="ICW430" s="74" t="s">
        <v>1240</v>
      </c>
      <c r="ICX430" s="74" t="s">
        <v>1240</v>
      </c>
      <c r="ICY430" s="74" t="s">
        <v>1240</v>
      </c>
      <c r="ICZ430" s="74" t="s">
        <v>1240</v>
      </c>
      <c r="IDA430" s="74" t="s">
        <v>1240</v>
      </c>
      <c r="IDB430" s="74" t="s">
        <v>1240</v>
      </c>
      <c r="IDC430" s="74" t="s">
        <v>1240</v>
      </c>
      <c r="IDD430" s="74" t="s">
        <v>1240</v>
      </c>
      <c r="IDE430" s="74" t="s">
        <v>1240</v>
      </c>
      <c r="IDF430" s="74" t="s">
        <v>1240</v>
      </c>
      <c r="IDG430" s="74" t="s">
        <v>1240</v>
      </c>
      <c r="IDH430" s="74" t="s">
        <v>1240</v>
      </c>
      <c r="IDI430" s="74" t="s">
        <v>1240</v>
      </c>
      <c r="IDJ430" s="74" t="s">
        <v>1240</v>
      </c>
      <c r="IDK430" s="74" t="s">
        <v>1240</v>
      </c>
      <c r="IDL430" s="74" t="s">
        <v>1240</v>
      </c>
      <c r="IDM430" s="74" t="s">
        <v>1240</v>
      </c>
      <c r="IDN430" s="74" t="s">
        <v>1240</v>
      </c>
      <c r="IDO430" s="74" t="s">
        <v>1240</v>
      </c>
      <c r="IDP430" s="74" t="s">
        <v>1240</v>
      </c>
      <c r="IDQ430" s="74" t="s">
        <v>1240</v>
      </c>
      <c r="IDR430" s="74" t="s">
        <v>1240</v>
      </c>
      <c r="IDS430" s="74" t="s">
        <v>1240</v>
      </c>
      <c r="IDT430" s="74" t="s">
        <v>1240</v>
      </c>
      <c r="IDU430" s="74" t="s">
        <v>1240</v>
      </c>
      <c r="IDV430" s="74" t="s">
        <v>1240</v>
      </c>
      <c r="IDW430" s="74" t="s">
        <v>1240</v>
      </c>
      <c r="IDX430" s="74" t="s">
        <v>1240</v>
      </c>
      <c r="IDY430" s="74" t="s">
        <v>1240</v>
      </c>
      <c r="IDZ430" s="74" t="s">
        <v>1240</v>
      </c>
      <c r="IEA430" s="74" t="s">
        <v>1240</v>
      </c>
      <c r="IEB430" s="74" t="s">
        <v>1240</v>
      </c>
      <c r="IEC430" s="74" t="s">
        <v>1240</v>
      </c>
      <c r="IED430" s="74" t="s">
        <v>1240</v>
      </c>
      <c r="IEE430" s="74" t="s">
        <v>1240</v>
      </c>
      <c r="IEF430" s="74" t="s">
        <v>1240</v>
      </c>
      <c r="IEG430" s="74" t="s">
        <v>1240</v>
      </c>
      <c r="IEH430" s="74" t="s">
        <v>1240</v>
      </c>
      <c r="IEI430" s="74" t="s">
        <v>1240</v>
      </c>
      <c r="IEJ430" s="74" t="s">
        <v>1240</v>
      </c>
      <c r="IEK430" s="74" t="s">
        <v>1240</v>
      </c>
      <c r="IEL430" s="74" t="s">
        <v>1240</v>
      </c>
      <c r="IEM430" s="74" t="s">
        <v>1240</v>
      </c>
      <c r="IEN430" s="74" t="s">
        <v>1240</v>
      </c>
      <c r="IEO430" s="74" t="s">
        <v>1240</v>
      </c>
      <c r="IEP430" s="74" t="s">
        <v>1240</v>
      </c>
      <c r="IEQ430" s="74" t="s">
        <v>1240</v>
      </c>
      <c r="IER430" s="74" t="s">
        <v>1240</v>
      </c>
      <c r="IES430" s="74" t="s">
        <v>1240</v>
      </c>
      <c r="IET430" s="74" t="s">
        <v>1240</v>
      </c>
      <c r="IEU430" s="74" t="s">
        <v>1240</v>
      </c>
      <c r="IEV430" s="74" t="s">
        <v>1240</v>
      </c>
      <c r="IEW430" s="74" t="s">
        <v>1240</v>
      </c>
      <c r="IEX430" s="74" t="s">
        <v>1240</v>
      </c>
      <c r="IEY430" s="74" t="s">
        <v>1240</v>
      </c>
      <c r="IEZ430" s="74" t="s">
        <v>1240</v>
      </c>
      <c r="IFA430" s="74" t="s">
        <v>1240</v>
      </c>
      <c r="IFB430" s="74" t="s">
        <v>1240</v>
      </c>
      <c r="IFC430" s="74" t="s">
        <v>1240</v>
      </c>
      <c r="IFD430" s="74" t="s">
        <v>1240</v>
      </c>
      <c r="IFE430" s="74" t="s">
        <v>1240</v>
      </c>
      <c r="IFF430" s="74" t="s">
        <v>1240</v>
      </c>
      <c r="IFG430" s="74" t="s">
        <v>1240</v>
      </c>
      <c r="IFH430" s="74" t="s">
        <v>1240</v>
      </c>
      <c r="IFI430" s="74" t="s">
        <v>1240</v>
      </c>
      <c r="IFJ430" s="74" t="s">
        <v>1240</v>
      </c>
      <c r="IFK430" s="74" t="s">
        <v>1240</v>
      </c>
      <c r="IFL430" s="74" t="s">
        <v>1240</v>
      </c>
      <c r="IFM430" s="74" t="s">
        <v>1240</v>
      </c>
      <c r="IFN430" s="74" t="s">
        <v>1240</v>
      </c>
      <c r="IFO430" s="74" t="s">
        <v>1240</v>
      </c>
      <c r="IFP430" s="74" t="s">
        <v>1240</v>
      </c>
      <c r="IFQ430" s="74" t="s">
        <v>1240</v>
      </c>
      <c r="IFR430" s="74" t="s">
        <v>1240</v>
      </c>
      <c r="IFS430" s="74" t="s">
        <v>1240</v>
      </c>
      <c r="IFT430" s="74" t="s">
        <v>1240</v>
      </c>
      <c r="IFU430" s="74" t="s">
        <v>1240</v>
      </c>
      <c r="IFV430" s="74" t="s">
        <v>1240</v>
      </c>
      <c r="IFW430" s="74" t="s">
        <v>1240</v>
      </c>
      <c r="IFX430" s="74" t="s">
        <v>1240</v>
      </c>
      <c r="IFY430" s="74" t="s">
        <v>1240</v>
      </c>
      <c r="IFZ430" s="74" t="s">
        <v>1240</v>
      </c>
      <c r="IGA430" s="74" t="s">
        <v>1240</v>
      </c>
      <c r="IGB430" s="74" t="s">
        <v>1240</v>
      </c>
      <c r="IGC430" s="74" t="s">
        <v>1240</v>
      </c>
      <c r="IGD430" s="74" t="s">
        <v>1240</v>
      </c>
      <c r="IGE430" s="74" t="s">
        <v>1240</v>
      </c>
      <c r="IGF430" s="74" t="s">
        <v>1240</v>
      </c>
      <c r="IGG430" s="74" t="s">
        <v>1240</v>
      </c>
      <c r="IGH430" s="74" t="s">
        <v>1240</v>
      </c>
      <c r="IGI430" s="74" t="s">
        <v>1240</v>
      </c>
      <c r="IGJ430" s="74" t="s">
        <v>1240</v>
      </c>
      <c r="IGK430" s="74" t="s">
        <v>1240</v>
      </c>
      <c r="IGL430" s="74" t="s">
        <v>1240</v>
      </c>
      <c r="IGM430" s="74" t="s">
        <v>1240</v>
      </c>
      <c r="IGN430" s="74" t="s">
        <v>1240</v>
      </c>
      <c r="IGO430" s="74" t="s">
        <v>1240</v>
      </c>
      <c r="IGP430" s="74" t="s">
        <v>1240</v>
      </c>
      <c r="IGQ430" s="74" t="s">
        <v>1240</v>
      </c>
      <c r="IGR430" s="74" t="s">
        <v>1240</v>
      </c>
      <c r="IGS430" s="74" t="s">
        <v>1240</v>
      </c>
      <c r="IGT430" s="74" t="s">
        <v>1240</v>
      </c>
      <c r="IGU430" s="74" t="s">
        <v>1240</v>
      </c>
      <c r="IGV430" s="74" t="s">
        <v>1240</v>
      </c>
      <c r="IGW430" s="74" t="s">
        <v>1240</v>
      </c>
      <c r="IGX430" s="74" t="s">
        <v>1240</v>
      </c>
      <c r="IGY430" s="74" t="s">
        <v>1240</v>
      </c>
      <c r="IGZ430" s="74" t="s">
        <v>1240</v>
      </c>
      <c r="IHA430" s="74" t="s">
        <v>1240</v>
      </c>
      <c r="IHB430" s="74" t="s">
        <v>1240</v>
      </c>
      <c r="IHC430" s="74" t="s">
        <v>1240</v>
      </c>
      <c r="IHD430" s="74" t="s">
        <v>1240</v>
      </c>
      <c r="IHE430" s="74" t="s">
        <v>1240</v>
      </c>
      <c r="IHF430" s="74" t="s">
        <v>1240</v>
      </c>
      <c r="IHG430" s="74" t="s">
        <v>1240</v>
      </c>
      <c r="IHH430" s="74" t="s">
        <v>1240</v>
      </c>
      <c r="IHI430" s="74" t="s">
        <v>1240</v>
      </c>
      <c r="IHJ430" s="74" t="s">
        <v>1240</v>
      </c>
      <c r="IHK430" s="74" t="s">
        <v>1240</v>
      </c>
      <c r="IHL430" s="74" t="s">
        <v>1240</v>
      </c>
      <c r="IHM430" s="74" t="s">
        <v>1240</v>
      </c>
      <c r="IHN430" s="74" t="s">
        <v>1240</v>
      </c>
      <c r="IHO430" s="74" t="s">
        <v>1240</v>
      </c>
      <c r="IHP430" s="74" t="s">
        <v>1240</v>
      </c>
      <c r="IHQ430" s="74" t="s">
        <v>1240</v>
      </c>
      <c r="IHR430" s="74" t="s">
        <v>1240</v>
      </c>
      <c r="IHS430" s="74" t="s">
        <v>1240</v>
      </c>
      <c r="IHT430" s="74" t="s">
        <v>1240</v>
      </c>
      <c r="IHU430" s="74" t="s">
        <v>1240</v>
      </c>
      <c r="IHV430" s="74" t="s">
        <v>1240</v>
      </c>
      <c r="IHW430" s="74" t="s">
        <v>1240</v>
      </c>
      <c r="IHX430" s="74" t="s">
        <v>1240</v>
      </c>
      <c r="IHY430" s="74" t="s">
        <v>1240</v>
      </c>
      <c r="IHZ430" s="74" t="s">
        <v>1240</v>
      </c>
      <c r="IIA430" s="74" t="s">
        <v>1240</v>
      </c>
      <c r="IIB430" s="74" t="s">
        <v>1240</v>
      </c>
      <c r="IIC430" s="74" t="s">
        <v>1240</v>
      </c>
      <c r="IID430" s="74" t="s">
        <v>1240</v>
      </c>
      <c r="IIE430" s="74" t="s">
        <v>1240</v>
      </c>
      <c r="IIF430" s="74" t="s">
        <v>1240</v>
      </c>
      <c r="IIG430" s="74" t="s">
        <v>1240</v>
      </c>
      <c r="IIH430" s="74" t="s">
        <v>1240</v>
      </c>
      <c r="III430" s="74" t="s">
        <v>1240</v>
      </c>
      <c r="IIJ430" s="74" t="s">
        <v>1240</v>
      </c>
      <c r="IIK430" s="74" t="s">
        <v>1240</v>
      </c>
      <c r="IIL430" s="74" t="s">
        <v>1240</v>
      </c>
      <c r="IIM430" s="74" t="s">
        <v>1240</v>
      </c>
      <c r="IIN430" s="74" t="s">
        <v>1240</v>
      </c>
      <c r="IIO430" s="74" t="s">
        <v>1240</v>
      </c>
      <c r="IIP430" s="74" t="s">
        <v>1240</v>
      </c>
      <c r="IIQ430" s="74" t="s">
        <v>1240</v>
      </c>
      <c r="IIR430" s="74" t="s">
        <v>1240</v>
      </c>
      <c r="IIS430" s="74" t="s">
        <v>1240</v>
      </c>
      <c r="IIT430" s="74" t="s">
        <v>1240</v>
      </c>
      <c r="IIU430" s="74" t="s">
        <v>1240</v>
      </c>
      <c r="IIV430" s="74" t="s">
        <v>1240</v>
      </c>
      <c r="IIW430" s="74" t="s">
        <v>1240</v>
      </c>
      <c r="IIX430" s="74" t="s">
        <v>1240</v>
      </c>
      <c r="IIY430" s="74" t="s">
        <v>1240</v>
      </c>
      <c r="IIZ430" s="74" t="s">
        <v>1240</v>
      </c>
      <c r="IJA430" s="74" t="s">
        <v>1240</v>
      </c>
      <c r="IJB430" s="74" t="s">
        <v>1240</v>
      </c>
      <c r="IJC430" s="74" t="s">
        <v>1240</v>
      </c>
      <c r="IJD430" s="74" t="s">
        <v>1240</v>
      </c>
      <c r="IJE430" s="74" t="s">
        <v>1240</v>
      </c>
      <c r="IJF430" s="74" t="s">
        <v>1240</v>
      </c>
      <c r="IJG430" s="74" t="s">
        <v>1240</v>
      </c>
      <c r="IJH430" s="74" t="s">
        <v>1240</v>
      </c>
      <c r="IJI430" s="74" t="s">
        <v>1240</v>
      </c>
      <c r="IJJ430" s="74" t="s">
        <v>1240</v>
      </c>
      <c r="IJK430" s="74" t="s">
        <v>1240</v>
      </c>
      <c r="IJL430" s="74" t="s">
        <v>1240</v>
      </c>
      <c r="IJM430" s="74" t="s">
        <v>1240</v>
      </c>
      <c r="IJN430" s="74" t="s">
        <v>1240</v>
      </c>
      <c r="IJO430" s="74" t="s">
        <v>1240</v>
      </c>
      <c r="IJP430" s="74" t="s">
        <v>1240</v>
      </c>
      <c r="IJQ430" s="74" t="s">
        <v>1240</v>
      </c>
      <c r="IJR430" s="74" t="s">
        <v>1240</v>
      </c>
      <c r="IJS430" s="74" t="s">
        <v>1240</v>
      </c>
      <c r="IJT430" s="74" t="s">
        <v>1240</v>
      </c>
      <c r="IJU430" s="74" t="s">
        <v>1240</v>
      </c>
      <c r="IJV430" s="74" t="s">
        <v>1240</v>
      </c>
      <c r="IJW430" s="74" t="s">
        <v>1240</v>
      </c>
      <c r="IJX430" s="74" t="s">
        <v>1240</v>
      </c>
      <c r="IJY430" s="74" t="s">
        <v>1240</v>
      </c>
      <c r="IJZ430" s="74" t="s">
        <v>1240</v>
      </c>
      <c r="IKA430" s="74" t="s">
        <v>1240</v>
      </c>
      <c r="IKB430" s="74" t="s">
        <v>1240</v>
      </c>
      <c r="IKC430" s="74" t="s">
        <v>1240</v>
      </c>
      <c r="IKD430" s="74" t="s">
        <v>1240</v>
      </c>
      <c r="IKE430" s="74" t="s">
        <v>1240</v>
      </c>
      <c r="IKF430" s="74" t="s">
        <v>1240</v>
      </c>
      <c r="IKG430" s="74" t="s">
        <v>1240</v>
      </c>
      <c r="IKH430" s="74" t="s">
        <v>1240</v>
      </c>
      <c r="IKI430" s="74" t="s">
        <v>1240</v>
      </c>
      <c r="IKJ430" s="74" t="s">
        <v>1240</v>
      </c>
      <c r="IKK430" s="74" t="s">
        <v>1240</v>
      </c>
      <c r="IKL430" s="74" t="s">
        <v>1240</v>
      </c>
      <c r="IKM430" s="74" t="s">
        <v>1240</v>
      </c>
      <c r="IKN430" s="74" t="s">
        <v>1240</v>
      </c>
      <c r="IKO430" s="74" t="s">
        <v>1240</v>
      </c>
      <c r="IKP430" s="74" t="s">
        <v>1240</v>
      </c>
      <c r="IKQ430" s="74" t="s">
        <v>1240</v>
      </c>
      <c r="IKR430" s="74" t="s">
        <v>1240</v>
      </c>
      <c r="IKS430" s="74" t="s">
        <v>1240</v>
      </c>
      <c r="IKT430" s="74" t="s">
        <v>1240</v>
      </c>
      <c r="IKU430" s="74" t="s">
        <v>1240</v>
      </c>
      <c r="IKV430" s="74" t="s">
        <v>1240</v>
      </c>
      <c r="IKW430" s="74" t="s">
        <v>1240</v>
      </c>
      <c r="IKX430" s="74" t="s">
        <v>1240</v>
      </c>
      <c r="IKY430" s="74" t="s">
        <v>1240</v>
      </c>
      <c r="IKZ430" s="74" t="s">
        <v>1240</v>
      </c>
      <c r="ILA430" s="74" t="s">
        <v>1240</v>
      </c>
      <c r="ILB430" s="74" t="s">
        <v>1240</v>
      </c>
      <c r="ILC430" s="74" t="s">
        <v>1240</v>
      </c>
      <c r="ILD430" s="74" t="s">
        <v>1240</v>
      </c>
      <c r="ILE430" s="74" t="s">
        <v>1240</v>
      </c>
      <c r="ILF430" s="74" t="s">
        <v>1240</v>
      </c>
      <c r="ILG430" s="74" t="s">
        <v>1240</v>
      </c>
      <c r="ILH430" s="74" t="s">
        <v>1240</v>
      </c>
      <c r="ILI430" s="74" t="s">
        <v>1240</v>
      </c>
      <c r="ILJ430" s="74" t="s">
        <v>1240</v>
      </c>
      <c r="ILK430" s="74" t="s">
        <v>1240</v>
      </c>
      <c r="ILL430" s="74" t="s">
        <v>1240</v>
      </c>
      <c r="ILM430" s="74" t="s">
        <v>1240</v>
      </c>
      <c r="ILN430" s="74" t="s">
        <v>1240</v>
      </c>
      <c r="ILO430" s="74" t="s">
        <v>1240</v>
      </c>
      <c r="ILP430" s="74" t="s">
        <v>1240</v>
      </c>
      <c r="ILQ430" s="74" t="s">
        <v>1240</v>
      </c>
      <c r="ILR430" s="74" t="s">
        <v>1240</v>
      </c>
      <c r="ILS430" s="74" t="s">
        <v>1240</v>
      </c>
      <c r="ILT430" s="74" t="s">
        <v>1240</v>
      </c>
      <c r="ILU430" s="74" t="s">
        <v>1240</v>
      </c>
      <c r="ILV430" s="74" t="s">
        <v>1240</v>
      </c>
      <c r="ILW430" s="74" t="s">
        <v>1240</v>
      </c>
      <c r="ILX430" s="74" t="s">
        <v>1240</v>
      </c>
      <c r="ILY430" s="74" t="s">
        <v>1240</v>
      </c>
      <c r="ILZ430" s="74" t="s">
        <v>1240</v>
      </c>
      <c r="IMA430" s="74" t="s">
        <v>1240</v>
      </c>
      <c r="IMB430" s="74" t="s">
        <v>1240</v>
      </c>
      <c r="IMC430" s="74" t="s">
        <v>1240</v>
      </c>
      <c r="IMD430" s="74" t="s">
        <v>1240</v>
      </c>
      <c r="IME430" s="74" t="s">
        <v>1240</v>
      </c>
      <c r="IMF430" s="74" t="s">
        <v>1240</v>
      </c>
      <c r="IMG430" s="74" t="s">
        <v>1240</v>
      </c>
      <c r="IMH430" s="74" t="s">
        <v>1240</v>
      </c>
      <c r="IMI430" s="74" t="s">
        <v>1240</v>
      </c>
      <c r="IMJ430" s="74" t="s">
        <v>1240</v>
      </c>
      <c r="IMK430" s="74" t="s">
        <v>1240</v>
      </c>
      <c r="IML430" s="74" t="s">
        <v>1240</v>
      </c>
      <c r="IMM430" s="74" t="s">
        <v>1240</v>
      </c>
      <c r="IMN430" s="74" t="s">
        <v>1240</v>
      </c>
      <c r="IMO430" s="74" t="s">
        <v>1240</v>
      </c>
      <c r="IMP430" s="74" t="s">
        <v>1240</v>
      </c>
      <c r="IMQ430" s="74" t="s">
        <v>1240</v>
      </c>
      <c r="IMR430" s="74" t="s">
        <v>1240</v>
      </c>
      <c r="IMS430" s="74" t="s">
        <v>1240</v>
      </c>
      <c r="IMT430" s="74" t="s">
        <v>1240</v>
      </c>
      <c r="IMU430" s="74" t="s">
        <v>1240</v>
      </c>
      <c r="IMV430" s="74" t="s">
        <v>1240</v>
      </c>
      <c r="IMW430" s="74" t="s">
        <v>1240</v>
      </c>
      <c r="IMX430" s="74" t="s">
        <v>1240</v>
      </c>
      <c r="IMY430" s="74" t="s">
        <v>1240</v>
      </c>
      <c r="IMZ430" s="74" t="s">
        <v>1240</v>
      </c>
      <c r="INA430" s="74" t="s">
        <v>1240</v>
      </c>
      <c r="INB430" s="74" t="s">
        <v>1240</v>
      </c>
      <c r="INC430" s="74" t="s">
        <v>1240</v>
      </c>
      <c r="IND430" s="74" t="s">
        <v>1240</v>
      </c>
      <c r="INE430" s="74" t="s">
        <v>1240</v>
      </c>
      <c r="INF430" s="74" t="s">
        <v>1240</v>
      </c>
      <c r="ING430" s="74" t="s">
        <v>1240</v>
      </c>
      <c r="INH430" s="74" t="s">
        <v>1240</v>
      </c>
      <c r="INI430" s="74" t="s">
        <v>1240</v>
      </c>
      <c r="INJ430" s="74" t="s">
        <v>1240</v>
      </c>
      <c r="INK430" s="74" t="s">
        <v>1240</v>
      </c>
      <c r="INL430" s="74" t="s">
        <v>1240</v>
      </c>
      <c r="INM430" s="74" t="s">
        <v>1240</v>
      </c>
      <c r="INN430" s="74" t="s">
        <v>1240</v>
      </c>
      <c r="INO430" s="74" t="s">
        <v>1240</v>
      </c>
      <c r="INP430" s="74" t="s">
        <v>1240</v>
      </c>
      <c r="INQ430" s="74" t="s">
        <v>1240</v>
      </c>
      <c r="INR430" s="74" t="s">
        <v>1240</v>
      </c>
      <c r="INS430" s="74" t="s">
        <v>1240</v>
      </c>
      <c r="INT430" s="74" t="s">
        <v>1240</v>
      </c>
      <c r="INU430" s="74" t="s">
        <v>1240</v>
      </c>
      <c r="INV430" s="74" t="s">
        <v>1240</v>
      </c>
      <c r="INW430" s="74" t="s">
        <v>1240</v>
      </c>
      <c r="INX430" s="74" t="s">
        <v>1240</v>
      </c>
      <c r="INY430" s="74" t="s">
        <v>1240</v>
      </c>
      <c r="INZ430" s="74" t="s">
        <v>1240</v>
      </c>
      <c r="IOA430" s="74" t="s">
        <v>1240</v>
      </c>
      <c r="IOB430" s="74" t="s">
        <v>1240</v>
      </c>
      <c r="IOC430" s="74" t="s">
        <v>1240</v>
      </c>
      <c r="IOD430" s="74" t="s">
        <v>1240</v>
      </c>
      <c r="IOE430" s="74" t="s">
        <v>1240</v>
      </c>
      <c r="IOF430" s="74" t="s">
        <v>1240</v>
      </c>
      <c r="IOG430" s="74" t="s">
        <v>1240</v>
      </c>
      <c r="IOH430" s="74" t="s">
        <v>1240</v>
      </c>
      <c r="IOI430" s="74" t="s">
        <v>1240</v>
      </c>
      <c r="IOJ430" s="74" t="s">
        <v>1240</v>
      </c>
      <c r="IOK430" s="74" t="s">
        <v>1240</v>
      </c>
      <c r="IOL430" s="74" t="s">
        <v>1240</v>
      </c>
      <c r="IOM430" s="74" t="s">
        <v>1240</v>
      </c>
      <c r="ION430" s="74" t="s">
        <v>1240</v>
      </c>
      <c r="IOO430" s="74" t="s">
        <v>1240</v>
      </c>
      <c r="IOP430" s="74" t="s">
        <v>1240</v>
      </c>
      <c r="IOQ430" s="74" t="s">
        <v>1240</v>
      </c>
      <c r="IOR430" s="74" t="s">
        <v>1240</v>
      </c>
      <c r="IOS430" s="74" t="s">
        <v>1240</v>
      </c>
      <c r="IOT430" s="74" t="s">
        <v>1240</v>
      </c>
      <c r="IOU430" s="74" t="s">
        <v>1240</v>
      </c>
      <c r="IOV430" s="74" t="s">
        <v>1240</v>
      </c>
      <c r="IOW430" s="74" t="s">
        <v>1240</v>
      </c>
      <c r="IOX430" s="74" t="s">
        <v>1240</v>
      </c>
      <c r="IOY430" s="74" t="s">
        <v>1240</v>
      </c>
      <c r="IOZ430" s="74" t="s">
        <v>1240</v>
      </c>
      <c r="IPA430" s="74" t="s">
        <v>1240</v>
      </c>
      <c r="IPB430" s="74" t="s">
        <v>1240</v>
      </c>
      <c r="IPC430" s="74" t="s">
        <v>1240</v>
      </c>
      <c r="IPD430" s="74" t="s">
        <v>1240</v>
      </c>
      <c r="IPE430" s="74" t="s">
        <v>1240</v>
      </c>
      <c r="IPF430" s="74" t="s">
        <v>1240</v>
      </c>
      <c r="IPG430" s="74" t="s">
        <v>1240</v>
      </c>
      <c r="IPH430" s="74" t="s">
        <v>1240</v>
      </c>
      <c r="IPI430" s="74" t="s">
        <v>1240</v>
      </c>
      <c r="IPJ430" s="74" t="s">
        <v>1240</v>
      </c>
      <c r="IPK430" s="74" t="s">
        <v>1240</v>
      </c>
      <c r="IPL430" s="74" t="s">
        <v>1240</v>
      </c>
      <c r="IPM430" s="74" t="s">
        <v>1240</v>
      </c>
      <c r="IPN430" s="74" t="s">
        <v>1240</v>
      </c>
      <c r="IPO430" s="74" t="s">
        <v>1240</v>
      </c>
      <c r="IPP430" s="74" t="s">
        <v>1240</v>
      </c>
      <c r="IPQ430" s="74" t="s">
        <v>1240</v>
      </c>
      <c r="IPR430" s="74" t="s">
        <v>1240</v>
      </c>
      <c r="IPS430" s="74" t="s">
        <v>1240</v>
      </c>
      <c r="IPT430" s="74" t="s">
        <v>1240</v>
      </c>
      <c r="IPU430" s="74" t="s">
        <v>1240</v>
      </c>
      <c r="IPV430" s="74" t="s">
        <v>1240</v>
      </c>
      <c r="IPW430" s="74" t="s">
        <v>1240</v>
      </c>
      <c r="IPX430" s="74" t="s">
        <v>1240</v>
      </c>
      <c r="IPY430" s="74" t="s">
        <v>1240</v>
      </c>
      <c r="IPZ430" s="74" t="s">
        <v>1240</v>
      </c>
      <c r="IQA430" s="74" t="s">
        <v>1240</v>
      </c>
      <c r="IQB430" s="74" t="s">
        <v>1240</v>
      </c>
      <c r="IQC430" s="74" t="s">
        <v>1240</v>
      </c>
      <c r="IQD430" s="74" t="s">
        <v>1240</v>
      </c>
      <c r="IQE430" s="74" t="s">
        <v>1240</v>
      </c>
      <c r="IQF430" s="74" t="s">
        <v>1240</v>
      </c>
      <c r="IQG430" s="74" t="s">
        <v>1240</v>
      </c>
      <c r="IQH430" s="74" t="s">
        <v>1240</v>
      </c>
      <c r="IQI430" s="74" t="s">
        <v>1240</v>
      </c>
      <c r="IQJ430" s="74" t="s">
        <v>1240</v>
      </c>
      <c r="IQK430" s="74" t="s">
        <v>1240</v>
      </c>
      <c r="IQL430" s="74" t="s">
        <v>1240</v>
      </c>
      <c r="IQM430" s="74" t="s">
        <v>1240</v>
      </c>
      <c r="IQN430" s="74" t="s">
        <v>1240</v>
      </c>
      <c r="IQO430" s="74" t="s">
        <v>1240</v>
      </c>
      <c r="IQP430" s="74" t="s">
        <v>1240</v>
      </c>
      <c r="IQQ430" s="74" t="s">
        <v>1240</v>
      </c>
      <c r="IQR430" s="74" t="s">
        <v>1240</v>
      </c>
      <c r="IQS430" s="74" t="s">
        <v>1240</v>
      </c>
      <c r="IQT430" s="74" t="s">
        <v>1240</v>
      </c>
      <c r="IQU430" s="74" t="s">
        <v>1240</v>
      </c>
      <c r="IQV430" s="74" t="s">
        <v>1240</v>
      </c>
      <c r="IQW430" s="74" t="s">
        <v>1240</v>
      </c>
      <c r="IQX430" s="74" t="s">
        <v>1240</v>
      </c>
      <c r="IQY430" s="74" t="s">
        <v>1240</v>
      </c>
      <c r="IQZ430" s="74" t="s">
        <v>1240</v>
      </c>
      <c r="IRA430" s="74" t="s">
        <v>1240</v>
      </c>
      <c r="IRB430" s="74" t="s">
        <v>1240</v>
      </c>
      <c r="IRC430" s="74" t="s">
        <v>1240</v>
      </c>
      <c r="IRD430" s="74" t="s">
        <v>1240</v>
      </c>
      <c r="IRE430" s="74" t="s">
        <v>1240</v>
      </c>
      <c r="IRF430" s="74" t="s">
        <v>1240</v>
      </c>
      <c r="IRG430" s="74" t="s">
        <v>1240</v>
      </c>
      <c r="IRH430" s="74" t="s">
        <v>1240</v>
      </c>
      <c r="IRI430" s="74" t="s">
        <v>1240</v>
      </c>
      <c r="IRJ430" s="74" t="s">
        <v>1240</v>
      </c>
      <c r="IRK430" s="74" t="s">
        <v>1240</v>
      </c>
      <c r="IRL430" s="74" t="s">
        <v>1240</v>
      </c>
      <c r="IRM430" s="74" t="s">
        <v>1240</v>
      </c>
      <c r="IRN430" s="74" t="s">
        <v>1240</v>
      </c>
      <c r="IRO430" s="74" t="s">
        <v>1240</v>
      </c>
      <c r="IRP430" s="74" t="s">
        <v>1240</v>
      </c>
      <c r="IRQ430" s="74" t="s">
        <v>1240</v>
      </c>
      <c r="IRR430" s="74" t="s">
        <v>1240</v>
      </c>
      <c r="IRS430" s="74" t="s">
        <v>1240</v>
      </c>
      <c r="IRT430" s="74" t="s">
        <v>1240</v>
      </c>
      <c r="IRU430" s="74" t="s">
        <v>1240</v>
      </c>
      <c r="IRV430" s="74" t="s">
        <v>1240</v>
      </c>
      <c r="IRW430" s="74" t="s">
        <v>1240</v>
      </c>
      <c r="IRX430" s="74" t="s">
        <v>1240</v>
      </c>
      <c r="IRY430" s="74" t="s">
        <v>1240</v>
      </c>
      <c r="IRZ430" s="74" t="s">
        <v>1240</v>
      </c>
      <c r="ISA430" s="74" t="s">
        <v>1240</v>
      </c>
      <c r="ISB430" s="74" t="s">
        <v>1240</v>
      </c>
      <c r="ISC430" s="74" t="s">
        <v>1240</v>
      </c>
      <c r="ISD430" s="74" t="s">
        <v>1240</v>
      </c>
      <c r="ISE430" s="74" t="s">
        <v>1240</v>
      </c>
      <c r="ISF430" s="74" t="s">
        <v>1240</v>
      </c>
      <c r="ISG430" s="74" t="s">
        <v>1240</v>
      </c>
      <c r="ISH430" s="74" t="s">
        <v>1240</v>
      </c>
      <c r="ISI430" s="74" t="s">
        <v>1240</v>
      </c>
      <c r="ISJ430" s="74" t="s">
        <v>1240</v>
      </c>
      <c r="ISK430" s="74" t="s">
        <v>1240</v>
      </c>
      <c r="ISL430" s="74" t="s">
        <v>1240</v>
      </c>
      <c r="ISM430" s="74" t="s">
        <v>1240</v>
      </c>
      <c r="ISN430" s="74" t="s">
        <v>1240</v>
      </c>
      <c r="ISO430" s="74" t="s">
        <v>1240</v>
      </c>
      <c r="ISP430" s="74" t="s">
        <v>1240</v>
      </c>
      <c r="ISQ430" s="74" t="s">
        <v>1240</v>
      </c>
      <c r="ISR430" s="74" t="s">
        <v>1240</v>
      </c>
      <c r="ISS430" s="74" t="s">
        <v>1240</v>
      </c>
      <c r="IST430" s="74" t="s">
        <v>1240</v>
      </c>
      <c r="ISU430" s="74" t="s">
        <v>1240</v>
      </c>
      <c r="ISV430" s="74" t="s">
        <v>1240</v>
      </c>
      <c r="ISW430" s="74" t="s">
        <v>1240</v>
      </c>
      <c r="ISX430" s="74" t="s">
        <v>1240</v>
      </c>
      <c r="ISY430" s="74" t="s">
        <v>1240</v>
      </c>
      <c r="ISZ430" s="74" t="s">
        <v>1240</v>
      </c>
      <c r="ITA430" s="74" t="s">
        <v>1240</v>
      </c>
      <c r="ITB430" s="74" t="s">
        <v>1240</v>
      </c>
      <c r="ITC430" s="74" t="s">
        <v>1240</v>
      </c>
      <c r="ITD430" s="74" t="s">
        <v>1240</v>
      </c>
      <c r="ITE430" s="74" t="s">
        <v>1240</v>
      </c>
      <c r="ITF430" s="74" t="s">
        <v>1240</v>
      </c>
      <c r="ITG430" s="74" t="s">
        <v>1240</v>
      </c>
      <c r="ITH430" s="74" t="s">
        <v>1240</v>
      </c>
      <c r="ITI430" s="74" t="s">
        <v>1240</v>
      </c>
      <c r="ITJ430" s="74" t="s">
        <v>1240</v>
      </c>
      <c r="ITK430" s="74" t="s">
        <v>1240</v>
      </c>
      <c r="ITL430" s="74" t="s">
        <v>1240</v>
      </c>
      <c r="ITM430" s="74" t="s">
        <v>1240</v>
      </c>
      <c r="ITN430" s="74" t="s">
        <v>1240</v>
      </c>
      <c r="ITO430" s="74" t="s">
        <v>1240</v>
      </c>
      <c r="ITP430" s="74" t="s">
        <v>1240</v>
      </c>
      <c r="ITQ430" s="74" t="s">
        <v>1240</v>
      </c>
      <c r="ITR430" s="74" t="s">
        <v>1240</v>
      </c>
      <c r="ITS430" s="74" t="s">
        <v>1240</v>
      </c>
      <c r="ITT430" s="74" t="s">
        <v>1240</v>
      </c>
      <c r="ITU430" s="74" t="s">
        <v>1240</v>
      </c>
      <c r="ITV430" s="74" t="s">
        <v>1240</v>
      </c>
      <c r="ITW430" s="74" t="s">
        <v>1240</v>
      </c>
      <c r="ITX430" s="74" t="s">
        <v>1240</v>
      </c>
      <c r="ITY430" s="74" t="s">
        <v>1240</v>
      </c>
      <c r="ITZ430" s="74" t="s">
        <v>1240</v>
      </c>
      <c r="IUA430" s="74" t="s">
        <v>1240</v>
      </c>
      <c r="IUB430" s="74" t="s">
        <v>1240</v>
      </c>
      <c r="IUC430" s="74" t="s">
        <v>1240</v>
      </c>
      <c r="IUD430" s="74" t="s">
        <v>1240</v>
      </c>
      <c r="IUE430" s="74" t="s">
        <v>1240</v>
      </c>
      <c r="IUF430" s="74" t="s">
        <v>1240</v>
      </c>
      <c r="IUG430" s="74" t="s">
        <v>1240</v>
      </c>
      <c r="IUH430" s="74" t="s">
        <v>1240</v>
      </c>
      <c r="IUI430" s="74" t="s">
        <v>1240</v>
      </c>
      <c r="IUJ430" s="74" t="s">
        <v>1240</v>
      </c>
      <c r="IUK430" s="74" t="s">
        <v>1240</v>
      </c>
      <c r="IUL430" s="74" t="s">
        <v>1240</v>
      </c>
      <c r="IUM430" s="74" t="s">
        <v>1240</v>
      </c>
      <c r="IUN430" s="74" t="s">
        <v>1240</v>
      </c>
      <c r="IUO430" s="74" t="s">
        <v>1240</v>
      </c>
      <c r="IUP430" s="74" t="s">
        <v>1240</v>
      </c>
      <c r="IUQ430" s="74" t="s">
        <v>1240</v>
      </c>
      <c r="IUR430" s="74" t="s">
        <v>1240</v>
      </c>
      <c r="IUS430" s="74" t="s">
        <v>1240</v>
      </c>
      <c r="IUT430" s="74" t="s">
        <v>1240</v>
      </c>
      <c r="IUU430" s="74" t="s">
        <v>1240</v>
      </c>
      <c r="IUV430" s="74" t="s">
        <v>1240</v>
      </c>
      <c r="IUW430" s="74" t="s">
        <v>1240</v>
      </c>
      <c r="IUX430" s="74" t="s">
        <v>1240</v>
      </c>
      <c r="IUY430" s="74" t="s">
        <v>1240</v>
      </c>
      <c r="IUZ430" s="74" t="s">
        <v>1240</v>
      </c>
      <c r="IVA430" s="74" t="s">
        <v>1240</v>
      </c>
      <c r="IVB430" s="74" t="s">
        <v>1240</v>
      </c>
      <c r="IVC430" s="74" t="s">
        <v>1240</v>
      </c>
      <c r="IVD430" s="74" t="s">
        <v>1240</v>
      </c>
      <c r="IVE430" s="74" t="s">
        <v>1240</v>
      </c>
      <c r="IVF430" s="74" t="s">
        <v>1240</v>
      </c>
      <c r="IVG430" s="74" t="s">
        <v>1240</v>
      </c>
      <c r="IVH430" s="74" t="s">
        <v>1240</v>
      </c>
      <c r="IVI430" s="74" t="s">
        <v>1240</v>
      </c>
      <c r="IVJ430" s="74" t="s">
        <v>1240</v>
      </c>
      <c r="IVK430" s="74" t="s">
        <v>1240</v>
      </c>
      <c r="IVL430" s="74" t="s">
        <v>1240</v>
      </c>
      <c r="IVM430" s="74" t="s">
        <v>1240</v>
      </c>
      <c r="IVN430" s="74" t="s">
        <v>1240</v>
      </c>
      <c r="IVO430" s="74" t="s">
        <v>1240</v>
      </c>
      <c r="IVP430" s="74" t="s">
        <v>1240</v>
      </c>
      <c r="IVQ430" s="74" t="s">
        <v>1240</v>
      </c>
      <c r="IVR430" s="74" t="s">
        <v>1240</v>
      </c>
      <c r="IVS430" s="74" t="s">
        <v>1240</v>
      </c>
      <c r="IVT430" s="74" t="s">
        <v>1240</v>
      </c>
      <c r="IVU430" s="74" t="s">
        <v>1240</v>
      </c>
      <c r="IVV430" s="74" t="s">
        <v>1240</v>
      </c>
      <c r="IVW430" s="74" t="s">
        <v>1240</v>
      </c>
      <c r="IVX430" s="74" t="s">
        <v>1240</v>
      </c>
      <c r="IVY430" s="74" t="s">
        <v>1240</v>
      </c>
      <c r="IVZ430" s="74" t="s">
        <v>1240</v>
      </c>
      <c r="IWA430" s="74" t="s">
        <v>1240</v>
      </c>
      <c r="IWB430" s="74" t="s">
        <v>1240</v>
      </c>
      <c r="IWC430" s="74" t="s">
        <v>1240</v>
      </c>
      <c r="IWD430" s="74" t="s">
        <v>1240</v>
      </c>
      <c r="IWE430" s="74" t="s">
        <v>1240</v>
      </c>
      <c r="IWF430" s="74" t="s">
        <v>1240</v>
      </c>
      <c r="IWG430" s="74" t="s">
        <v>1240</v>
      </c>
      <c r="IWH430" s="74" t="s">
        <v>1240</v>
      </c>
      <c r="IWI430" s="74" t="s">
        <v>1240</v>
      </c>
      <c r="IWJ430" s="74" t="s">
        <v>1240</v>
      </c>
      <c r="IWK430" s="74" t="s">
        <v>1240</v>
      </c>
      <c r="IWL430" s="74" t="s">
        <v>1240</v>
      </c>
      <c r="IWM430" s="74" t="s">
        <v>1240</v>
      </c>
      <c r="IWN430" s="74" t="s">
        <v>1240</v>
      </c>
      <c r="IWO430" s="74" t="s">
        <v>1240</v>
      </c>
      <c r="IWP430" s="74" t="s">
        <v>1240</v>
      </c>
      <c r="IWQ430" s="74" t="s">
        <v>1240</v>
      </c>
      <c r="IWR430" s="74" t="s">
        <v>1240</v>
      </c>
      <c r="IWS430" s="74" t="s">
        <v>1240</v>
      </c>
      <c r="IWT430" s="74" t="s">
        <v>1240</v>
      </c>
      <c r="IWU430" s="74" t="s">
        <v>1240</v>
      </c>
      <c r="IWV430" s="74" t="s">
        <v>1240</v>
      </c>
      <c r="IWW430" s="74" t="s">
        <v>1240</v>
      </c>
      <c r="IWX430" s="74" t="s">
        <v>1240</v>
      </c>
      <c r="IWY430" s="74" t="s">
        <v>1240</v>
      </c>
      <c r="IWZ430" s="74" t="s">
        <v>1240</v>
      </c>
      <c r="IXA430" s="74" t="s">
        <v>1240</v>
      </c>
      <c r="IXB430" s="74" t="s">
        <v>1240</v>
      </c>
      <c r="IXC430" s="74" t="s">
        <v>1240</v>
      </c>
      <c r="IXD430" s="74" t="s">
        <v>1240</v>
      </c>
      <c r="IXE430" s="74" t="s">
        <v>1240</v>
      </c>
      <c r="IXF430" s="74" t="s">
        <v>1240</v>
      </c>
      <c r="IXG430" s="74" t="s">
        <v>1240</v>
      </c>
      <c r="IXH430" s="74" t="s">
        <v>1240</v>
      </c>
      <c r="IXI430" s="74" t="s">
        <v>1240</v>
      </c>
      <c r="IXJ430" s="74" t="s">
        <v>1240</v>
      </c>
      <c r="IXK430" s="74" t="s">
        <v>1240</v>
      </c>
      <c r="IXL430" s="74" t="s">
        <v>1240</v>
      </c>
      <c r="IXM430" s="74" t="s">
        <v>1240</v>
      </c>
      <c r="IXN430" s="74" t="s">
        <v>1240</v>
      </c>
      <c r="IXO430" s="74" t="s">
        <v>1240</v>
      </c>
      <c r="IXP430" s="74" t="s">
        <v>1240</v>
      </c>
      <c r="IXQ430" s="74" t="s">
        <v>1240</v>
      </c>
      <c r="IXR430" s="74" t="s">
        <v>1240</v>
      </c>
      <c r="IXS430" s="74" t="s">
        <v>1240</v>
      </c>
      <c r="IXT430" s="74" t="s">
        <v>1240</v>
      </c>
      <c r="IXU430" s="74" t="s">
        <v>1240</v>
      </c>
      <c r="IXV430" s="74" t="s">
        <v>1240</v>
      </c>
      <c r="IXW430" s="74" t="s">
        <v>1240</v>
      </c>
      <c r="IXX430" s="74" t="s">
        <v>1240</v>
      </c>
      <c r="IXY430" s="74" t="s">
        <v>1240</v>
      </c>
      <c r="IXZ430" s="74" t="s">
        <v>1240</v>
      </c>
      <c r="IYA430" s="74" t="s">
        <v>1240</v>
      </c>
      <c r="IYB430" s="74" t="s">
        <v>1240</v>
      </c>
      <c r="IYC430" s="74" t="s">
        <v>1240</v>
      </c>
      <c r="IYD430" s="74" t="s">
        <v>1240</v>
      </c>
      <c r="IYE430" s="74" t="s">
        <v>1240</v>
      </c>
      <c r="IYF430" s="74" t="s">
        <v>1240</v>
      </c>
      <c r="IYG430" s="74" t="s">
        <v>1240</v>
      </c>
      <c r="IYH430" s="74" t="s">
        <v>1240</v>
      </c>
      <c r="IYI430" s="74" t="s">
        <v>1240</v>
      </c>
      <c r="IYJ430" s="74" t="s">
        <v>1240</v>
      </c>
      <c r="IYK430" s="74" t="s">
        <v>1240</v>
      </c>
      <c r="IYL430" s="74" t="s">
        <v>1240</v>
      </c>
      <c r="IYM430" s="74" t="s">
        <v>1240</v>
      </c>
      <c r="IYN430" s="74" t="s">
        <v>1240</v>
      </c>
      <c r="IYO430" s="74" t="s">
        <v>1240</v>
      </c>
      <c r="IYP430" s="74" t="s">
        <v>1240</v>
      </c>
      <c r="IYQ430" s="74" t="s">
        <v>1240</v>
      </c>
      <c r="IYR430" s="74" t="s">
        <v>1240</v>
      </c>
      <c r="IYS430" s="74" t="s">
        <v>1240</v>
      </c>
      <c r="IYT430" s="74" t="s">
        <v>1240</v>
      </c>
      <c r="IYU430" s="74" t="s">
        <v>1240</v>
      </c>
      <c r="IYV430" s="74" t="s">
        <v>1240</v>
      </c>
      <c r="IYW430" s="74" t="s">
        <v>1240</v>
      </c>
      <c r="IYX430" s="74" t="s">
        <v>1240</v>
      </c>
      <c r="IYY430" s="74" t="s">
        <v>1240</v>
      </c>
      <c r="IYZ430" s="74" t="s">
        <v>1240</v>
      </c>
      <c r="IZA430" s="74" t="s">
        <v>1240</v>
      </c>
      <c r="IZB430" s="74" t="s">
        <v>1240</v>
      </c>
      <c r="IZC430" s="74" t="s">
        <v>1240</v>
      </c>
      <c r="IZD430" s="74" t="s">
        <v>1240</v>
      </c>
      <c r="IZE430" s="74" t="s">
        <v>1240</v>
      </c>
      <c r="IZF430" s="74" t="s">
        <v>1240</v>
      </c>
      <c r="IZG430" s="74" t="s">
        <v>1240</v>
      </c>
      <c r="IZH430" s="74" t="s">
        <v>1240</v>
      </c>
      <c r="IZI430" s="74" t="s">
        <v>1240</v>
      </c>
      <c r="IZJ430" s="74" t="s">
        <v>1240</v>
      </c>
      <c r="IZK430" s="74" t="s">
        <v>1240</v>
      </c>
      <c r="IZL430" s="74" t="s">
        <v>1240</v>
      </c>
      <c r="IZM430" s="74" t="s">
        <v>1240</v>
      </c>
      <c r="IZN430" s="74" t="s">
        <v>1240</v>
      </c>
      <c r="IZO430" s="74" t="s">
        <v>1240</v>
      </c>
      <c r="IZP430" s="74" t="s">
        <v>1240</v>
      </c>
      <c r="IZQ430" s="74" t="s">
        <v>1240</v>
      </c>
      <c r="IZR430" s="74" t="s">
        <v>1240</v>
      </c>
      <c r="IZS430" s="74" t="s">
        <v>1240</v>
      </c>
      <c r="IZT430" s="74" t="s">
        <v>1240</v>
      </c>
      <c r="IZU430" s="74" t="s">
        <v>1240</v>
      </c>
      <c r="IZV430" s="74" t="s">
        <v>1240</v>
      </c>
      <c r="IZW430" s="74" t="s">
        <v>1240</v>
      </c>
      <c r="IZX430" s="74" t="s">
        <v>1240</v>
      </c>
      <c r="IZY430" s="74" t="s">
        <v>1240</v>
      </c>
      <c r="IZZ430" s="74" t="s">
        <v>1240</v>
      </c>
      <c r="JAA430" s="74" t="s">
        <v>1240</v>
      </c>
      <c r="JAB430" s="74" t="s">
        <v>1240</v>
      </c>
      <c r="JAC430" s="74" t="s">
        <v>1240</v>
      </c>
      <c r="JAD430" s="74" t="s">
        <v>1240</v>
      </c>
      <c r="JAE430" s="74" t="s">
        <v>1240</v>
      </c>
      <c r="JAF430" s="74" t="s">
        <v>1240</v>
      </c>
      <c r="JAG430" s="74" t="s">
        <v>1240</v>
      </c>
      <c r="JAH430" s="74" t="s">
        <v>1240</v>
      </c>
      <c r="JAI430" s="74" t="s">
        <v>1240</v>
      </c>
      <c r="JAJ430" s="74" t="s">
        <v>1240</v>
      </c>
      <c r="JAK430" s="74" t="s">
        <v>1240</v>
      </c>
      <c r="JAL430" s="74" t="s">
        <v>1240</v>
      </c>
      <c r="JAM430" s="74" t="s">
        <v>1240</v>
      </c>
      <c r="JAN430" s="74" t="s">
        <v>1240</v>
      </c>
      <c r="JAO430" s="74" t="s">
        <v>1240</v>
      </c>
      <c r="JAP430" s="74" t="s">
        <v>1240</v>
      </c>
      <c r="JAQ430" s="74" t="s">
        <v>1240</v>
      </c>
      <c r="JAR430" s="74" t="s">
        <v>1240</v>
      </c>
      <c r="JAS430" s="74" t="s">
        <v>1240</v>
      </c>
      <c r="JAT430" s="74" t="s">
        <v>1240</v>
      </c>
      <c r="JAU430" s="74" t="s">
        <v>1240</v>
      </c>
      <c r="JAV430" s="74" t="s">
        <v>1240</v>
      </c>
      <c r="JAW430" s="74" t="s">
        <v>1240</v>
      </c>
      <c r="JAX430" s="74" t="s">
        <v>1240</v>
      </c>
      <c r="JAY430" s="74" t="s">
        <v>1240</v>
      </c>
      <c r="JAZ430" s="74" t="s">
        <v>1240</v>
      </c>
      <c r="JBA430" s="74" t="s">
        <v>1240</v>
      </c>
      <c r="JBB430" s="74" t="s">
        <v>1240</v>
      </c>
      <c r="JBC430" s="74" t="s">
        <v>1240</v>
      </c>
      <c r="JBD430" s="74" t="s">
        <v>1240</v>
      </c>
      <c r="JBE430" s="74" t="s">
        <v>1240</v>
      </c>
      <c r="JBF430" s="74" t="s">
        <v>1240</v>
      </c>
      <c r="JBG430" s="74" t="s">
        <v>1240</v>
      </c>
      <c r="JBH430" s="74" t="s">
        <v>1240</v>
      </c>
      <c r="JBI430" s="74" t="s">
        <v>1240</v>
      </c>
      <c r="JBJ430" s="74" t="s">
        <v>1240</v>
      </c>
      <c r="JBK430" s="74" t="s">
        <v>1240</v>
      </c>
      <c r="JBL430" s="74" t="s">
        <v>1240</v>
      </c>
      <c r="JBM430" s="74" t="s">
        <v>1240</v>
      </c>
      <c r="JBN430" s="74" t="s">
        <v>1240</v>
      </c>
      <c r="JBO430" s="74" t="s">
        <v>1240</v>
      </c>
      <c r="JBP430" s="74" t="s">
        <v>1240</v>
      </c>
      <c r="JBQ430" s="74" t="s">
        <v>1240</v>
      </c>
      <c r="JBR430" s="74" t="s">
        <v>1240</v>
      </c>
      <c r="JBS430" s="74" t="s">
        <v>1240</v>
      </c>
      <c r="JBT430" s="74" t="s">
        <v>1240</v>
      </c>
      <c r="JBU430" s="74" t="s">
        <v>1240</v>
      </c>
      <c r="JBV430" s="74" t="s">
        <v>1240</v>
      </c>
      <c r="JBW430" s="74" t="s">
        <v>1240</v>
      </c>
      <c r="JBX430" s="74" t="s">
        <v>1240</v>
      </c>
      <c r="JBY430" s="74" t="s">
        <v>1240</v>
      </c>
      <c r="JBZ430" s="74" t="s">
        <v>1240</v>
      </c>
      <c r="JCA430" s="74" t="s">
        <v>1240</v>
      </c>
      <c r="JCB430" s="74" t="s">
        <v>1240</v>
      </c>
      <c r="JCC430" s="74" t="s">
        <v>1240</v>
      </c>
      <c r="JCD430" s="74" t="s">
        <v>1240</v>
      </c>
      <c r="JCE430" s="74" t="s">
        <v>1240</v>
      </c>
      <c r="JCF430" s="74" t="s">
        <v>1240</v>
      </c>
      <c r="JCG430" s="74" t="s">
        <v>1240</v>
      </c>
      <c r="JCH430" s="74" t="s">
        <v>1240</v>
      </c>
      <c r="JCI430" s="74" t="s">
        <v>1240</v>
      </c>
      <c r="JCJ430" s="74" t="s">
        <v>1240</v>
      </c>
      <c r="JCK430" s="74" t="s">
        <v>1240</v>
      </c>
      <c r="JCL430" s="74" t="s">
        <v>1240</v>
      </c>
      <c r="JCM430" s="74" t="s">
        <v>1240</v>
      </c>
      <c r="JCN430" s="74" t="s">
        <v>1240</v>
      </c>
      <c r="JCO430" s="74" t="s">
        <v>1240</v>
      </c>
      <c r="JCP430" s="74" t="s">
        <v>1240</v>
      </c>
      <c r="JCQ430" s="74" t="s">
        <v>1240</v>
      </c>
      <c r="JCR430" s="74" t="s">
        <v>1240</v>
      </c>
      <c r="JCS430" s="74" t="s">
        <v>1240</v>
      </c>
      <c r="JCT430" s="74" t="s">
        <v>1240</v>
      </c>
      <c r="JCU430" s="74" t="s">
        <v>1240</v>
      </c>
      <c r="JCV430" s="74" t="s">
        <v>1240</v>
      </c>
      <c r="JCW430" s="74" t="s">
        <v>1240</v>
      </c>
      <c r="JCX430" s="74" t="s">
        <v>1240</v>
      </c>
      <c r="JCY430" s="74" t="s">
        <v>1240</v>
      </c>
      <c r="JCZ430" s="74" t="s">
        <v>1240</v>
      </c>
      <c r="JDA430" s="74" t="s">
        <v>1240</v>
      </c>
      <c r="JDB430" s="74" t="s">
        <v>1240</v>
      </c>
      <c r="JDC430" s="74" t="s">
        <v>1240</v>
      </c>
      <c r="JDD430" s="74" t="s">
        <v>1240</v>
      </c>
      <c r="JDE430" s="74" t="s">
        <v>1240</v>
      </c>
      <c r="JDF430" s="74" t="s">
        <v>1240</v>
      </c>
      <c r="JDG430" s="74" t="s">
        <v>1240</v>
      </c>
      <c r="JDH430" s="74" t="s">
        <v>1240</v>
      </c>
      <c r="JDI430" s="74" t="s">
        <v>1240</v>
      </c>
      <c r="JDJ430" s="74" t="s">
        <v>1240</v>
      </c>
      <c r="JDK430" s="74" t="s">
        <v>1240</v>
      </c>
      <c r="JDL430" s="74" t="s">
        <v>1240</v>
      </c>
      <c r="JDM430" s="74" t="s">
        <v>1240</v>
      </c>
      <c r="JDN430" s="74" t="s">
        <v>1240</v>
      </c>
      <c r="JDO430" s="74" t="s">
        <v>1240</v>
      </c>
      <c r="JDP430" s="74" t="s">
        <v>1240</v>
      </c>
      <c r="JDQ430" s="74" t="s">
        <v>1240</v>
      </c>
      <c r="JDR430" s="74" t="s">
        <v>1240</v>
      </c>
      <c r="JDS430" s="74" t="s">
        <v>1240</v>
      </c>
      <c r="JDT430" s="74" t="s">
        <v>1240</v>
      </c>
      <c r="JDU430" s="74" t="s">
        <v>1240</v>
      </c>
      <c r="JDV430" s="74" t="s">
        <v>1240</v>
      </c>
      <c r="JDW430" s="74" t="s">
        <v>1240</v>
      </c>
      <c r="JDX430" s="74" t="s">
        <v>1240</v>
      </c>
      <c r="JDY430" s="74" t="s">
        <v>1240</v>
      </c>
      <c r="JDZ430" s="74" t="s">
        <v>1240</v>
      </c>
      <c r="JEA430" s="74" t="s">
        <v>1240</v>
      </c>
      <c r="JEB430" s="74" t="s">
        <v>1240</v>
      </c>
      <c r="JEC430" s="74" t="s">
        <v>1240</v>
      </c>
      <c r="JED430" s="74" t="s">
        <v>1240</v>
      </c>
      <c r="JEE430" s="74" t="s">
        <v>1240</v>
      </c>
      <c r="JEF430" s="74" t="s">
        <v>1240</v>
      </c>
      <c r="JEG430" s="74" t="s">
        <v>1240</v>
      </c>
      <c r="JEH430" s="74" t="s">
        <v>1240</v>
      </c>
      <c r="JEI430" s="74" t="s">
        <v>1240</v>
      </c>
      <c r="JEJ430" s="74" t="s">
        <v>1240</v>
      </c>
      <c r="JEK430" s="74" t="s">
        <v>1240</v>
      </c>
      <c r="JEL430" s="74" t="s">
        <v>1240</v>
      </c>
      <c r="JEM430" s="74" t="s">
        <v>1240</v>
      </c>
      <c r="JEN430" s="74" t="s">
        <v>1240</v>
      </c>
      <c r="JEO430" s="74" t="s">
        <v>1240</v>
      </c>
      <c r="JEP430" s="74" t="s">
        <v>1240</v>
      </c>
      <c r="JEQ430" s="74" t="s">
        <v>1240</v>
      </c>
      <c r="JER430" s="74" t="s">
        <v>1240</v>
      </c>
      <c r="JES430" s="74" t="s">
        <v>1240</v>
      </c>
      <c r="JET430" s="74" t="s">
        <v>1240</v>
      </c>
      <c r="JEU430" s="74" t="s">
        <v>1240</v>
      </c>
      <c r="JEV430" s="74" t="s">
        <v>1240</v>
      </c>
      <c r="JEW430" s="74" t="s">
        <v>1240</v>
      </c>
      <c r="JEX430" s="74" t="s">
        <v>1240</v>
      </c>
      <c r="JEY430" s="74" t="s">
        <v>1240</v>
      </c>
      <c r="JEZ430" s="74" t="s">
        <v>1240</v>
      </c>
      <c r="JFA430" s="74" t="s">
        <v>1240</v>
      </c>
      <c r="JFB430" s="74" t="s">
        <v>1240</v>
      </c>
      <c r="JFC430" s="74" t="s">
        <v>1240</v>
      </c>
      <c r="JFD430" s="74" t="s">
        <v>1240</v>
      </c>
      <c r="JFE430" s="74" t="s">
        <v>1240</v>
      </c>
      <c r="JFF430" s="74" t="s">
        <v>1240</v>
      </c>
      <c r="JFG430" s="74" t="s">
        <v>1240</v>
      </c>
      <c r="JFH430" s="74" t="s">
        <v>1240</v>
      </c>
      <c r="JFI430" s="74" t="s">
        <v>1240</v>
      </c>
      <c r="JFJ430" s="74" t="s">
        <v>1240</v>
      </c>
      <c r="JFK430" s="74" t="s">
        <v>1240</v>
      </c>
      <c r="JFL430" s="74" t="s">
        <v>1240</v>
      </c>
      <c r="JFM430" s="74" t="s">
        <v>1240</v>
      </c>
      <c r="JFN430" s="74" t="s">
        <v>1240</v>
      </c>
      <c r="JFO430" s="74" t="s">
        <v>1240</v>
      </c>
      <c r="JFP430" s="74" t="s">
        <v>1240</v>
      </c>
      <c r="JFQ430" s="74" t="s">
        <v>1240</v>
      </c>
      <c r="JFR430" s="74" t="s">
        <v>1240</v>
      </c>
      <c r="JFS430" s="74" t="s">
        <v>1240</v>
      </c>
      <c r="JFT430" s="74" t="s">
        <v>1240</v>
      </c>
      <c r="JFU430" s="74" t="s">
        <v>1240</v>
      </c>
      <c r="JFV430" s="74" t="s">
        <v>1240</v>
      </c>
      <c r="JFW430" s="74" t="s">
        <v>1240</v>
      </c>
      <c r="JFX430" s="74" t="s">
        <v>1240</v>
      </c>
      <c r="JFY430" s="74" t="s">
        <v>1240</v>
      </c>
      <c r="JFZ430" s="74" t="s">
        <v>1240</v>
      </c>
      <c r="JGA430" s="74" t="s">
        <v>1240</v>
      </c>
      <c r="JGB430" s="74" t="s">
        <v>1240</v>
      </c>
      <c r="JGC430" s="74" t="s">
        <v>1240</v>
      </c>
      <c r="JGD430" s="74" t="s">
        <v>1240</v>
      </c>
      <c r="JGE430" s="74" t="s">
        <v>1240</v>
      </c>
      <c r="JGF430" s="74" t="s">
        <v>1240</v>
      </c>
      <c r="JGG430" s="74" t="s">
        <v>1240</v>
      </c>
      <c r="JGH430" s="74" t="s">
        <v>1240</v>
      </c>
      <c r="JGI430" s="74" t="s">
        <v>1240</v>
      </c>
      <c r="JGJ430" s="74" t="s">
        <v>1240</v>
      </c>
      <c r="JGK430" s="74" t="s">
        <v>1240</v>
      </c>
      <c r="JGL430" s="74" t="s">
        <v>1240</v>
      </c>
      <c r="JGM430" s="74" t="s">
        <v>1240</v>
      </c>
      <c r="JGN430" s="74" t="s">
        <v>1240</v>
      </c>
      <c r="JGO430" s="74" t="s">
        <v>1240</v>
      </c>
      <c r="JGP430" s="74" t="s">
        <v>1240</v>
      </c>
      <c r="JGQ430" s="74" t="s">
        <v>1240</v>
      </c>
      <c r="JGR430" s="74" t="s">
        <v>1240</v>
      </c>
      <c r="JGS430" s="74" t="s">
        <v>1240</v>
      </c>
      <c r="JGT430" s="74" t="s">
        <v>1240</v>
      </c>
      <c r="JGU430" s="74" t="s">
        <v>1240</v>
      </c>
      <c r="JGV430" s="74" t="s">
        <v>1240</v>
      </c>
      <c r="JGW430" s="74" t="s">
        <v>1240</v>
      </c>
      <c r="JGX430" s="74" t="s">
        <v>1240</v>
      </c>
      <c r="JGY430" s="74" t="s">
        <v>1240</v>
      </c>
      <c r="JGZ430" s="74" t="s">
        <v>1240</v>
      </c>
      <c r="JHA430" s="74" t="s">
        <v>1240</v>
      </c>
      <c r="JHB430" s="74" t="s">
        <v>1240</v>
      </c>
      <c r="JHC430" s="74" t="s">
        <v>1240</v>
      </c>
      <c r="JHD430" s="74" t="s">
        <v>1240</v>
      </c>
      <c r="JHE430" s="74" t="s">
        <v>1240</v>
      </c>
      <c r="JHF430" s="74" t="s">
        <v>1240</v>
      </c>
      <c r="JHG430" s="74" t="s">
        <v>1240</v>
      </c>
      <c r="JHH430" s="74" t="s">
        <v>1240</v>
      </c>
      <c r="JHI430" s="74" t="s">
        <v>1240</v>
      </c>
      <c r="JHJ430" s="74" t="s">
        <v>1240</v>
      </c>
      <c r="JHK430" s="74" t="s">
        <v>1240</v>
      </c>
      <c r="JHL430" s="74" t="s">
        <v>1240</v>
      </c>
      <c r="JHM430" s="74" t="s">
        <v>1240</v>
      </c>
      <c r="JHN430" s="74" t="s">
        <v>1240</v>
      </c>
      <c r="JHO430" s="74" t="s">
        <v>1240</v>
      </c>
      <c r="JHP430" s="74" t="s">
        <v>1240</v>
      </c>
      <c r="JHQ430" s="74" t="s">
        <v>1240</v>
      </c>
      <c r="JHR430" s="74" t="s">
        <v>1240</v>
      </c>
      <c r="JHS430" s="74" t="s">
        <v>1240</v>
      </c>
      <c r="JHT430" s="74" t="s">
        <v>1240</v>
      </c>
      <c r="JHU430" s="74" t="s">
        <v>1240</v>
      </c>
      <c r="JHV430" s="74" t="s">
        <v>1240</v>
      </c>
      <c r="JHW430" s="74" t="s">
        <v>1240</v>
      </c>
      <c r="JHX430" s="74" t="s">
        <v>1240</v>
      </c>
      <c r="JHY430" s="74" t="s">
        <v>1240</v>
      </c>
      <c r="JHZ430" s="74" t="s">
        <v>1240</v>
      </c>
      <c r="JIA430" s="74" t="s">
        <v>1240</v>
      </c>
      <c r="JIB430" s="74" t="s">
        <v>1240</v>
      </c>
      <c r="JIC430" s="74" t="s">
        <v>1240</v>
      </c>
      <c r="JID430" s="74" t="s">
        <v>1240</v>
      </c>
      <c r="JIE430" s="74" t="s">
        <v>1240</v>
      </c>
      <c r="JIF430" s="74" t="s">
        <v>1240</v>
      </c>
      <c r="JIG430" s="74" t="s">
        <v>1240</v>
      </c>
      <c r="JIH430" s="74" t="s">
        <v>1240</v>
      </c>
      <c r="JII430" s="74" t="s">
        <v>1240</v>
      </c>
      <c r="JIJ430" s="74" t="s">
        <v>1240</v>
      </c>
      <c r="JIK430" s="74" t="s">
        <v>1240</v>
      </c>
      <c r="JIL430" s="74" t="s">
        <v>1240</v>
      </c>
      <c r="JIM430" s="74" t="s">
        <v>1240</v>
      </c>
      <c r="JIN430" s="74" t="s">
        <v>1240</v>
      </c>
      <c r="JIO430" s="74" t="s">
        <v>1240</v>
      </c>
      <c r="JIP430" s="74" t="s">
        <v>1240</v>
      </c>
      <c r="JIQ430" s="74" t="s">
        <v>1240</v>
      </c>
      <c r="JIR430" s="74" t="s">
        <v>1240</v>
      </c>
      <c r="JIS430" s="74" t="s">
        <v>1240</v>
      </c>
      <c r="JIT430" s="74" t="s">
        <v>1240</v>
      </c>
      <c r="JIU430" s="74" t="s">
        <v>1240</v>
      </c>
      <c r="JIV430" s="74" t="s">
        <v>1240</v>
      </c>
      <c r="JIW430" s="74" t="s">
        <v>1240</v>
      </c>
      <c r="JIX430" s="74" t="s">
        <v>1240</v>
      </c>
      <c r="JIY430" s="74" t="s">
        <v>1240</v>
      </c>
      <c r="JIZ430" s="74" t="s">
        <v>1240</v>
      </c>
      <c r="JJA430" s="74" t="s">
        <v>1240</v>
      </c>
      <c r="JJB430" s="74" t="s">
        <v>1240</v>
      </c>
      <c r="JJC430" s="74" t="s">
        <v>1240</v>
      </c>
      <c r="JJD430" s="74" t="s">
        <v>1240</v>
      </c>
      <c r="JJE430" s="74" t="s">
        <v>1240</v>
      </c>
      <c r="JJF430" s="74" t="s">
        <v>1240</v>
      </c>
      <c r="JJG430" s="74" t="s">
        <v>1240</v>
      </c>
      <c r="JJH430" s="74" t="s">
        <v>1240</v>
      </c>
      <c r="JJI430" s="74" t="s">
        <v>1240</v>
      </c>
      <c r="JJJ430" s="74" t="s">
        <v>1240</v>
      </c>
      <c r="JJK430" s="74" t="s">
        <v>1240</v>
      </c>
      <c r="JJL430" s="74" t="s">
        <v>1240</v>
      </c>
      <c r="JJM430" s="74" t="s">
        <v>1240</v>
      </c>
      <c r="JJN430" s="74" t="s">
        <v>1240</v>
      </c>
      <c r="JJO430" s="74" t="s">
        <v>1240</v>
      </c>
      <c r="JJP430" s="74" t="s">
        <v>1240</v>
      </c>
      <c r="JJQ430" s="74" t="s">
        <v>1240</v>
      </c>
      <c r="JJR430" s="74" t="s">
        <v>1240</v>
      </c>
      <c r="JJS430" s="74" t="s">
        <v>1240</v>
      </c>
      <c r="JJT430" s="74" t="s">
        <v>1240</v>
      </c>
      <c r="JJU430" s="74" t="s">
        <v>1240</v>
      </c>
      <c r="JJV430" s="74" t="s">
        <v>1240</v>
      </c>
      <c r="JJW430" s="74" t="s">
        <v>1240</v>
      </c>
      <c r="JJX430" s="74" t="s">
        <v>1240</v>
      </c>
      <c r="JJY430" s="74" t="s">
        <v>1240</v>
      </c>
      <c r="JJZ430" s="74" t="s">
        <v>1240</v>
      </c>
      <c r="JKA430" s="74" t="s">
        <v>1240</v>
      </c>
      <c r="JKB430" s="74" t="s">
        <v>1240</v>
      </c>
      <c r="JKC430" s="74" t="s">
        <v>1240</v>
      </c>
      <c r="JKD430" s="74" t="s">
        <v>1240</v>
      </c>
      <c r="JKE430" s="74" t="s">
        <v>1240</v>
      </c>
      <c r="JKF430" s="74" t="s">
        <v>1240</v>
      </c>
      <c r="JKG430" s="74" t="s">
        <v>1240</v>
      </c>
      <c r="JKH430" s="74" t="s">
        <v>1240</v>
      </c>
      <c r="JKI430" s="74" t="s">
        <v>1240</v>
      </c>
      <c r="JKJ430" s="74" t="s">
        <v>1240</v>
      </c>
      <c r="JKK430" s="74" t="s">
        <v>1240</v>
      </c>
      <c r="JKL430" s="74" t="s">
        <v>1240</v>
      </c>
      <c r="JKM430" s="74" t="s">
        <v>1240</v>
      </c>
      <c r="JKN430" s="74" t="s">
        <v>1240</v>
      </c>
      <c r="JKO430" s="74" t="s">
        <v>1240</v>
      </c>
      <c r="JKP430" s="74" t="s">
        <v>1240</v>
      </c>
      <c r="JKQ430" s="74" t="s">
        <v>1240</v>
      </c>
      <c r="JKR430" s="74" t="s">
        <v>1240</v>
      </c>
      <c r="JKS430" s="74" t="s">
        <v>1240</v>
      </c>
      <c r="JKT430" s="74" t="s">
        <v>1240</v>
      </c>
      <c r="JKU430" s="74" t="s">
        <v>1240</v>
      </c>
      <c r="JKV430" s="74" t="s">
        <v>1240</v>
      </c>
      <c r="JKW430" s="74" t="s">
        <v>1240</v>
      </c>
      <c r="JKX430" s="74" t="s">
        <v>1240</v>
      </c>
      <c r="JKY430" s="74" t="s">
        <v>1240</v>
      </c>
      <c r="JKZ430" s="74" t="s">
        <v>1240</v>
      </c>
      <c r="JLA430" s="74" t="s">
        <v>1240</v>
      </c>
      <c r="JLB430" s="74" t="s">
        <v>1240</v>
      </c>
      <c r="JLC430" s="74" t="s">
        <v>1240</v>
      </c>
      <c r="JLD430" s="74" t="s">
        <v>1240</v>
      </c>
      <c r="JLE430" s="74" t="s">
        <v>1240</v>
      </c>
      <c r="JLF430" s="74" t="s">
        <v>1240</v>
      </c>
      <c r="JLG430" s="74" t="s">
        <v>1240</v>
      </c>
      <c r="JLH430" s="74" t="s">
        <v>1240</v>
      </c>
      <c r="JLI430" s="74" t="s">
        <v>1240</v>
      </c>
      <c r="JLJ430" s="74" t="s">
        <v>1240</v>
      </c>
      <c r="JLK430" s="74" t="s">
        <v>1240</v>
      </c>
      <c r="JLL430" s="74" t="s">
        <v>1240</v>
      </c>
      <c r="JLM430" s="74" t="s">
        <v>1240</v>
      </c>
      <c r="JLN430" s="74" t="s">
        <v>1240</v>
      </c>
      <c r="JLO430" s="74" t="s">
        <v>1240</v>
      </c>
      <c r="JLP430" s="74" t="s">
        <v>1240</v>
      </c>
      <c r="JLQ430" s="74" t="s">
        <v>1240</v>
      </c>
      <c r="JLR430" s="74" t="s">
        <v>1240</v>
      </c>
      <c r="JLS430" s="74" t="s">
        <v>1240</v>
      </c>
      <c r="JLT430" s="74" t="s">
        <v>1240</v>
      </c>
      <c r="JLU430" s="74" t="s">
        <v>1240</v>
      </c>
      <c r="JLV430" s="74" t="s">
        <v>1240</v>
      </c>
      <c r="JLW430" s="74" t="s">
        <v>1240</v>
      </c>
      <c r="JLX430" s="74" t="s">
        <v>1240</v>
      </c>
      <c r="JLY430" s="74" t="s">
        <v>1240</v>
      </c>
      <c r="JLZ430" s="74" t="s">
        <v>1240</v>
      </c>
      <c r="JMA430" s="74" t="s">
        <v>1240</v>
      </c>
      <c r="JMB430" s="74" t="s">
        <v>1240</v>
      </c>
      <c r="JMC430" s="74" t="s">
        <v>1240</v>
      </c>
      <c r="JMD430" s="74" t="s">
        <v>1240</v>
      </c>
      <c r="JME430" s="74" t="s">
        <v>1240</v>
      </c>
      <c r="JMF430" s="74" t="s">
        <v>1240</v>
      </c>
      <c r="JMG430" s="74" t="s">
        <v>1240</v>
      </c>
      <c r="JMH430" s="74" t="s">
        <v>1240</v>
      </c>
      <c r="JMI430" s="74" t="s">
        <v>1240</v>
      </c>
      <c r="JMJ430" s="74" t="s">
        <v>1240</v>
      </c>
      <c r="JMK430" s="74" t="s">
        <v>1240</v>
      </c>
      <c r="JML430" s="74" t="s">
        <v>1240</v>
      </c>
      <c r="JMM430" s="74" t="s">
        <v>1240</v>
      </c>
      <c r="JMN430" s="74" t="s">
        <v>1240</v>
      </c>
      <c r="JMO430" s="74" t="s">
        <v>1240</v>
      </c>
      <c r="JMP430" s="74" t="s">
        <v>1240</v>
      </c>
      <c r="JMQ430" s="74" t="s">
        <v>1240</v>
      </c>
      <c r="JMR430" s="74" t="s">
        <v>1240</v>
      </c>
      <c r="JMS430" s="74" t="s">
        <v>1240</v>
      </c>
      <c r="JMT430" s="74" t="s">
        <v>1240</v>
      </c>
      <c r="JMU430" s="74" t="s">
        <v>1240</v>
      </c>
      <c r="JMV430" s="74" t="s">
        <v>1240</v>
      </c>
      <c r="JMW430" s="74" t="s">
        <v>1240</v>
      </c>
      <c r="JMX430" s="74" t="s">
        <v>1240</v>
      </c>
      <c r="JMY430" s="74" t="s">
        <v>1240</v>
      </c>
      <c r="JMZ430" s="74" t="s">
        <v>1240</v>
      </c>
      <c r="JNA430" s="74" t="s">
        <v>1240</v>
      </c>
      <c r="JNB430" s="74" t="s">
        <v>1240</v>
      </c>
      <c r="JNC430" s="74" t="s">
        <v>1240</v>
      </c>
      <c r="JND430" s="74" t="s">
        <v>1240</v>
      </c>
      <c r="JNE430" s="74" t="s">
        <v>1240</v>
      </c>
      <c r="JNF430" s="74" t="s">
        <v>1240</v>
      </c>
      <c r="JNG430" s="74" t="s">
        <v>1240</v>
      </c>
      <c r="JNH430" s="74" t="s">
        <v>1240</v>
      </c>
      <c r="JNI430" s="74" t="s">
        <v>1240</v>
      </c>
      <c r="JNJ430" s="74" t="s">
        <v>1240</v>
      </c>
      <c r="JNK430" s="74" t="s">
        <v>1240</v>
      </c>
      <c r="JNL430" s="74" t="s">
        <v>1240</v>
      </c>
      <c r="JNM430" s="74" t="s">
        <v>1240</v>
      </c>
      <c r="JNN430" s="74" t="s">
        <v>1240</v>
      </c>
      <c r="JNO430" s="74" t="s">
        <v>1240</v>
      </c>
      <c r="JNP430" s="74" t="s">
        <v>1240</v>
      </c>
      <c r="JNQ430" s="74" t="s">
        <v>1240</v>
      </c>
      <c r="JNR430" s="74" t="s">
        <v>1240</v>
      </c>
      <c r="JNS430" s="74" t="s">
        <v>1240</v>
      </c>
      <c r="JNT430" s="74" t="s">
        <v>1240</v>
      </c>
      <c r="JNU430" s="74" t="s">
        <v>1240</v>
      </c>
      <c r="JNV430" s="74" t="s">
        <v>1240</v>
      </c>
      <c r="JNW430" s="74" t="s">
        <v>1240</v>
      </c>
      <c r="JNX430" s="74" t="s">
        <v>1240</v>
      </c>
      <c r="JNY430" s="74" t="s">
        <v>1240</v>
      </c>
      <c r="JNZ430" s="74" t="s">
        <v>1240</v>
      </c>
      <c r="JOA430" s="74" t="s">
        <v>1240</v>
      </c>
      <c r="JOB430" s="74" t="s">
        <v>1240</v>
      </c>
      <c r="JOC430" s="74" t="s">
        <v>1240</v>
      </c>
      <c r="JOD430" s="74" t="s">
        <v>1240</v>
      </c>
      <c r="JOE430" s="74" t="s">
        <v>1240</v>
      </c>
      <c r="JOF430" s="74" t="s">
        <v>1240</v>
      </c>
      <c r="JOG430" s="74" t="s">
        <v>1240</v>
      </c>
      <c r="JOH430" s="74" t="s">
        <v>1240</v>
      </c>
      <c r="JOI430" s="74" t="s">
        <v>1240</v>
      </c>
      <c r="JOJ430" s="74" t="s">
        <v>1240</v>
      </c>
      <c r="JOK430" s="74" t="s">
        <v>1240</v>
      </c>
      <c r="JOL430" s="74" t="s">
        <v>1240</v>
      </c>
      <c r="JOM430" s="74" t="s">
        <v>1240</v>
      </c>
      <c r="JON430" s="74" t="s">
        <v>1240</v>
      </c>
      <c r="JOO430" s="74" t="s">
        <v>1240</v>
      </c>
      <c r="JOP430" s="74" t="s">
        <v>1240</v>
      </c>
      <c r="JOQ430" s="74" t="s">
        <v>1240</v>
      </c>
      <c r="JOR430" s="74" t="s">
        <v>1240</v>
      </c>
      <c r="JOS430" s="74" t="s">
        <v>1240</v>
      </c>
      <c r="JOT430" s="74" t="s">
        <v>1240</v>
      </c>
      <c r="JOU430" s="74" t="s">
        <v>1240</v>
      </c>
      <c r="JOV430" s="74" t="s">
        <v>1240</v>
      </c>
      <c r="JOW430" s="74" t="s">
        <v>1240</v>
      </c>
      <c r="JOX430" s="74" t="s">
        <v>1240</v>
      </c>
      <c r="JOY430" s="74" t="s">
        <v>1240</v>
      </c>
      <c r="JOZ430" s="74" t="s">
        <v>1240</v>
      </c>
      <c r="JPA430" s="74" t="s">
        <v>1240</v>
      </c>
      <c r="JPB430" s="74" t="s">
        <v>1240</v>
      </c>
      <c r="JPC430" s="74" t="s">
        <v>1240</v>
      </c>
      <c r="JPD430" s="74" t="s">
        <v>1240</v>
      </c>
      <c r="JPE430" s="74" t="s">
        <v>1240</v>
      </c>
      <c r="JPF430" s="74" t="s">
        <v>1240</v>
      </c>
      <c r="JPG430" s="74" t="s">
        <v>1240</v>
      </c>
      <c r="JPH430" s="74" t="s">
        <v>1240</v>
      </c>
      <c r="JPI430" s="74" t="s">
        <v>1240</v>
      </c>
      <c r="JPJ430" s="74" t="s">
        <v>1240</v>
      </c>
      <c r="JPK430" s="74" t="s">
        <v>1240</v>
      </c>
      <c r="JPL430" s="74" t="s">
        <v>1240</v>
      </c>
      <c r="JPM430" s="74" t="s">
        <v>1240</v>
      </c>
      <c r="JPN430" s="74" t="s">
        <v>1240</v>
      </c>
      <c r="JPO430" s="74" t="s">
        <v>1240</v>
      </c>
      <c r="JPP430" s="74" t="s">
        <v>1240</v>
      </c>
      <c r="JPQ430" s="74" t="s">
        <v>1240</v>
      </c>
      <c r="JPR430" s="74" t="s">
        <v>1240</v>
      </c>
      <c r="JPS430" s="74" t="s">
        <v>1240</v>
      </c>
      <c r="JPT430" s="74" t="s">
        <v>1240</v>
      </c>
      <c r="JPU430" s="74" t="s">
        <v>1240</v>
      </c>
      <c r="JPV430" s="74" t="s">
        <v>1240</v>
      </c>
      <c r="JPW430" s="74" t="s">
        <v>1240</v>
      </c>
      <c r="JPX430" s="74" t="s">
        <v>1240</v>
      </c>
      <c r="JPY430" s="74" t="s">
        <v>1240</v>
      </c>
      <c r="JPZ430" s="74" t="s">
        <v>1240</v>
      </c>
      <c r="JQA430" s="74" t="s">
        <v>1240</v>
      </c>
      <c r="JQB430" s="74" t="s">
        <v>1240</v>
      </c>
      <c r="JQC430" s="74" t="s">
        <v>1240</v>
      </c>
      <c r="JQD430" s="74" t="s">
        <v>1240</v>
      </c>
      <c r="JQE430" s="74" t="s">
        <v>1240</v>
      </c>
      <c r="JQF430" s="74" t="s">
        <v>1240</v>
      </c>
      <c r="JQG430" s="74" t="s">
        <v>1240</v>
      </c>
      <c r="JQH430" s="74" t="s">
        <v>1240</v>
      </c>
      <c r="JQI430" s="74" t="s">
        <v>1240</v>
      </c>
      <c r="JQJ430" s="74" t="s">
        <v>1240</v>
      </c>
      <c r="JQK430" s="74" t="s">
        <v>1240</v>
      </c>
      <c r="JQL430" s="74" t="s">
        <v>1240</v>
      </c>
      <c r="JQM430" s="74" t="s">
        <v>1240</v>
      </c>
      <c r="JQN430" s="74" t="s">
        <v>1240</v>
      </c>
      <c r="JQO430" s="74" t="s">
        <v>1240</v>
      </c>
      <c r="JQP430" s="74" t="s">
        <v>1240</v>
      </c>
      <c r="JQQ430" s="74" t="s">
        <v>1240</v>
      </c>
      <c r="JQR430" s="74" t="s">
        <v>1240</v>
      </c>
      <c r="JQS430" s="74" t="s">
        <v>1240</v>
      </c>
      <c r="JQT430" s="74" t="s">
        <v>1240</v>
      </c>
      <c r="JQU430" s="74" t="s">
        <v>1240</v>
      </c>
      <c r="JQV430" s="74" t="s">
        <v>1240</v>
      </c>
      <c r="JQW430" s="74" t="s">
        <v>1240</v>
      </c>
      <c r="JQX430" s="74" t="s">
        <v>1240</v>
      </c>
      <c r="JQY430" s="74" t="s">
        <v>1240</v>
      </c>
      <c r="JQZ430" s="74" t="s">
        <v>1240</v>
      </c>
      <c r="JRA430" s="74" t="s">
        <v>1240</v>
      </c>
      <c r="JRB430" s="74" t="s">
        <v>1240</v>
      </c>
      <c r="JRC430" s="74" t="s">
        <v>1240</v>
      </c>
      <c r="JRD430" s="74" t="s">
        <v>1240</v>
      </c>
      <c r="JRE430" s="74" t="s">
        <v>1240</v>
      </c>
      <c r="JRF430" s="74" t="s">
        <v>1240</v>
      </c>
      <c r="JRG430" s="74" t="s">
        <v>1240</v>
      </c>
      <c r="JRH430" s="74" t="s">
        <v>1240</v>
      </c>
      <c r="JRI430" s="74" t="s">
        <v>1240</v>
      </c>
      <c r="JRJ430" s="74" t="s">
        <v>1240</v>
      </c>
      <c r="JRK430" s="74" t="s">
        <v>1240</v>
      </c>
      <c r="JRL430" s="74" t="s">
        <v>1240</v>
      </c>
      <c r="JRM430" s="74" t="s">
        <v>1240</v>
      </c>
      <c r="JRN430" s="74" t="s">
        <v>1240</v>
      </c>
      <c r="JRO430" s="74" t="s">
        <v>1240</v>
      </c>
      <c r="JRP430" s="74" t="s">
        <v>1240</v>
      </c>
      <c r="JRQ430" s="74" t="s">
        <v>1240</v>
      </c>
      <c r="JRR430" s="74" t="s">
        <v>1240</v>
      </c>
      <c r="JRS430" s="74" t="s">
        <v>1240</v>
      </c>
      <c r="JRT430" s="74" t="s">
        <v>1240</v>
      </c>
      <c r="JRU430" s="74" t="s">
        <v>1240</v>
      </c>
      <c r="JRV430" s="74" t="s">
        <v>1240</v>
      </c>
      <c r="JRW430" s="74" t="s">
        <v>1240</v>
      </c>
      <c r="JRX430" s="74" t="s">
        <v>1240</v>
      </c>
      <c r="JRY430" s="74" t="s">
        <v>1240</v>
      </c>
      <c r="JRZ430" s="74" t="s">
        <v>1240</v>
      </c>
      <c r="JSA430" s="74" t="s">
        <v>1240</v>
      </c>
      <c r="JSB430" s="74" t="s">
        <v>1240</v>
      </c>
      <c r="JSC430" s="74" t="s">
        <v>1240</v>
      </c>
      <c r="JSD430" s="74" t="s">
        <v>1240</v>
      </c>
      <c r="JSE430" s="74" t="s">
        <v>1240</v>
      </c>
      <c r="JSF430" s="74" t="s">
        <v>1240</v>
      </c>
      <c r="JSG430" s="74" t="s">
        <v>1240</v>
      </c>
      <c r="JSH430" s="74" t="s">
        <v>1240</v>
      </c>
      <c r="JSI430" s="74" t="s">
        <v>1240</v>
      </c>
      <c r="JSJ430" s="74" t="s">
        <v>1240</v>
      </c>
      <c r="JSK430" s="74" t="s">
        <v>1240</v>
      </c>
      <c r="JSL430" s="74" t="s">
        <v>1240</v>
      </c>
      <c r="JSM430" s="74" t="s">
        <v>1240</v>
      </c>
      <c r="JSN430" s="74" t="s">
        <v>1240</v>
      </c>
      <c r="JSO430" s="74" t="s">
        <v>1240</v>
      </c>
      <c r="JSP430" s="74" t="s">
        <v>1240</v>
      </c>
      <c r="JSQ430" s="74" t="s">
        <v>1240</v>
      </c>
      <c r="JSR430" s="74" t="s">
        <v>1240</v>
      </c>
      <c r="JSS430" s="74" t="s">
        <v>1240</v>
      </c>
      <c r="JST430" s="74" t="s">
        <v>1240</v>
      </c>
      <c r="JSU430" s="74" t="s">
        <v>1240</v>
      </c>
      <c r="JSV430" s="74" t="s">
        <v>1240</v>
      </c>
      <c r="JSW430" s="74" t="s">
        <v>1240</v>
      </c>
      <c r="JSX430" s="74" t="s">
        <v>1240</v>
      </c>
      <c r="JSY430" s="74" t="s">
        <v>1240</v>
      </c>
      <c r="JSZ430" s="74" t="s">
        <v>1240</v>
      </c>
      <c r="JTA430" s="74" t="s">
        <v>1240</v>
      </c>
      <c r="JTB430" s="74" t="s">
        <v>1240</v>
      </c>
      <c r="JTC430" s="74" t="s">
        <v>1240</v>
      </c>
      <c r="JTD430" s="74" t="s">
        <v>1240</v>
      </c>
      <c r="JTE430" s="74" t="s">
        <v>1240</v>
      </c>
      <c r="JTF430" s="74" t="s">
        <v>1240</v>
      </c>
      <c r="JTG430" s="74" t="s">
        <v>1240</v>
      </c>
      <c r="JTH430" s="74" t="s">
        <v>1240</v>
      </c>
      <c r="JTI430" s="74" t="s">
        <v>1240</v>
      </c>
      <c r="JTJ430" s="74" t="s">
        <v>1240</v>
      </c>
      <c r="JTK430" s="74" t="s">
        <v>1240</v>
      </c>
      <c r="JTL430" s="74" t="s">
        <v>1240</v>
      </c>
      <c r="JTM430" s="74" t="s">
        <v>1240</v>
      </c>
      <c r="JTN430" s="74" t="s">
        <v>1240</v>
      </c>
      <c r="JTO430" s="74" t="s">
        <v>1240</v>
      </c>
      <c r="JTP430" s="74" t="s">
        <v>1240</v>
      </c>
      <c r="JTQ430" s="74" t="s">
        <v>1240</v>
      </c>
      <c r="JTR430" s="74" t="s">
        <v>1240</v>
      </c>
      <c r="JTS430" s="74" t="s">
        <v>1240</v>
      </c>
      <c r="JTT430" s="74" t="s">
        <v>1240</v>
      </c>
      <c r="JTU430" s="74" t="s">
        <v>1240</v>
      </c>
      <c r="JTV430" s="74" t="s">
        <v>1240</v>
      </c>
      <c r="JTW430" s="74" t="s">
        <v>1240</v>
      </c>
      <c r="JTX430" s="74" t="s">
        <v>1240</v>
      </c>
      <c r="JTY430" s="74" t="s">
        <v>1240</v>
      </c>
      <c r="JTZ430" s="74" t="s">
        <v>1240</v>
      </c>
      <c r="JUA430" s="74" t="s">
        <v>1240</v>
      </c>
      <c r="JUB430" s="74" t="s">
        <v>1240</v>
      </c>
      <c r="JUC430" s="74" t="s">
        <v>1240</v>
      </c>
      <c r="JUD430" s="74" t="s">
        <v>1240</v>
      </c>
      <c r="JUE430" s="74" t="s">
        <v>1240</v>
      </c>
      <c r="JUF430" s="74" t="s">
        <v>1240</v>
      </c>
      <c r="JUG430" s="74" t="s">
        <v>1240</v>
      </c>
      <c r="JUH430" s="74" t="s">
        <v>1240</v>
      </c>
      <c r="JUI430" s="74" t="s">
        <v>1240</v>
      </c>
      <c r="JUJ430" s="74" t="s">
        <v>1240</v>
      </c>
      <c r="JUK430" s="74" t="s">
        <v>1240</v>
      </c>
      <c r="JUL430" s="74" t="s">
        <v>1240</v>
      </c>
      <c r="JUM430" s="74" t="s">
        <v>1240</v>
      </c>
      <c r="JUN430" s="74" t="s">
        <v>1240</v>
      </c>
      <c r="JUO430" s="74" t="s">
        <v>1240</v>
      </c>
      <c r="JUP430" s="74" t="s">
        <v>1240</v>
      </c>
      <c r="JUQ430" s="74" t="s">
        <v>1240</v>
      </c>
      <c r="JUR430" s="74" t="s">
        <v>1240</v>
      </c>
      <c r="JUS430" s="74" t="s">
        <v>1240</v>
      </c>
      <c r="JUT430" s="74" t="s">
        <v>1240</v>
      </c>
      <c r="JUU430" s="74" t="s">
        <v>1240</v>
      </c>
      <c r="JUV430" s="74" t="s">
        <v>1240</v>
      </c>
      <c r="JUW430" s="74" t="s">
        <v>1240</v>
      </c>
      <c r="JUX430" s="74" t="s">
        <v>1240</v>
      </c>
      <c r="JUY430" s="74" t="s">
        <v>1240</v>
      </c>
      <c r="JUZ430" s="74" t="s">
        <v>1240</v>
      </c>
      <c r="JVA430" s="74" t="s">
        <v>1240</v>
      </c>
      <c r="JVB430" s="74" t="s">
        <v>1240</v>
      </c>
      <c r="JVC430" s="74" t="s">
        <v>1240</v>
      </c>
      <c r="JVD430" s="74" t="s">
        <v>1240</v>
      </c>
      <c r="JVE430" s="74" t="s">
        <v>1240</v>
      </c>
      <c r="JVF430" s="74" t="s">
        <v>1240</v>
      </c>
      <c r="JVG430" s="74" t="s">
        <v>1240</v>
      </c>
      <c r="JVH430" s="74" t="s">
        <v>1240</v>
      </c>
      <c r="JVI430" s="74" t="s">
        <v>1240</v>
      </c>
      <c r="JVJ430" s="74" t="s">
        <v>1240</v>
      </c>
      <c r="JVK430" s="74" t="s">
        <v>1240</v>
      </c>
      <c r="JVL430" s="74" t="s">
        <v>1240</v>
      </c>
      <c r="JVM430" s="74" t="s">
        <v>1240</v>
      </c>
      <c r="JVN430" s="74" t="s">
        <v>1240</v>
      </c>
      <c r="JVO430" s="74" t="s">
        <v>1240</v>
      </c>
      <c r="JVP430" s="74" t="s">
        <v>1240</v>
      </c>
      <c r="JVQ430" s="74" t="s">
        <v>1240</v>
      </c>
      <c r="JVR430" s="74" t="s">
        <v>1240</v>
      </c>
      <c r="JVS430" s="74" t="s">
        <v>1240</v>
      </c>
      <c r="JVT430" s="74" t="s">
        <v>1240</v>
      </c>
      <c r="JVU430" s="74" t="s">
        <v>1240</v>
      </c>
      <c r="JVV430" s="74" t="s">
        <v>1240</v>
      </c>
      <c r="JVW430" s="74" t="s">
        <v>1240</v>
      </c>
      <c r="JVX430" s="74" t="s">
        <v>1240</v>
      </c>
      <c r="JVY430" s="74" t="s">
        <v>1240</v>
      </c>
      <c r="JVZ430" s="74" t="s">
        <v>1240</v>
      </c>
      <c r="JWA430" s="74" t="s">
        <v>1240</v>
      </c>
      <c r="JWB430" s="74" t="s">
        <v>1240</v>
      </c>
      <c r="JWC430" s="74" t="s">
        <v>1240</v>
      </c>
      <c r="JWD430" s="74" t="s">
        <v>1240</v>
      </c>
      <c r="JWE430" s="74" t="s">
        <v>1240</v>
      </c>
      <c r="JWF430" s="74" t="s">
        <v>1240</v>
      </c>
      <c r="JWG430" s="74" t="s">
        <v>1240</v>
      </c>
      <c r="JWH430" s="74" t="s">
        <v>1240</v>
      </c>
      <c r="JWI430" s="74" t="s">
        <v>1240</v>
      </c>
      <c r="JWJ430" s="74" t="s">
        <v>1240</v>
      </c>
      <c r="JWK430" s="74" t="s">
        <v>1240</v>
      </c>
      <c r="JWL430" s="74" t="s">
        <v>1240</v>
      </c>
      <c r="JWM430" s="74" t="s">
        <v>1240</v>
      </c>
      <c r="JWN430" s="74" t="s">
        <v>1240</v>
      </c>
      <c r="JWO430" s="74" t="s">
        <v>1240</v>
      </c>
      <c r="JWP430" s="74" t="s">
        <v>1240</v>
      </c>
      <c r="JWQ430" s="74" t="s">
        <v>1240</v>
      </c>
      <c r="JWR430" s="74" t="s">
        <v>1240</v>
      </c>
      <c r="JWS430" s="74" t="s">
        <v>1240</v>
      </c>
      <c r="JWT430" s="74" t="s">
        <v>1240</v>
      </c>
      <c r="JWU430" s="74" t="s">
        <v>1240</v>
      </c>
      <c r="JWV430" s="74" t="s">
        <v>1240</v>
      </c>
      <c r="JWW430" s="74" t="s">
        <v>1240</v>
      </c>
      <c r="JWX430" s="74" t="s">
        <v>1240</v>
      </c>
      <c r="JWY430" s="74" t="s">
        <v>1240</v>
      </c>
      <c r="JWZ430" s="74" t="s">
        <v>1240</v>
      </c>
      <c r="JXA430" s="74" t="s">
        <v>1240</v>
      </c>
      <c r="JXB430" s="74" t="s">
        <v>1240</v>
      </c>
      <c r="JXC430" s="74" t="s">
        <v>1240</v>
      </c>
      <c r="JXD430" s="74" t="s">
        <v>1240</v>
      </c>
      <c r="JXE430" s="74" t="s">
        <v>1240</v>
      </c>
      <c r="JXF430" s="74" t="s">
        <v>1240</v>
      </c>
      <c r="JXG430" s="74" t="s">
        <v>1240</v>
      </c>
      <c r="JXH430" s="74" t="s">
        <v>1240</v>
      </c>
      <c r="JXI430" s="74" t="s">
        <v>1240</v>
      </c>
      <c r="JXJ430" s="74" t="s">
        <v>1240</v>
      </c>
      <c r="JXK430" s="74" t="s">
        <v>1240</v>
      </c>
      <c r="JXL430" s="74" t="s">
        <v>1240</v>
      </c>
      <c r="JXM430" s="74" t="s">
        <v>1240</v>
      </c>
      <c r="JXN430" s="74" t="s">
        <v>1240</v>
      </c>
      <c r="JXO430" s="74" t="s">
        <v>1240</v>
      </c>
      <c r="JXP430" s="74" t="s">
        <v>1240</v>
      </c>
      <c r="JXQ430" s="74" t="s">
        <v>1240</v>
      </c>
      <c r="JXR430" s="74" t="s">
        <v>1240</v>
      </c>
      <c r="JXS430" s="74" t="s">
        <v>1240</v>
      </c>
      <c r="JXT430" s="74" t="s">
        <v>1240</v>
      </c>
      <c r="JXU430" s="74" t="s">
        <v>1240</v>
      </c>
      <c r="JXV430" s="74" t="s">
        <v>1240</v>
      </c>
      <c r="JXW430" s="74" t="s">
        <v>1240</v>
      </c>
      <c r="JXX430" s="74" t="s">
        <v>1240</v>
      </c>
      <c r="JXY430" s="74" t="s">
        <v>1240</v>
      </c>
      <c r="JXZ430" s="74" t="s">
        <v>1240</v>
      </c>
      <c r="JYA430" s="74" t="s">
        <v>1240</v>
      </c>
      <c r="JYB430" s="74" t="s">
        <v>1240</v>
      </c>
      <c r="JYC430" s="74" t="s">
        <v>1240</v>
      </c>
      <c r="JYD430" s="74" t="s">
        <v>1240</v>
      </c>
      <c r="JYE430" s="74" t="s">
        <v>1240</v>
      </c>
      <c r="JYF430" s="74" t="s">
        <v>1240</v>
      </c>
      <c r="JYG430" s="74" t="s">
        <v>1240</v>
      </c>
      <c r="JYH430" s="74" t="s">
        <v>1240</v>
      </c>
      <c r="JYI430" s="74" t="s">
        <v>1240</v>
      </c>
      <c r="JYJ430" s="74" t="s">
        <v>1240</v>
      </c>
      <c r="JYK430" s="74" t="s">
        <v>1240</v>
      </c>
      <c r="JYL430" s="74" t="s">
        <v>1240</v>
      </c>
      <c r="JYM430" s="74" t="s">
        <v>1240</v>
      </c>
      <c r="JYN430" s="74" t="s">
        <v>1240</v>
      </c>
      <c r="JYO430" s="74" t="s">
        <v>1240</v>
      </c>
      <c r="JYP430" s="74" t="s">
        <v>1240</v>
      </c>
      <c r="JYQ430" s="74" t="s">
        <v>1240</v>
      </c>
      <c r="JYR430" s="74" t="s">
        <v>1240</v>
      </c>
      <c r="JYS430" s="74" t="s">
        <v>1240</v>
      </c>
      <c r="JYT430" s="74" t="s">
        <v>1240</v>
      </c>
      <c r="JYU430" s="74" t="s">
        <v>1240</v>
      </c>
      <c r="JYV430" s="74" t="s">
        <v>1240</v>
      </c>
      <c r="JYW430" s="74" t="s">
        <v>1240</v>
      </c>
      <c r="JYX430" s="74" t="s">
        <v>1240</v>
      </c>
      <c r="JYY430" s="74" t="s">
        <v>1240</v>
      </c>
      <c r="JYZ430" s="74" t="s">
        <v>1240</v>
      </c>
      <c r="JZA430" s="74" t="s">
        <v>1240</v>
      </c>
      <c r="JZB430" s="74" t="s">
        <v>1240</v>
      </c>
      <c r="JZC430" s="74" t="s">
        <v>1240</v>
      </c>
      <c r="JZD430" s="74" t="s">
        <v>1240</v>
      </c>
      <c r="JZE430" s="74" t="s">
        <v>1240</v>
      </c>
      <c r="JZF430" s="74" t="s">
        <v>1240</v>
      </c>
      <c r="JZG430" s="74" t="s">
        <v>1240</v>
      </c>
      <c r="JZH430" s="74" t="s">
        <v>1240</v>
      </c>
      <c r="JZI430" s="74" t="s">
        <v>1240</v>
      </c>
      <c r="JZJ430" s="74" t="s">
        <v>1240</v>
      </c>
      <c r="JZK430" s="74" t="s">
        <v>1240</v>
      </c>
      <c r="JZL430" s="74" t="s">
        <v>1240</v>
      </c>
      <c r="JZM430" s="74" t="s">
        <v>1240</v>
      </c>
      <c r="JZN430" s="74" t="s">
        <v>1240</v>
      </c>
      <c r="JZO430" s="74" t="s">
        <v>1240</v>
      </c>
      <c r="JZP430" s="74" t="s">
        <v>1240</v>
      </c>
      <c r="JZQ430" s="74" t="s">
        <v>1240</v>
      </c>
      <c r="JZR430" s="74" t="s">
        <v>1240</v>
      </c>
      <c r="JZS430" s="74" t="s">
        <v>1240</v>
      </c>
      <c r="JZT430" s="74" t="s">
        <v>1240</v>
      </c>
      <c r="JZU430" s="74" t="s">
        <v>1240</v>
      </c>
      <c r="JZV430" s="74" t="s">
        <v>1240</v>
      </c>
      <c r="JZW430" s="74" t="s">
        <v>1240</v>
      </c>
      <c r="JZX430" s="74" t="s">
        <v>1240</v>
      </c>
      <c r="JZY430" s="74" t="s">
        <v>1240</v>
      </c>
      <c r="JZZ430" s="74" t="s">
        <v>1240</v>
      </c>
      <c r="KAA430" s="74" t="s">
        <v>1240</v>
      </c>
      <c r="KAB430" s="74" t="s">
        <v>1240</v>
      </c>
      <c r="KAC430" s="74" t="s">
        <v>1240</v>
      </c>
      <c r="KAD430" s="74" t="s">
        <v>1240</v>
      </c>
      <c r="KAE430" s="74" t="s">
        <v>1240</v>
      </c>
      <c r="KAF430" s="74" t="s">
        <v>1240</v>
      </c>
      <c r="KAG430" s="74" t="s">
        <v>1240</v>
      </c>
      <c r="KAH430" s="74" t="s">
        <v>1240</v>
      </c>
      <c r="KAI430" s="74" t="s">
        <v>1240</v>
      </c>
      <c r="KAJ430" s="74" t="s">
        <v>1240</v>
      </c>
      <c r="KAK430" s="74" t="s">
        <v>1240</v>
      </c>
      <c r="KAL430" s="74" t="s">
        <v>1240</v>
      </c>
      <c r="KAM430" s="74" t="s">
        <v>1240</v>
      </c>
      <c r="KAN430" s="74" t="s">
        <v>1240</v>
      </c>
      <c r="KAO430" s="74" t="s">
        <v>1240</v>
      </c>
      <c r="KAP430" s="74" t="s">
        <v>1240</v>
      </c>
      <c r="KAQ430" s="74" t="s">
        <v>1240</v>
      </c>
      <c r="KAR430" s="74" t="s">
        <v>1240</v>
      </c>
      <c r="KAS430" s="74" t="s">
        <v>1240</v>
      </c>
      <c r="KAT430" s="74" t="s">
        <v>1240</v>
      </c>
      <c r="KAU430" s="74" t="s">
        <v>1240</v>
      </c>
      <c r="KAV430" s="74" t="s">
        <v>1240</v>
      </c>
      <c r="KAW430" s="74" t="s">
        <v>1240</v>
      </c>
      <c r="KAX430" s="74" t="s">
        <v>1240</v>
      </c>
      <c r="KAY430" s="74" t="s">
        <v>1240</v>
      </c>
      <c r="KAZ430" s="74" t="s">
        <v>1240</v>
      </c>
      <c r="KBA430" s="74" t="s">
        <v>1240</v>
      </c>
      <c r="KBB430" s="74" t="s">
        <v>1240</v>
      </c>
      <c r="KBC430" s="74" t="s">
        <v>1240</v>
      </c>
      <c r="KBD430" s="74" t="s">
        <v>1240</v>
      </c>
      <c r="KBE430" s="74" t="s">
        <v>1240</v>
      </c>
      <c r="KBF430" s="74" t="s">
        <v>1240</v>
      </c>
      <c r="KBG430" s="74" t="s">
        <v>1240</v>
      </c>
      <c r="KBH430" s="74" t="s">
        <v>1240</v>
      </c>
      <c r="KBI430" s="74" t="s">
        <v>1240</v>
      </c>
      <c r="KBJ430" s="74" t="s">
        <v>1240</v>
      </c>
      <c r="KBK430" s="74" t="s">
        <v>1240</v>
      </c>
      <c r="KBL430" s="74" t="s">
        <v>1240</v>
      </c>
      <c r="KBM430" s="74" t="s">
        <v>1240</v>
      </c>
      <c r="KBN430" s="74" t="s">
        <v>1240</v>
      </c>
      <c r="KBO430" s="74" t="s">
        <v>1240</v>
      </c>
      <c r="KBP430" s="74" t="s">
        <v>1240</v>
      </c>
      <c r="KBQ430" s="74" t="s">
        <v>1240</v>
      </c>
      <c r="KBR430" s="74" t="s">
        <v>1240</v>
      </c>
      <c r="KBS430" s="74" t="s">
        <v>1240</v>
      </c>
      <c r="KBT430" s="74" t="s">
        <v>1240</v>
      </c>
      <c r="KBU430" s="74" t="s">
        <v>1240</v>
      </c>
      <c r="KBV430" s="74" t="s">
        <v>1240</v>
      </c>
      <c r="KBW430" s="74" t="s">
        <v>1240</v>
      </c>
      <c r="KBX430" s="74" t="s">
        <v>1240</v>
      </c>
      <c r="KBY430" s="74" t="s">
        <v>1240</v>
      </c>
      <c r="KBZ430" s="74" t="s">
        <v>1240</v>
      </c>
      <c r="KCA430" s="74" t="s">
        <v>1240</v>
      </c>
      <c r="KCB430" s="74" t="s">
        <v>1240</v>
      </c>
      <c r="KCC430" s="74" t="s">
        <v>1240</v>
      </c>
      <c r="KCD430" s="74" t="s">
        <v>1240</v>
      </c>
      <c r="KCE430" s="74" t="s">
        <v>1240</v>
      </c>
      <c r="KCF430" s="74" t="s">
        <v>1240</v>
      </c>
      <c r="KCG430" s="74" t="s">
        <v>1240</v>
      </c>
      <c r="KCH430" s="74" t="s">
        <v>1240</v>
      </c>
      <c r="KCI430" s="74" t="s">
        <v>1240</v>
      </c>
      <c r="KCJ430" s="74" t="s">
        <v>1240</v>
      </c>
      <c r="KCK430" s="74" t="s">
        <v>1240</v>
      </c>
      <c r="KCL430" s="74" t="s">
        <v>1240</v>
      </c>
      <c r="KCM430" s="74" t="s">
        <v>1240</v>
      </c>
      <c r="KCN430" s="74" t="s">
        <v>1240</v>
      </c>
      <c r="KCO430" s="74" t="s">
        <v>1240</v>
      </c>
      <c r="KCP430" s="74" t="s">
        <v>1240</v>
      </c>
      <c r="KCQ430" s="74" t="s">
        <v>1240</v>
      </c>
      <c r="KCR430" s="74" t="s">
        <v>1240</v>
      </c>
      <c r="KCS430" s="74" t="s">
        <v>1240</v>
      </c>
      <c r="KCT430" s="74" t="s">
        <v>1240</v>
      </c>
      <c r="KCU430" s="74" t="s">
        <v>1240</v>
      </c>
      <c r="KCV430" s="74" t="s">
        <v>1240</v>
      </c>
      <c r="KCW430" s="74" t="s">
        <v>1240</v>
      </c>
      <c r="KCX430" s="74" t="s">
        <v>1240</v>
      </c>
      <c r="KCY430" s="74" t="s">
        <v>1240</v>
      </c>
      <c r="KCZ430" s="74" t="s">
        <v>1240</v>
      </c>
      <c r="KDA430" s="74" t="s">
        <v>1240</v>
      </c>
      <c r="KDB430" s="74" t="s">
        <v>1240</v>
      </c>
      <c r="KDC430" s="74" t="s">
        <v>1240</v>
      </c>
      <c r="KDD430" s="74" t="s">
        <v>1240</v>
      </c>
      <c r="KDE430" s="74" t="s">
        <v>1240</v>
      </c>
      <c r="KDF430" s="74" t="s">
        <v>1240</v>
      </c>
      <c r="KDG430" s="74" t="s">
        <v>1240</v>
      </c>
      <c r="KDH430" s="74" t="s">
        <v>1240</v>
      </c>
      <c r="KDI430" s="74" t="s">
        <v>1240</v>
      </c>
      <c r="KDJ430" s="74" t="s">
        <v>1240</v>
      </c>
      <c r="KDK430" s="74" t="s">
        <v>1240</v>
      </c>
      <c r="KDL430" s="74" t="s">
        <v>1240</v>
      </c>
      <c r="KDM430" s="74" t="s">
        <v>1240</v>
      </c>
      <c r="KDN430" s="74" t="s">
        <v>1240</v>
      </c>
      <c r="KDO430" s="74" t="s">
        <v>1240</v>
      </c>
      <c r="KDP430" s="74" t="s">
        <v>1240</v>
      </c>
      <c r="KDQ430" s="74" t="s">
        <v>1240</v>
      </c>
      <c r="KDR430" s="74" t="s">
        <v>1240</v>
      </c>
      <c r="KDS430" s="74" t="s">
        <v>1240</v>
      </c>
      <c r="KDT430" s="74" t="s">
        <v>1240</v>
      </c>
      <c r="KDU430" s="74" t="s">
        <v>1240</v>
      </c>
      <c r="KDV430" s="74" t="s">
        <v>1240</v>
      </c>
      <c r="KDW430" s="74" t="s">
        <v>1240</v>
      </c>
      <c r="KDX430" s="74" t="s">
        <v>1240</v>
      </c>
      <c r="KDY430" s="74" t="s">
        <v>1240</v>
      </c>
      <c r="KDZ430" s="74" t="s">
        <v>1240</v>
      </c>
      <c r="KEA430" s="74" t="s">
        <v>1240</v>
      </c>
      <c r="KEB430" s="74" t="s">
        <v>1240</v>
      </c>
      <c r="KEC430" s="74" t="s">
        <v>1240</v>
      </c>
      <c r="KED430" s="74" t="s">
        <v>1240</v>
      </c>
      <c r="KEE430" s="74" t="s">
        <v>1240</v>
      </c>
      <c r="KEF430" s="74" t="s">
        <v>1240</v>
      </c>
      <c r="KEG430" s="74" t="s">
        <v>1240</v>
      </c>
      <c r="KEH430" s="74" t="s">
        <v>1240</v>
      </c>
      <c r="KEI430" s="74" t="s">
        <v>1240</v>
      </c>
      <c r="KEJ430" s="74" t="s">
        <v>1240</v>
      </c>
      <c r="KEK430" s="74" t="s">
        <v>1240</v>
      </c>
      <c r="KEL430" s="74" t="s">
        <v>1240</v>
      </c>
      <c r="KEM430" s="74" t="s">
        <v>1240</v>
      </c>
      <c r="KEN430" s="74" t="s">
        <v>1240</v>
      </c>
      <c r="KEO430" s="74" t="s">
        <v>1240</v>
      </c>
      <c r="KEP430" s="74" t="s">
        <v>1240</v>
      </c>
      <c r="KEQ430" s="74" t="s">
        <v>1240</v>
      </c>
      <c r="KER430" s="74" t="s">
        <v>1240</v>
      </c>
      <c r="KES430" s="74" t="s">
        <v>1240</v>
      </c>
      <c r="KET430" s="74" t="s">
        <v>1240</v>
      </c>
      <c r="KEU430" s="74" t="s">
        <v>1240</v>
      </c>
      <c r="KEV430" s="74" t="s">
        <v>1240</v>
      </c>
      <c r="KEW430" s="74" t="s">
        <v>1240</v>
      </c>
      <c r="KEX430" s="74" t="s">
        <v>1240</v>
      </c>
      <c r="KEY430" s="74" t="s">
        <v>1240</v>
      </c>
      <c r="KEZ430" s="74" t="s">
        <v>1240</v>
      </c>
      <c r="KFA430" s="74" t="s">
        <v>1240</v>
      </c>
      <c r="KFB430" s="74" t="s">
        <v>1240</v>
      </c>
      <c r="KFC430" s="74" t="s">
        <v>1240</v>
      </c>
      <c r="KFD430" s="74" t="s">
        <v>1240</v>
      </c>
      <c r="KFE430" s="74" t="s">
        <v>1240</v>
      </c>
      <c r="KFF430" s="74" t="s">
        <v>1240</v>
      </c>
      <c r="KFG430" s="74" t="s">
        <v>1240</v>
      </c>
      <c r="KFH430" s="74" t="s">
        <v>1240</v>
      </c>
      <c r="KFI430" s="74" t="s">
        <v>1240</v>
      </c>
      <c r="KFJ430" s="74" t="s">
        <v>1240</v>
      </c>
      <c r="KFK430" s="74" t="s">
        <v>1240</v>
      </c>
      <c r="KFL430" s="74" t="s">
        <v>1240</v>
      </c>
      <c r="KFM430" s="74" t="s">
        <v>1240</v>
      </c>
      <c r="KFN430" s="74" t="s">
        <v>1240</v>
      </c>
      <c r="KFO430" s="74" t="s">
        <v>1240</v>
      </c>
      <c r="KFP430" s="74" t="s">
        <v>1240</v>
      </c>
      <c r="KFQ430" s="74" t="s">
        <v>1240</v>
      </c>
      <c r="KFR430" s="74" t="s">
        <v>1240</v>
      </c>
      <c r="KFS430" s="74" t="s">
        <v>1240</v>
      </c>
      <c r="KFT430" s="74" t="s">
        <v>1240</v>
      </c>
      <c r="KFU430" s="74" t="s">
        <v>1240</v>
      </c>
      <c r="KFV430" s="74" t="s">
        <v>1240</v>
      </c>
      <c r="KFW430" s="74" t="s">
        <v>1240</v>
      </c>
      <c r="KFX430" s="74" t="s">
        <v>1240</v>
      </c>
      <c r="KFY430" s="74" t="s">
        <v>1240</v>
      </c>
      <c r="KFZ430" s="74" t="s">
        <v>1240</v>
      </c>
      <c r="KGA430" s="74" t="s">
        <v>1240</v>
      </c>
      <c r="KGB430" s="74" t="s">
        <v>1240</v>
      </c>
      <c r="KGC430" s="74" t="s">
        <v>1240</v>
      </c>
      <c r="KGD430" s="74" t="s">
        <v>1240</v>
      </c>
      <c r="KGE430" s="74" t="s">
        <v>1240</v>
      </c>
      <c r="KGF430" s="74" t="s">
        <v>1240</v>
      </c>
      <c r="KGG430" s="74" t="s">
        <v>1240</v>
      </c>
      <c r="KGH430" s="74" t="s">
        <v>1240</v>
      </c>
      <c r="KGI430" s="74" t="s">
        <v>1240</v>
      </c>
      <c r="KGJ430" s="74" t="s">
        <v>1240</v>
      </c>
      <c r="KGK430" s="74" t="s">
        <v>1240</v>
      </c>
      <c r="KGL430" s="74" t="s">
        <v>1240</v>
      </c>
      <c r="KGM430" s="74" t="s">
        <v>1240</v>
      </c>
      <c r="KGN430" s="74" t="s">
        <v>1240</v>
      </c>
      <c r="KGO430" s="74" t="s">
        <v>1240</v>
      </c>
      <c r="KGP430" s="74" t="s">
        <v>1240</v>
      </c>
      <c r="KGQ430" s="74" t="s">
        <v>1240</v>
      </c>
      <c r="KGR430" s="74" t="s">
        <v>1240</v>
      </c>
      <c r="KGS430" s="74" t="s">
        <v>1240</v>
      </c>
      <c r="KGT430" s="74" t="s">
        <v>1240</v>
      </c>
      <c r="KGU430" s="74" t="s">
        <v>1240</v>
      </c>
      <c r="KGV430" s="74" t="s">
        <v>1240</v>
      </c>
      <c r="KGW430" s="74" t="s">
        <v>1240</v>
      </c>
      <c r="KGX430" s="74" t="s">
        <v>1240</v>
      </c>
      <c r="KGY430" s="74" t="s">
        <v>1240</v>
      </c>
      <c r="KGZ430" s="74" t="s">
        <v>1240</v>
      </c>
      <c r="KHA430" s="74" t="s">
        <v>1240</v>
      </c>
      <c r="KHB430" s="74" t="s">
        <v>1240</v>
      </c>
      <c r="KHC430" s="74" t="s">
        <v>1240</v>
      </c>
      <c r="KHD430" s="74" t="s">
        <v>1240</v>
      </c>
      <c r="KHE430" s="74" t="s">
        <v>1240</v>
      </c>
      <c r="KHF430" s="74" t="s">
        <v>1240</v>
      </c>
      <c r="KHG430" s="74" t="s">
        <v>1240</v>
      </c>
      <c r="KHH430" s="74" t="s">
        <v>1240</v>
      </c>
      <c r="KHI430" s="74" t="s">
        <v>1240</v>
      </c>
      <c r="KHJ430" s="74" t="s">
        <v>1240</v>
      </c>
      <c r="KHK430" s="74" t="s">
        <v>1240</v>
      </c>
      <c r="KHL430" s="74" t="s">
        <v>1240</v>
      </c>
      <c r="KHM430" s="74" t="s">
        <v>1240</v>
      </c>
      <c r="KHN430" s="74" t="s">
        <v>1240</v>
      </c>
      <c r="KHO430" s="74" t="s">
        <v>1240</v>
      </c>
      <c r="KHP430" s="74" t="s">
        <v>1240</v>
      </c>
      <c r="KHQ430" s="74" t="s">
        <v>1240</v>
      </c>
      <c r="KHR430" s="74" t="s">
        <v>1240</v>
      </c>
      <c r="KHS430" s="74" t="s">
        <v>1240</v>
      </c>
      <c r="KHT430" s="74" t="s">
        <v>1240</v>
      </c>
      <c r="KHU430" s="74" t="s">
        <v>1240</v>
      </c>
      <c r="KHV430" s="74" t="s">
        <v>1240</v>
      </c>
      <c r="KHW430" s="74" t="s">
        <v>1240</v>
      </c>
      <c r="KHX430" s="74" t="s">
        <v>1240</v>
      </c>
      <c r="KHY430" s="74" t="s">
        <v>1240</v>
      </c>
      <c r="KHZ430" s="74" t="s">
        <v>1240</v>
      </c>
      <c r="KIA430" s="74" t="s">
        <v>1240</v>
      </c>
      <c r="KIB430" s="74" t="s">
        <v>1240</v>
      </c>
      <c r="KIC430" s="74" t="s">
        <v>1240</v>
      </c>
      <c r="KID430" s="74" t="s">
        <v>1240</v>
      </c>
      <c r="KIE430" s="74" t="s">
        <v>1240</v>
      </c>
      <c r="KIF430" s="74" t="s">
        <v>1240</v>
      </c>
      <c r="KIG430" s="74" t="s">
        <v>1240</v>
      </c>
      <c r="KIH430" s="74" t="s">
        <v>1240</v>
      </c>
      <c r="KII430" s="74" t="s">
        <v>1240</v>
      </c>
      <c r="KIJ430" s="74" t="s">
        <v>1240</v>
      </c>
      <c r="KIK430" s="74" t="s">
        <v>1240</v>
      </c>
      <c r="KIL430" s="74" t="s">
        <v>1240</v>
      </c>
      <c r="KIM430" s="74" t="s">
        <v>1240</v>
      </c>
      <c r="KIN430" s="74" t="s">
        <v>1240</v>
      </c>
      <c r="KIO430" s="74" t="s">
        <v>1240</v>
      </c>
      <c r="KIP430" s="74" t="s">
        <v>1240</v>
      </c>
      <c r="KIQ430" s="74" t="s">
        <v>1240</v>
      </c>
      <c r="KIR430" s="74" t="s">
        <v>1240</v>
      </c>
      <c r="KIS430" s="74" t="s">
        <v>1240</v>
      </c>
      <c r="KIT430" s="74" t="s">
        <v>1240</v>
      </c>
      <c r="KIU430" s="74" t="s">
        <v>1240</v>
      </c>
      <c r="KIV430" s="74" t="s">
        <v>1240</v>
      </c>
      <c r="KIW430" s="74" t="s">
        <v>1240</v>
      </c>
      <c r="KIX430" s="74" t="s">
        <v>1240</v>
      </c>
      <c r="KIY430" s="74" t="s">
        <v>1240</v>
      </c>
      <c r="KIZ430" s="74" t="s">
        <v>1240</v>
      </c>
      <c r="KJA430" s="74" t="s">
        <v>1240</v>
      </c>
      <c r="KJB430" s="74" t="s">
        <v>1240</v>
      </c>
      <c r="KJC430" s="74" t="s">
        <v>1240</v>
      </c>
      <c r="KJD430" s="74" t="s">
        <v>1240</v>
      </c>
      <c r="KJE430" s="74" t="s">
        <v>1240</v>
      </c>
      <c r="KJF430" s="74" t="s">
        <v>1240</v>
      </c>
      <c r="KJG430" s="74" t="s">
        <v>1240</v>
      </c>
      <c r="KJH430" s="74" t="s">
        <v>1240</v>
      </c>
      <c r="KJI430" s="74" t="s">
        <v>1240</v>
      </c>
      <c r="KJJ430" s="74" t="s">
        <v>1240</v>
      </c>
      <c r="KJK430" s="74" t="s">
        <v>1240</v>
      </c>
      <c r="KJL430" s="74" t="s">
        <v>1240</v>
      </c>
      <c r="KJM430" s="74" t="s">
        <v>1240</v>
      </c>
      <c r="KJN430" s="74" t="s">
        <v>1240</v>
      </c>
      <c r="KJO430" s="74" t="s">
        <v>1240</v>
      </c>
      <c r="KJP430" s="74" t="s">
        <v>1240</v>
      </c>
      <c r="KJQ430" s="74" t="s">
        <v>1240</v>
      </c>
      <c r="KJR430" s="74" t="s">
        <v>1240</v>
      </c>
      <c r="KJS430" s="74" t="s">
        <v>1240</v>
      </c>
      <c r="KJT430" s="74" t="s">
        <v>1240</v>
      </c>
      <c r="KJU430" s="74" t="s">
        <v>1240</v>
      </c>
      <c r="KJV430" s="74" t="s">
        <v>1240</v>
      </c>
      <c r="KJW430" s="74" t="s">
        <v>1240</v>
      </c>
      <c r="KJX430" s="74" t="s">
        <v>1240</v>
      </c>
      <c r="KJY430" s="74" t="s">
        <v>1240</v>
      </c>
      <c r="KJZ430" s="74" t="s">
        <v>1240</v>
      </c>
      <c r="KKA430" s="74" t="s">
        <v>1240</v>
      </c>
      <c r="KKB430" s="74" t="s">
        <v>1240</v>
      </c>
      <c r="KKC430" s="74" t="s">
        <v>1240</v>
      </c>
      <c r="KKD430" s="74" t="s">
        <v>1240</v>
      </c>
      <c r="KKE430" s="74" t="s">
        <v>1240</v>
      </c>
      <c r="KKF430" s="74" t="s">
        <v>1240</v>
      </c>
      <c r="KKG430" s="74" t="s">
        <v>1240</v>
      </c>
      <c r="KKH430" s="74" t="s">
        <v>1240</v>
      </c>
      <c r="KKI430" s="74" t="s">
        <v>1240</v>
      </c>
      <c r="KKJ430" s="74" t="s">
        <v>1240</v>
      </c>
      <c r="KKK430" s="74" t="s">
        <v>1240</v>
      </c>
      <c r="KKL430" s="74" t="s">
        <v>1240</v>
      </c>
      <c r="KKM430" s="74" t="s">
        <v>1240</v>
      </c>
      <c r="KKN430" s="74" t="s">
        <v>1240</v>
      </c>
      <c r="KKO430" s="74" t="s">
        <v>1240</v>
      </c>
      <c r="KKP430" s="74" t="s">
        <v>1240</v>
      </c>
      <c r="KKQ430" s="74" t="s">
        <v>1240</v>
      </c>
      <c r="KKR430" s="74" t="s">
        <v>1240</v>
      </c>
      <c r="KKS430" s="74" t="s">
        <v>1240</v>
      </c>
      <c r="KKT430" s="74" t="s">
        <v>1240</v>
      </c>
      <c r="KKU430" s="74" t="s">
        <v>1240</v>
      </c>
      <c r="KKV430" s="74" t="s">
        <v>1240</v>
      </c>
      <c r="KKW430" s="74" t="s">
        <v>1240</v>
      </c>
      <c r="KKX430" s="74" t="s">
        <v>1240</v>
      </c>
      <c r="KKY430" s="74" t="s">
        <v>1240</v>
      </c>
      <c r="KKZ430" s="74" t="s">
        <v>1240</v>
      </c>
      <c r="KLA430" s="74" t="s">
        <v>1240</v>
      </c>
      <c r="KLB430" s="74" t="s">
        <v>1240</v>
      </c>
      <c r="KLC430" s="74" t="s">
        <v>1240</v>
      </c>
      <c r="KLD430" s="74" t="s">
        <v>1240</v>
      </c>
      <c r="KLE430" s="74" t="s">
        <v>1240</v>
      </c>
      <c r="KLF430" s="74" t="s">
        <v>1240</v>
      </c>
      <c r="KLG430" s="74" t="s">
        <v>1240</v>
      </c>
      <c r="KLH430" s="74" t="s">
        <v>1240</v>
      </c>
      <c r="KLI430" s="74" t="s">
        <v>1240</v>
      </c>
      <c r="KLJ430" s="74" t="s">
        <v>1240</v>
      </c>
      <c r="KLK430" s="74" t="s">
        <v>1240</v>
      </c>
      <c r="KLL430" s="74" t="s">
        <v>1240</v>
      </c>
      <c r="KLM430" s="74" t="s">
        <v>1240</v>
      </c>
      <c r="KLN430" s="74" t="s">
        <v>1240</v>
      </c>
      <c r="KLO430" s="74" t="s">
        <v>1240</v>
      </c>
      <c r="KLP430" s="74" t="s">
        <v>1240</v>
      </c>
      <c r="KLQ430" s="74" t="s">
        <v>1240</v>
      </c>
      <c r="KLR430" s="74" t="s">
        <v>1240</v>
      </c>
      <c r="KLS430" s="74" t="s">
        <v>1240</v>
      </c>
      <c r="KLT430" s="74" t="s">
        <v>1240</v>
      </c>
      <c r="KLU430" s="74" t="s">
        <v>1240</v>
      </c>
      <c r="KLV430" s="74" t="s">
        <v>1240</v>
      </c>
      <c r="KLW430" s="74" t="s">
        <v>1240</v>
      </c>
      <c r="KLX430" s="74" t="s">
        <v>1240</v>
      </c>
      <c r="KLY430" s="74" t="s">
        <v>1240</v>
      </c>
      <c r="KLZ430" s="74" t="s">
        <v>1240</v>
      </c>
      <c r="KMA430" s="74" t="s">
        <v>1240</v>
      </c>
      <c r="KMB430" s="74" t="s">
        <v>1240</v>
      </c>
      <c r="KMC430" s="74" t="s">
        <v>1240</v>
      </c>
      <c r="KMD430" s="74" t="s">
        <v>1240</v>
      </c>
      <c r="KME430" s="74" t="s">
        <v>1240</v>
      </c>
      <c r="KMF430" s="74" t="s">
        <v>1240</v>
      </c>
      <c r="KMG430" s="74" t="s">
        <v>1240</v>
      </c>
      <c r="KMH430" s="74" t="s">
        <v>1240</v>
      </c>
      <c r="KMI430" s="74" t="s">
        <v>1240</v>
      </c>
      <c r="KMJ430" s="74" t="s">
        <v>1240</v>
      </c>
      <c r="KMK430" s="74" t="s">
        <v>1240</v>
      </c>
      <c r="KML430" s="74" t="s">
        <v>1240</v>
      </c>
      <c r="KMM430" s="74" t="s">
        <v>1240</v>
      </c>
      <c r="KMN430" s="74" t="s">
        <v>1240</v>
      </c>
      <c r="KMO430" s="74" t="s">
        <v>1240</v>
      </c>
      <c r="KMP430" s="74" t="s">
        <v>1240</v>
      </c>
      <c r="KMQ430" s="74" t="s">
        <v>1240</v>
      </c>
      <c r="KMR430" s="74" t="s">
        <v>1240</v>
      </c>
      <c r="KMS430" s="74" t="s">
        <v>1240</v>
      </c>
      <c r="KMT430" s="74" t="s">
        <v>1240</v>
      </c>
      <c r="KMU430" s="74" t="s">
        <v>1240</v>
      </c>
      <c r="KMV430" s="74" t="s">
        <v>1240</v>
      </c>
      <c r="KMW430" s="74" t="s">
        <v>1240</v>
      </c>
      <c r="KMX430" s="74" t="s">
        <v>1240</v>
      </c>
      <c r="KMY430" s="74" t="s">
        <v>1240</v>
      </c>
      <c r="KMZ430" s="74" t="s">
        <v>1240</v>
      </c>
      <c r="KNA430" s="74" t="s">
        <v>1240</v>
      </c>
      <c r="KNB430" s="74" t="s">
        <v>1240</v>
      </c>
      <c r="KNC430" s="74" t="s">
        <v>1240</v>
      </c>
      <c r="KND430" s="74" t="s">
        <v>1240</v>
      </c>
      <c r="KNE430" s="74" t="s">
        <v>1240</v>
      </c>
      <c r="KNF430" s="74" t="s">
        <v>1240</v>
      </c>
      <c r="KNG430" s="74" t="s">
        <v>1240</v>
      </c>
      <c r="KNH430" s="74" t="s">
        <v>1240</v>
      </c>
      <c r="KNI430" s="74" t="s">
        <v>1240</v>
      </c>
      <c r="KNJ430" s="74" t="s">
        <v>1240</v>
      </c>
      <c r="KNK430" s="74" t="s">
        <v>1240</v>
      </c>
      <c r="KNL430" s="74" t="s">
        <v>1240</v>
      </c>
      <c r="KNM430" s="74" t="s">
        <v>1240</v>
      </c>
      <c r="KNN430" s="74" t="s">
        <v>1240</v>
      </c>
      <c r="KNO430" s="74" t="s">
        <v>1240</v>
      </c>
      <c r="KNP430" s="74" t="s">
        <v>1240</v>
      </c>
      <c r="KNQ430" s="74" t="s">
        <v>1240</v>
      </c>
      <c r="KNR430" s="74" t="s">
        <v>1240</v>
      </c>
      <c r="KNS430" s="74" t="s">
        <v>1240</v>
      </c>
      <c r="KNT430" s="74" t="s">
        <v>1240</v>
      </c>
      <c r="KNU430" s="74" t="s">
        <v>1240</v>
      </c>
      <c r="KNV430" s="74" t="s">
        <v>1240</v>
      </c>
      <c r="KNW430" s="74" t="s">
        <v>1240</v>
      </c>
      <c r="KNX430" s="74" t="s">
        <v>1240</v>
      </c>
      <c r="KNY430" s="74" t="s">
        <v>1240</v>
      </c>
      <c r="KNZ430" s="74" t="s">
        <v>1240</v>
      </c>
      <c r="KOA430" s="74" t="s">
        <v>1240</v>
      </c>
      <c r="KOB430" s="74" t="s">
        <v>1240</v>
      </c>
      <c r="KOC430" s="74" t="s">
        <v>1240</v>
      </c>
      <c r="KOD430" s="74" t="s">
        <v>1240</v>
      </c>
      <c r="KOE430" s="74" t="s">
        <v>1240</v>
      </c>
      <c r="KOF430" s="74" t="s">
        <v>1240</v>
      </c>
      <c r="KOG430" s="74" t="s">
        <v>1240</v>
      </c>
      <c r="KOH430" s="74" t="s">
        <v>1240</v>
      </c>
      <c r="KOI430" s="74" t="s">
        <v>1240</v>
      </c>
      <c r="KOJ430" s="74" t="s">
        <v>1240</v>
      </c>
      <c r="KOK430" s="74" t="s">
        <v>1240</v>
      </c>
      <c r="KOL430" s="74" t="s">
        <v>1240</v>
      </c>
      <c r="KOM430" s="74" t="s">
        <v>1240</v>
      </c>
      <c r="KON430" s="74" t="s">
        <v>1240</v>
      </c>
      <c r="KOO430" s="74" t="s">
        <v>1240</v>
      </c>
      <c r="KOP430" s="74" t="s">
        <v>1240</v>
      </c>
      <c r="KOQ430" s="74" t="s">
        <v>1240</v>
      </c>
      <c r="KOR430" s="74" t="s">
        <v>1240</v>
      </c>
      <c r="KOS430" s="74" t="s">
        <v>1240</v>
      </c>
      <c r="KOT430" s="74" t="s">
        <v>1240</v>
      </c>
      <c r="KOU430" s="74" t="s">
        <v>1240</v>
      </c>
      <c r="KOV430" s="74" t="s">
        <v>1240</v>
      </c>
      <c r="KOW430" s="74" t="s">
        <v>1240</v>
      </c>
      <c r="KOX430" s="74" t="s">
        <v>1240</v>
      </c>
      <c r="KOY430" s="74" t="s">
        <v>1240</v>
      </c>
      <c r="KOZ430" s="74" t="s">
        <v>1240</v>
      </c>
      <c r="KPA430" s="74" t="s">
        <v>1240</v>
      </c>
      <c r="KPB430" s="74" t="s">
        <v>1240</v>
      </c>
      <c r="KPC430" s="74" t="s">
        <v>1240</v>
      </c>
      <c r="KPD430" s="74" t="s">
        <v>1240</v>
      </c>
      <c r="KPE430" s="74" t="s">
        <v>1240</v>
      </c>
      <c r="KPF430" s="74" t="s">
        <v>1240</v>
      </c>
      <c r="KPG430" s="74" t="s">
        <v>1240</v>
      </c>
      <c r="KPH430" s="74" t="s">
        <v>1240</v>
      </c>
      <c r="KPI430" s="74" t="s">
        <v>1240</v>
      </c>
      <c r="KPJ430" s="74" t="s">
        <v>1240</v>
      </c>
      <c r="KPK430" s="74" t="s">
        <v>1240</v>
      </c>
      <c r="KPL430" s="74" t="s">
        <v>1240</v>
      </c>
      <c r="KPM430" s="74" t="s">
        <v>1240</v>
      </c>
      <c r="KPN430" s="74" t="s">
        <v>1240</v>
      </c>
      <c r="KPO430" s="74" t="s">
        <v>1240</v>
      </c>
      <c r="KPP430" s="74" t="s">
        <v>1240</v>
      </c>
      <c r="KPQ430" s="74" t="s">
        <v>1240</v>
      </c>
      <c r="KPR430" s="74" t="s">
        <v>1240</v>
      </c>
      <c r="KPS430" s="74" t="s">
        <v>1240</v>
      </c>
      <c r="KPT430" s="74" t="s">
        <v>1240</v>
      </c>
      <c r="KPU430" s="74" t="s">
        <v>1240</v>
      </c>
      <c r="KPV430" s="74" t="s">
        <v>1240</v>
      </c>
      <c r="KPW430" s="74" t="s">
        <v>1240</v>
      </c>
      <c r="KPX430" s="74" t="s">
        <v>1240</v>
      </c>
      <c r="KPY430" s="74" t="s">
        <v>1240</v>
      </c>
      <c r="KPZ430" s="74" t="s">
        <v>1240</v>
      </c>
      <c r="KQA430" s="74" t="s">
        <v>1240</v>
      </c>
      <c r="KQB430" s="74" t="s">
        <v>1240</v>
      </c>
      <c r="KQC430" s="74" t="s">
        <v>1240</v>
      </c>
      <c r="KQD430" s="74" t="s">
        <v>1240</v>
      </c>
      <c r="KQE430" s="74" t="s">
        <v>1240</v>
      </c>
      <c r="KQF430" s="74" t="s">
        <v>1240</v>
      </c>
      <c r="KQG430" s="74" t="s">
        <v>1240</v>
      </c>
      <c r="KQH430" s="74" t="s">
        <v>1240</v>
      </c>
      <c r="KQI430" s="74" t="s">
        <v>1240</v>
      </c>
      <c r="KQJ430" s="74" t="s">
        <v>1240</v>
      </c>
      <c r="KQK430" s="74" t="s">
        <v>1240</v>
      </c>
      <c r="KQL430" s="74" t="s">
        <v>1240</v>
      </c>
      <c r="KQM430" s="74" t="s">
        <v>1240</v>
      </c>
      <c r="KQN430" s="74" t="s">
        <v>1240</v>
      </c>
      <c r="KQO430" s="74" t="s">
        <v>1240</v>
      </c>
      <c r="KQP430" s="74" t="s">
        <v>1240</v>
      </c>
      <c r="KQQ430" s="74" t="s">
        <v>1240</v>
      </c>
      <c r="KQR430" s="74" t="s">
        <v>1240</v>
      </c>
      <c r="KQS430" s="74" t="s">
        <v>1240</v>
      </c>
      <c r="KQT430" s="74" t="s">
        <v>1240</v>
      </c>
      <c r="KQU430" s="74" t="s">
        <v>1240</v>
      </c>
      <c r="KQV430" s="74" t="s">
        <v>1240</v>
      </c>
      <c r="KQW430" s="74" t="s">
        <v>1240</v>
      </c>
      <c r="KQX430" s="74" t="s">
        <v>1240</v>
      </c>
      <c r="KQY430" s="74" t="s">
        <v>1240</v>
      </c>
      <c r="KQZ430" s="74" t="s">
        <v>1240</v>
      </c>
      <c r="KRA430" s="74" t="s">
        <v>1240</v>
      </c>
      <c r="KRB430" s="74" t="s">
        <v>1240</v>
      </c>
      <c r="KRC430" s="74" t="s">
        <v>1240</v>
      </c>
      <c r="KRD430" s="74" t="s">
        <v>1240</v>
      </c>
      <c r="KRE430" s="74" t="s">
        <v>1240</v>
      </c>
      <c r="KRF430" s="74" t="s">
        <v>1240</v>
      </c>
      <c r="KRG430" s="74" t="s">
        <v>1240</v>
      </c>
      <c r="KRH430" s="74" t="s">
        <v>1240</v>
      </c>
      <c r="KRI430" s="74" t="s">
        <v>1240</v>
      </c>
      <c r="KRJ430" s="74" t="s">
        <v>1240</v>
      </c>
      <c r="KRK430" s="74" t="s">
        <v>1240</v>
      </c>
      <c r="KRL430" s="74" t="s">
        <v>1240</v>
      </c>
      <c r="KRM430" s="74" t="s">
        <v>1240</v>
      </c>
      <c r="KRN430" s="74" t="s">
        <v>1240</v>
      </c>
      <c r="KRO430" s="74" t="s">
        <v>1240</v>
      </c>
      <c r="KRP430" s="74" t="s">
        <v>1240</v>
      </c>
      <c r="KRQ430" s="74" t="s">
        <v>1240</v>
      </c>
      <c r="KRR430" s="74" t="s">
        <v>1240</v>
      </c>
      <c r="KRS430" s="74" t="s">
        <v>1240</v>
      </c>
      <c r="KRT430" s="74" t="s">
        <v>1240</v>
      </c>
      <c r="KRU430" s="74" t="s">
        <v>1240</v>
      </c>
      <c r="KRV430" s="74" t="s">
        <v>1240</v>
      </c>
      <c r="KRW430" s="74" t="s">
        <v>1240</v>
      </c>
      <c r="KRX430" s="74" t="s">
        <v>1240</v>
      </c>
      <c r="KRY430" s="74" t="s">
        <v>1240</v>
      </c>
      <c r="KRZ430" s="74" t="s">
        <v>1240</v>
      </c>
      <c r="KSA430" s="74" t="s">
        <v>1240</v>
      </c>
      <c r="KSB430" s="74" t="s">
        <v>1240</v>
      </c>
      <c r="KSC430" s="74" t="s">
        <v>1240</v>
      </c>
      <c r="KSD430" s="74" t="s">
        <v>1240</v>
      </c>
      <c r="KSE430" s="74" t="s">
        <v>1240</v>
      </c>
      <c r="KSF430" s="74" t="s">
        <v>1240</v>
      </c>
      <c r="KSG430" s="74" t="s">
        <v>1240</v>
      </c>
      <c r="KSH430" s="74" t="s">
        <v>1240</v>
      </c>
      <c r="KSI430" s="74" t="s">
        <v>1240</v>
      </c>
      <c r="KSJ430" s="74" t="s">
        <v>1240</v>
      </c>
      <c r="KSK430" s="74" t="s">
        <v>1240</v>
      </c>
      <c r="KSL430" s="74" t="s">
        <v>1240</v>
      </c>
      <c r="KSM430" s="74" t="s">
        <v>1240</v>
      </c>
      <c r="KSN430" s="74" t="s">
        <v>1240</v>
      </c>
      <c r="KSO430" s="74" t="s">
        <v>1240</v>
      </c>
      <c r="KSP430" s="74" t="s">
        <v>1240</v>
      </c>
      <c r="KSQ430" s="74" t="s">
        <v>1240</v>
      </c>
      <c r="KSR430" s="74" t="s">
        <v>1240</v>
      </c>
      <c r="KSS430" s="74" t="s">
        <v>1240</v>
      </c>
      <c r="KST430" s="74" t="s">
        <v>1240</v>
      </c>
      <c r="KSU430" s="74" t="s">
        <v>1240</v>
      </c>
      <c r="KSV430" s="74" t="s">
        <v>1240</v>
      </c>
      <c r="KSW430" s="74" t="s">
        <v>1240</v>
      </c>
      <c r="KSX430" s="74" t="s">
        <v>1240</v>
      </c>
      <c r="KSY430" s="74" t="s">
        <v>1240</v>
      </c>
      <c r="KSZ430" s="74" t="s">
        <v>1240</v>
      </c>
      <c r="KTA430" s="74" t="s">
        <v>1240</v>
      </c>
      <c r="KTB430" s="74" t="s">
        <v>1240</v>
      </c>
      <c r="KTC430" s="74" t="s">
        <v>1240</v>
      </c>
      <c r="KTD430" s="74" t="s">
        <v>1240</v>
      </c>
      <c r="KTE430" s="74" t="s">
        <v>1240</v>
      </c>
      <c r="KTF430" s="74" t="s">
        <v>1240</v>
      </c>
      <c r="KTG430" s="74" t="s">
        <v>1240</v>
      </c>
      <c r="KTH430" s="74" t="s">
        <v>1240</v>
      </c>
      <c r="KTI430" s="74" t="s">
        <v>1240</v>
      </c>
      <c r="KTJ430" s="74" t="s">
        <v>1240</v>
      </c>
      <c r="KTK430" s="74" t="s">
        <v>1240</v>
      </c>
      <c r="KTL430" s="74" t="s">
        <v>1240</v>
      </c>
      <c r="KTM430" s="74" t="s">
        <v>1240</v>
      </c>
      <c r="KTN430" s="74" t="s">
        <v>1240</v>
      </c>
      <c r="KTO430" s="74" t="s">
        <v>1240</v>
      </c>
      <c r="KTP430" s="74" t="s">
        <v>1240</v>
      </c>
      <c r="KTQ430" s="74" t="s">
        <v>1240</v>
      </c>
      <c r="KTR430" s="74" t="s">
        <v>1240</v>
      </c>
      <c r="KTS430" s="74" t="s">
        <v>1240</v>
      </c>
      <c r="KTT430" s="74" t="s">
        <v>1240</v>
      </c>
      <c r="KTU430" s="74" t="s">
        <v>1240</v>
      </c>
      <c r="KTV430" s="74" t="s">
        <v>1240</v>
      </c>
      <c r="KTW430" s="74" t="s">
        <v>1240</v>
      </c>
      <c r="KTX430" s="74" t="s">
        <v>1240</v>
      </c>
      <c r="KTY430" s="74" t="s">
        <v>1240</v>
      </c>
      <c r="KTZ430" s="74" t="s">
        <v>1240</v>
      </c>
      <c r="KUA430" s="74" t="s">
        <v>1240</v>
      </c>
      <c r="KUB430" s="74" t="s">
        <v>1240</v>
      </c>
      <c r="KUC430" s="74" t="s">
        <v>1240</v>
      </c>
      <c r="KUD430" s="74" t="s">
        <v>1240</v>
      </c>
      <c r="KUE430" s="74" t="s">
        <v>1240</v>
      </c>
      <c r="KUF430" s="74" t="s">
        <v>1240</v>
      </c>
      <c r="KUG430" s="74" t="s">
        <v>1240</v>
      </c>
      <c r="KUH430" s="74" t="s">
        <v>1240</v>
      </c>
      <c r="KUI430" s="74" t="s">
        <v>1240</v>
      </c>
      <c r="KUJ430" s="74" t="s">
        <v>1240</v>
      </c>
      <c r="KUK430" s="74" t="s">
        <v>1240</v>
      </c>
      <c r="KUL430" s="74" t="s">
        <v>1240</v>
      </c>
      <c r="KUM430" s="74" t="s">
        <v>1240</v>
      </c>
      <c r="KUN430" s="74" t="s">
        <v>1240</v>
      </c>
      <c r="KUO430" s="74" t="s">
        <v>1240</v>
      </c>
      <c r="KUP430" s="74" t="s">
        <v>1240</v>
      </c>
      <c r="KUQ430" s="74" t="s">
        <v>1240</v>
      </c>
      <c r="KUR430" s="74" t="s">
        <v>1240</v>
      </c>
      <c r="KUS430" s="74" t="s">
        <v>1240</v>
      </c>
      <c r="KUT430" s="74" t="s">
        <v>1240</v>
      </c>
      <c r="KUU430" s="74" t="s">
        <v>1240</v>
      </c>
      <c r="KUV430" s="74" t="s">
        <v>1240</v>
      </c>
      <c r="KUW430" s="74" t="s">
        <v>1240</v>
      </c>
      <c r="KUX430" s="74" t="s">
        <v>1240</v>
      </c>
      <c r="KUY430" s="74" t="s">
        <v>1240</v>
      </c>
      <c r="KUZ430" s="74" t="s">
        <v>1240</v>
      </c>
      <c r="KVA430" s="74" t="s">
        <v>1240</v>
      </c>
      <c r="KVB430" s="74" t="s">
        <v>1240</v>
      </c>
      <c r="KVC430" s="74" t="s">
        <v>1240</v>
      </c>
      <c r="KVD430" s="74" t="s">
        <v>1240</v>
      </c>
      <c r="KVE430" s="74" t="s">
        <v>1240</v>
      </c>
      <c r="KVF430" s="74" t="s">
        <v>1240</v>
      </c>
      <c r="KVG430" s="74" t="s">
        <v>1240</v>
      </c>
      <c r="KVH430" s="74" t="s">
        <v>1240</v>
      </c>
      <c r="KVI430" s="74" t="s">
        <v>1240</v>
      </c>
      <c r="KVJ430" s="74" t="s">
        <v>1240</v>
      </c>
      <c r="KVK430" s="74" t="s">
        <v>1240</v>
      </c>
      <c r="KVL430" s="74" t="s">
        <v>1240</v>
      </c>
      <c r="KVM430" s="74" t="s">
        <v>1240</v>
      </c>
      <c r="KVN430" s="74" t="s">
        <v>1240</v>
      </c>
      <c r="KVO430" s="74" t="s">
        <v>1240</v>
      </c>
      <c r="KVP430" s="74" t="s">
        <v>1240</v>
      </c>
      <c r="KVQ430" s="74" t="s">
        <v>1240</v>
      </c>
      <c r="KVR430" s="74" t="s">
        <v>1240</v>
      </c>
      <c r="KVS430" s="74" t="s">
        <v>1240</v>
      </c>
      <c r="KVT430" s="74" t="s">
        <v>1240</v>
      </c>
      <c r="KVU430" s="74" t="s">
        <v>1240</v>
      </c>
      <c r="KVV430" s="74" t="s">
        <v>1240</v>
      </c>
      <c r="KVW430" s="74" t="s">
        <v>1240</v>
      </c>
      <c r="KVX430" s="74" t="s">
        <v>1240</v>
      </c>
      <c r="KVY430" s="74" t="s">
        <v>1240</v>
      </c>
      <c r="KVZ430" s="74" t="s">
        <v>1240</v>
      </c>
      <c r="KWA430" s="74" t="s">
        <v>1240</v>
      </c>
      <c r="KWB430" s="74" t="s">
        <v>1240</v>
      </c>
      <c r="KWC430" s="74" t="s">
        <v>1240</v>
      </c>
      <c r="KWD430" s="74" t="s">
        <v>1240</v>
      </c>
      <c r="KWE430" s="74" t="s">
        <v>1240</v>
      </c>
      <c r="KWF430" s="74" t="s">
        <v>1240</v>
      </c>
      <c r="KWG430" s="74" t="s">
        <v>1240</v>
      </c>
      <c r="KWH430" s="74" t="s">
        <v>1240</v>
      </c>
      <c r="KWI430" s="74" t="s">
        <v>1240</v>
      </c>
      <c r="KWJ430" s="74" t="s">
        <v>1240</v>
      </c>
      <c r="KWK430" s="74" t="s">
        <v>1240</v>
      </c>
      <c r="KWL430" s="74" t="s">
        <v>1240</v>
      </c>
      <c r="KWM430" s="74" t="s">
        <v>1240</v>
      </c>
      <c r="KWN430" s="74" t="s">
        <v>1240</v>
      </c>
      <c r="KWO430" s="74" t="s">
        <v>1240</v>
      </c>
      <c r="KWP430" s="74" t="s">
        <v>1240</v>
      </c>
      <c r="KWQ430" s="74" t="s">
        <v>1240</v>
      </c>
      <c r="KWR430" s="74" t="s">
        <v>1240</v>
      </c>
      <c r="KWS430" s="74" t="s">
        <v>1240</v>
      </c>
      <c r="KWT430" s="74" t="s">
        <v>1240</v>
      </c>
      <c r="KWU430" s="74" t="s">
        <v>1240</v>
      </c>
      <c r="KWV430" s="74" t="s">
        <v>1240</v>
      </c>
      <c r="KWW430" s="74" t="s">
        <v>1240</v>
      </c>
      <c r="KWX430" s="74" t="s">
        <v>1240</v>
      </c>
      <c r="KWY430" s="74" t="s">
        <v>1240</v>
      </c>
      <c r="KWZ430" s="74" t="s">
        <v>1240</v>
      </c>
      <c r="KXA430" s="74" t="s">
        <v>1240</v>
      </c>
      <c r="KXB430" s="74" t="s">
        <v>1240</v>
      </c>
      <c r="KXC430" s="74" t="s">
        <v>1240</v>
      </c>
      <c r="KXD430" s="74" t="s">
        <v>1240</v>
      </c>
      <c r="KXE430" s="74" t="s">
        <v>1240</v>
      </c>
      <c r="KXF430" s="74" t="s">
        <v>1240</v>
      </c>
      <c r="KXG430" s="74" t="s">
        <v>1240</v>
      </c>
      <c r="KXH430" s="74" t="s">
        <v>1240</v>
      </c>
      <c r="KXI430" s="74" t="s">
        <v>1240</v>
      </c>
      <c r="KXJ430" s="74" t="s">
        <v>1240</v>
      </c>
      <c r="KXK430" s="74" t="s">
        <v>1240</v>
      </c>
      <c r="KXL430" s="74" t="s">
        <v>1240</v>
      </c>
      <c r="KXM430" s="74" t="s">
        <v>1240</v>
      </c>
      <c r="KXN430" s="74" t="s">
        <v>1240</v>
      </c>
      <c r="KXO430" s="74" t="s">
        <v>1240</v>
      </c>
      <c r="KXP430" s="74" t="s">
        <v>1240</v>
      </c>
      <c r="KXQ430" s="74" t="s">
        <v>1240</v>
      </c>
      <c r="KXR430" s="74" t="s">
        <v>1240</v>
      </c>
      <c r="KXS430" s="74" t="s">
        <v>1240</v>
      </c>
      <c r="KXT430" s="74" t="s">
        <v>1240</v>
      </c>
      <c r="KXU430" s="74" t="s">
        <v>1240</v>
      </c>
      <c r="KXV430" s="74" t="s">
        <v>1240</v>
      </c>
      <c r="KXW430" s="74" t="s">
        <v>1240</v>
      </c>
      <c r="KXX430" s="74" t="s">
        <v>1240</v>
      </c>
      <c r="KXY430" s="74" t="s">
        <v>1240</v>
      </c>
      <c r="KXZ430" s="74" t="s">
        <v>1240</v>
      </c>
      <c r="KYA430" s="74" t="s">
        <v>1240</v>
      </c>
      <c r="KYB430" s="74" t="s">
        <v>1240</v>
      </c>
      <c r="KYC430" s="74" t="s">
        <v>1240</v>
      </c>
      <c r="KYD430" s="74" t="s">
        <v>1240</v>
      </c>
      <c r="KYE430" s="74" t="s">
        <v>1240</v>
      </c>
      <c r="KYF430" s="74" t="s">
        <v>1240</v>
      </c>
      <c r="KYG430" s="74" t="s">
        <v>1240</v>
      </c>
      <c r="KYH430" s="74" t="s">
        <v>1240</v>
      </c>
      <c r="KYI430" s="74" t="s">
        <v>1240</v>
      </c>
      <c r="KYJ430" s="74" t="s">
        <v>1240</v>
      </c>
      <c r="KYK430" s="74" t="s">
        <v>1240</v>
      </c>
      <c r="KYL430" s="74" t="s">
        <v>1240</v>
      </c>
      <c r="KYM430" s="74" t="s">
        <v>1240</v>
      </c>
      <c r="KYN430" s="74" t="s">
        <v>1240</v>
      </c>
      <c r="KYO430" s="74" t="s">
        <v>1240</v>
      </c>
      <c r="KYP430" s="74" t="s">
        <v>1240</v>
      </c>
      <c r="KYQ430" s="74" t="s">
        <v>1240</v>
      </c>
      <c r="KYR430" s="74" t="s">
        <v>1240</v>
      </c>
      <c r="KYS430" s="74" t="s">
        <v>1240</v>
      </c>
      <c r="KYT430" s="74" t="s">
        <v>1240</v>
      </c>
      <c r="KYU430" s="74" t="s">
        <v>1240</v>
      </c>
      <c r="KYV430" s="74" t="s">
        <v>1240</v>
      </c>
      <c r="KYW430" s="74" t="s">
        <v>1240</v>
      </c>
      <c r="KYX430" s="74" t="s">
        <v>1240</v>
      </c>
      <c r="KYY430" s="74" t="s">
        <v>1240</v>
      </c>
      <c r="KYZ430" s="74" t="s">
        <v>1240</v>
      </c>
      <c r="KZA430" s="74" t="s">
        <v>1240</v>
      </c>
      <c r="KZB430" s="74" t="s">
        <v>1240</v>
      </c>
      <c r="KZC430" s="74" t="s">
        <v>1240</v>
      </c>
      <c r="KZD430" s="74" t="s">
        <v>1240</v>
      </c>
      <c r="KZE430" s="74" t="s">
        <v>1240</v>
      </c>
      <c r="KZF430" s="74" t="s">
        <v>1240</v>
      </c>
      <c r="KZG430" s="74" t="s">
        <v>1240</v>
      </c>
      <c r="KZH430" s="74" t="s">
        <v>1240</v>
      </c>
      <c r="KZI430" s="74" t="s">
        <v>1240</v>
      </c>
      <c r="KZJ430" s="74" t="s">
        <v>1240</v>
      </c>
      <c r="KZK430" s="74" t="s">
        <v>1240</v>
      </c>
      <c r="KZL430" s="74" t="s">
        <v>1240</v>
      </c>
      <c r="KZM430" s="74" t="s">
        <v>1240</v>
      </c>
      <c r="KZN430" s="74" t="s">
        <v>1240</v>
      </c>
      <c r="KZO430" s="74" t="s">
        <v>1240</v>
      </c>
      <c r="KZP430" s="74" t="s">
        <v>1240</v>
      </c>
      <c r="KZQ430" s="74" t="s">
        <v>1240</v>
      </c>
      <c r="KZR430" s="74" t="s">
        <v>1240</v>
      </c>
      <c r="KZS430" s="74" t="s">
        <v>1240</v>
      </c>
      <c r="KZT430" s="74" t="s">
        <v>1240</v>
      </c>
      <c r="KZU430" s="74" t="s">
        <v>1240</v>
      </c>
      <c r="KZV430" s="74" t="s">
        <v>1240</v>
      </c>
      <c r="KZW430" s="74" t="s">
        <v>1240</v>
      </c>
      <c r="KZX430" s="74" t="s">
        <v>1240</v>
      </c>
      <c r="KZY430" s="74" t="s">
        <v>1240</v>
      </c>
      <c r="KZZ430" s="74" t="s">
        <v>1240</v>
      </c>
      <c r="LAA430" s="74" t="s">
        <v>1240</v>
      </c>
      <c r="LAB430" s="74" t="s">
        <v>1240</v>
      </c>
      <c r="LAC430" s="74" t="s">
        <v>1240</v>
      </c>
      <c r="LAD430" s="74" t="s">
        <v>1240</v>
      </c>
      <c r="LAE430" s="74" t="s">
        <v>1240</v>
      </c>
      <c r="LAF430" s="74" t="s">
        <v>1240</v>
      </c>
      <c r="LAG430" s="74" t="s">
        <v>1240</v>
      </c>
      <c r="LAH430" s="74" t="s">
        <v>1240</v>
      </c>
      <c r="LAI430" s="74" t="s">
        <v>1240</v>
      </c>
      <c r="LAJ430" s="74" t="s">
        <v>1240</v>
      </c>
      <c r="LAK430" s="74" t="s">
        <v>1240</v>
      </c>
      <c r="LAL430" s="74" t="s">
        <v>1240</v>
      </c>
      <c r="LAM430" s="74" t="s">
        <v>1240</v>
      </c>
      <c r="LAN430" s="74" t="s">
        <v>1240</v>
      </c>
      <c r="LAO430" s="74" t="s">
        <v>1240</v>
      </c>
      <c r="LAP430" s="74" t="s">
        <v>1240</v>
      </c>
      <c r="LAQ430" s="74" t="s">
        <v>1240</v>
      </c>
      <c r="LAR430" s="74" t="s">
        <v>1240</v>
      </c>
      <c r="LAS430" s="74" t="s">
        <v>1240</v>
      </c>
      <c r="LAT430" s="74" t="s">
        <v>1240</v>
      </c>
      <c r="LAU430" s="74" t="s">
        <v>1240</v>
      </c>
      <c r="LAV430" s="74" t="s">
        <v>1240</v>
      </c>
      <c r="LAW430" s="74" t="s">
        <v>1240</v>
      </c>
      <c r="LAX430" s="74" t="s">
        <v>1240</v>
      </c>
      <c r="LAY430" s="74" t="s">
        <v>1240</v>
      </c>
      <c r="LAZ430" s="74" t="s">
        <v>1240</v>
      </c>
      <c r="LBA430" s="74" t="s">
        <v>1240</v>
      </c>
      <c r="LBB430" s="74" t="s">
        <v>1240</v>
      </c>
      <c r="LBC430" s="74" t="s">
        <v>1240</v>
      </c>
      <c r="LBD430" s="74" t="s">
        <v>1240</v>
      </c>
      <c r="LBE430" s="74" t="s">
        <v>1240</v>
      </c>
      <c r="LBF430" s="74" t="s">
        <v>1240</v>
      </c>
      <c r="LBG430" s="74" t="s">
        <v>1240</v>
      </c>
      <c r="LBH430" s="74" t="s">
        <v>1240</v>
      </c>
      <c r="LBI430" s="74" t="s">
        <v>1240</v>
      </c>
      <c r="LBJ430" s="74" t="s">
        <v>1240</v>
      </c>
      <c r="LBK430" s="74" t="s">
        <v>1240</v>
      </c>
      <c r="LBL430" s="74" t="s">
        <v>1240</v>
      </c>
      <c r="LBM430" s="74" t="s">
        <v>1240</v>
      </c>
      <c r="LBN430" s="74" t="s">
        <v>1240</v>
      </c>
      <c r="LBO430" s="74" t="s">
        <v>1240</v>
      </c>
      <c r="LBP430" s="74" t="s">
        <v>1240</v>
      </c>
      <c r="LBQ430" s="74" t="s">
        <v>1240</v>
      </c>
      <c r="LBR430" s="74" t="s">
        <v>1240</v>
      </c>
      <c r="LBS430" s="74" t="s">
        <v>1240</v>
      </c>
      <c r="LBT430" s="74" t="s">
        <v>1240</v>
      </c>
      <c r="LBU430" s="74" t="s">
        <v>1240</v>
      </c>
      <c r="LBV430" s="74" t="s">
        <v>1240</v>
      </c>
      <c r="LBW430" s="74" t="s">
        <v>1240</v>
      </c>
      <c r="LBX430" s="74" t="s">
        <v>1240</v>
      </c>
      <c r="LBY430" s="74" t="s">
        <v>1240</v>
      </c>
      <c r="LBZ430" s="74" t="s">
        <v>1240</v>
      </c>
      <c r="LCA430" s="74" t="s">
        <v>1240</v>
      </c>
      <c r="LCB430" s="74" t="s">
        <v>1240</v>
      </c>
      <c r="LCC430" s="74" t="s">
        <v>1240</v>
      </c>
      <c r="LCD430" s="74" t="s">
        <v>1240</v>
      </c>
      <c r="LCE430" s="74" t="s">
        <v>1240</v>
      </c>
      <c r="LCF430" s="74" t="s">
        <v>1240</v>
      </c>
      <c r="LCG430" s="74" t="s">
        <v>1240</v>
      </c>
      <c r="LCH430" s="74" t="s">
        <v>1240</v>
      </c>
      <c r="LCI430" s="74" t="s">
        <v>1240</v>
      </c>
      <c r="LCJ430" s="74" t="s">
        <v>1240</v>
      </c>
      <c r="LCK430" s="74" t="s">
        <v>1240</v>
      </c>
      <c r="LCL430" s="74" t="s">
        <v>1240</v>
      </c>
      <c r="LCM430" s="74" t="s">
        <v>1240</v>
      </c>
      <c r="LCN430" s="74" t="s">
        <v>1240</v>
      </c>
      <c r="LCO430" s="74" t="s">
        <v>1240</v>
      </c>
      <c r="LCP430" s="74" t="s">
        <v>1240</v>
      </c>
      <c r="LCQ430" s="74" t="s">
        <v>1240</v>
      </c>
      <c r="LCR430" s="74" t="s">
        <v>1240</v>
      </c>
      <c r="LCS430" s="74" t="s">
        <v>1240</v>
      </c>
      <c r="LCT430" s="74" t="s">
        <v>1240</v>
      </c>
      <c r="LCU430" s="74" t="s">
        <v>1240</v>
      </c>
      <c r="LCV430" s="74" t="s">
        <v>1240</v>
      </c>
      <c r="LCW430" s="74" t="s">
        <v>1240</v>
      </c>
      <c r="LCX430" s="74" t="s">
        <v>1240</v>
      </c>
      <c r="LCY430" s="74" t="s">
        <v>1240</v>
      </c>
      <c r="LCZ430" s="74" t="s">
        <v>1240</v>
      </c>
      <c r="LDA430" s="74" t="s">
        <v>1240</v>
      </c>
      <c r="LDB430" s="74" t="s">
        <v>1240</v>
      </c>
      <c r="LDC430" s="74" t="s">
        <v>1240</v>
      </c>
      <c r="LDD430" s="74" t="s">
        <v>1240</v>
      </c>
      <c r="LDE430" s="74" t="s">
        <v>1240</v>
      </c>
      <c r="LDF430" s="74" t="s">
        <v>1240</v>
      </c>
      <c r="LDG430" s="74" t="s">
        <v>1240</v>
      </c>
      <c r="LDH430" s="74" t="s">
        <v>1240</v>
      </c>
      <c r="LDI430" s="74" t="s">
        <v>1240</v>
      </c>
      <c r="LDJ430" s="74" t="s">
        <v>1240</v>
      </c>
      <c r="LDK430" s="74" t="s">
        <v>1240</v>
      </c>
      <c r="LDL430" s="74" t="s">
        <v>1240</v>
      </c>
      <c r="LDM430" s="74" t="s">
        <v>1240</v>
      </c>
      <c r="LDN430" s="74" t="s">
        <v>1240</v>
      </c>
      <c r="LDO430" s="74" t="s">
        <v>1240</v>
      </c>
      <c r="LDP430" s="74" t="s">
        <v>1240</v>
      </c>
      <c r="LDQ430" s="74" t="s">
        <v>1240</v>
      </c>
      <c r="LDR430" s="74" t="s">
        <v>1240</v>
      </c>
      <c r="LDS430" s="74" t="s">
        <v>1240</v>
      </c>
      <c r="LDT430" s="74" t="s">
        <v>1240</v>
      </c>
      <c r="LDU430" s="74" t="s">
        <v>1240</v>
      </c>
      <c r="LDV430" s="74" t="s">
        <v>1240</v>
      </c>
      <c r="LDW430" s="74" t="s">
        <v>1240</v>
      </c>
      <c r="LDX430" s="74" t="s">
        <v>1240</v>
      </c>
      <c r="LDY430" s="74" t="s">
        <v>1240</v>
      </c>
      <c r="LDZ430" s="74" t="s">
        <v>1240</v>
      </c>
      <c r="LEA430" s="74" t="s">
        <v>1240</v>
      </c>
      <c r="LEB430" s="74" t="s">
        <v>1240</v>
      </c>
      <c r="LEC430" s="74" t="s">
        <v>1240</v>
      </c>
      <c r="LED430" s="74" t="s">
        <v>1240</v>
      </c>
      <c r="LEE430" s="74" t="s">
        <v>1240</v>
      </c>
      <c r="LEF430" s="74" t="s">
        <v>1240</v>
      </c>
      <c r="LEG430" s="74" t="s">
        <v>1240</v>
      </c>
      <c r="LEH430" s="74" t="s">
        <v>1240</v>
      </c>
      <c r="LEI430" s="74" t="s">
        <v>1240</v>
      </c>
      <c r="LEJ430" s="74" t="s">
        <v>1240</v>
      </c>
      <c r="LEK430" s="74" t="s">
        <v>1240</v>
      </c>
      <c r="LEL430" s="74" t="s">
        <v>1240</v>
      </c>
      <c r="LEM430" s="74" t="s">
        <v>1240</v>
      </c>
      <c r="LEN430" s="74" t="s">
        <v>1240</v>
      </c>
      <c r="LEO430" s="74" t="s">
        <v>1240</v>
      </c>
      <c r="LEP430" s="74" t="s">
        <v>1240</v>
      </c>
      <c r="LEQ430" s="74" t="s">
        <v>1240</v>
      </c>
      <c r="LER430" s="74" t="s">
        <v>1240</v>
      </c>
      <c r="LES430" s="74" t="s">
        <v>1240</v>
      </c>
      <c r="LET430" s="74" t="s">
        <v>1240</v>
      </c>
      <c r="LEU430" s="74" t="s">
        <v>1240</v>
      </c>
      <c r="LEV430" s="74" t="s">
        <v>1240</v>
      </c>
      <c r="LEW430" s="74" t="s">
        <v>1240</v>
      </c>
      <c r="LEX430" s="74" t="s">
        <v>1240</v>
      </c>
      <c r="LEY430" s="74" t="s">
        <v>1240</v>
      </c>
      <c r="LEZ430" s="74" t="s">
        <v>1240</v>
      </c>
      <c r="LFA430" s="74" t="s">
        <v>1240</v>
      </c>
      <c r="LFB430" s="74" t="s">
        <v>1240</v>
      </c>
      <c r="LFC430" s="74" t="s">
        <v>1240</v>
      </c>
      <c r="LFD430" s="74" t="s">
        <v>1240</v>
      </c>
      <c r="LFE430" s="74" t="s">
        <v>1240</v>
      </c>
      <c r="LFF430" s="74" t="s">
        <v>1240</v>
      </c>
      <c r="LFG430" s="74" t="s">
        <v>1240</v>
      </c>
      <c r="LFH430" s="74" t="s">
        <v>1240</v>
      </c>
      <c r="LFI430" s="74" t="s">
        <v>1240</v>
      </c>
      <c r="LFJ430" s="74" t="s">
        <v>1240</v>
      </c>
      <c r="LFK430" s="74" t="s">
        <v>1240</v>
      </c>
      <c r="LFL430" s="74" t="s">
        <v>1240</v>
      </c>
      <c r="LFM430" s="74" t="s">
        <v>1240</v>
      </c>
      <c r="LFN430" s="74" t="s">
        <v>1240</v>
      </c>
      <c r="LFO430" s="74" t="s">
        <v>1240</v>
      </c>
      <c r="LFP430" s="74" t="s">
        <v>1240</v>
      </c>
      <c r="LFQ430" s="74" t="s">
        <v>1240</v>
      </c>
      <c r="LFR430" s="74" t="s">
        <v>1240</v>
      </c>
      <c r="LFS430" s="74" t="s">
        <v>1240</v>
      </c>
      <c r="LFT430" s="74" t="s">
        <v>1240</v>
      </c>
      <c r="LFU430" s="74" t="s">
        <v>1240</v>
      </c>
      <c r="LFV430" s="74" t="s">
        <v>1240</v>
      </c>
      <c r="LFW430" s="74" t="s">
        <v>1240</v>
      </c>
      <c r="LFX430" s="74" t="s">
        <v>1240</v>
      </c>
      <c r="LFY430" s="74" t="s">
        <v>1240</v>
      </c>
      <c r="LFZ430" s="74" t="s">
        <v>1240</v>
      </c>
      <c r="LGA430" s="74" t="s">
        <v>1240</v>
      </c>
      <c r="LGB430" s="74" t="s">
        <v>1240</v>
      </c>
      <c r="LGC430" s="74" t="s">
        <v>1240</v>
      </c>
      <c r="LGD430" s="74" t="s">
        <v>1240</v>
      </c>
      <c r="LGE430" s="74" t="s">
        <v>1240</v>
      </c>
      <c r="LGF430" s="74" t="s">
        <v>1240</v>
      </c>
      <c r="LGG430" s="74" t="s">
        <v>1240</v>
      </c>
      <c r="LGH430" s="74" t="s">
        <v>1240</v>
      </c>
      <c r="LGI430" s="74" t="s">
        <v>1240</v>
      </c>
      <c r="LGJ430" s="74" t="s">
        <v>1240</v>
      </c>
      <c r="LGK430" s="74" t="s">
        <v>1240</v>
      </c>
      <c r="LGL430" s="74" t="s">
        <v>1240</v>
      </c>
      <c r="LGM430" s="74" t="s">
        <v>1240</v>
      </c>
      <c r="LGN430" s="74" t="s">
        <v>1240</v>
      </c>
      <c r="LGO430" s="74" t="s">
        <v>1240</v>
      </c>
      <c r="LGP430" s="74" t="s">
        <v>1240</v>
      </c>
      <c r="LGQ430" s="74" t="s">
        <v>1240</v>
      </c>
      <c r="LGR430" s="74" t="s">
        <v>1240</v>
      </c>
      <c r="LGS430" s="74" t="s">
        <v>1240</v>
      </c>
      <c r="LGT430" s="74" t="s">
        <v>1240</v>
      </c>
      <c r="LGU430" s="74" t="s">
        <v>1240</v>
      </c>
      <c r="LGV430" s="74" t="s">
        <v>1240</v>
      </c>
      <c r="LGW430" s="74" t="s">
        <v>1240</v>
      </c>
      <c r="LGX430" s="74" t="s">
        <v>1240</v>
      </c>
      <c r="LGY430" s="74" t="s">
        <v>1240</v>
      </c>
      <c r="LGZ430" s="74" t="s">
        <v>1240</v>
      </c>
      <c r="LHA430" s="74" t="s">
        <v>1240</v>
      </c>
      <c r="LHB430" s="74" t="s">
        <v>1240</v>
      </c>
      <c r="LHC430" s="74" t="s">
        <v>1240</v>
      </c>
      <c r="LHD430" s="74" t="s">
        <v>1240</v>
      </c>
      <c r="LHE430" s="74" t="s">
        <v>1240</v>
      </c>
      <c r="LHF430" s="74" t="s">
        <v>1240</v>
      </c>
      <c r="LHG430" s="74" t="s">
        <v>1240</v>
      </c>
      <c r="LHH430" s="74" t="s">
        <v>1240</v>
      </c>
      <c r="LHI430" s="74" t="s">
        <v>1240</v>
      </c>
      <c r="LHJ430" s="74" t="s">
        <v>1240</v>
      </c>
      <c r="LHK430" s="74" t="s">
        <v>1240</v>
      </c>
      <c r="LHL430" s="74" t="s">
        <v>1240</v>
      </c>
      <c r="LHM430" s="74" t="s">
        <v>1240</v>
      </c>
      <c r="LHN430" s="74" t="s">
        <v>1240</v>
      </c>
      <c r="LHO430" s="74" t="s">
        <v>1240</v>
      </c>
      <c r="LHP430" s="74" t="s">
        <v>1240</v>
      </c>
      <c r="LHQ430" s="74" t="s">
        <v>1240</v>
      </c>
      <c r="LHR430" s="74" t="s">
        <v>1240</v>
      </c>
      <c r="LHS430" s="74" t="s">
        <v>1240</v>
      </c>
      <c r="LHT430" s="74" t="s">
        <v>1240</v>
      </c>
      <c r="LHU430" s="74" t="s">
        <v>1240</v>
      </c>
      <c r="LHV430" s="74" t="s">
        <v>1240</v>
      </c>
      <c r="LHW430" s="74" t="s">
        <v>1240</v>
      </c>
      <c r="LHX430" s="74" t="s">
        <v>1240</v>
      </c>
      <c r="LHY430" s="74" t="s">
        <v>1240</v>
      </c>
      <c r="LHZ430" s="74" t="s">
        <v>1240</v>
      </c>
      <c r="LIA430" s="74" t="s">
        <v>1240</v>
      </c>
      <c r="LIB430" s="74" t="s">
        <v>1240</v>
      </c>
      <c r="LIC430" s="74" t="s">
        <v>1240</v>
      </c>
      <c r="LID430" s="74" t="s">
        <v>1240</v>
      </c>
      <c r="LIE430" s="74" t="s">
        <v>1240</v>
      </c>
      <c r="LIF430" s="74" t="s">
        <v>1240</v>
      </c>
      <c r="LIG430" s="74" t="s">
        <v>1240</v>
      </c>
      <c r="LIH430" s="74" t="s">
        <v>1240</v>
      </c>
      <c r="LII430" s="74" t="s">
        <v>1240</v>
      </c>
      <c r="LIJ430" s="74" t="s">
        <v>1240</v>
      </c>
      <c r="LIK430" s="74" t="s">
        <v>1240</v>
      </c>
      <c r="LIL430" s="74" t="s">
        <v>1240</v>
      </c>
      <c r="LIM430" s="74" t="s">
        <v>1240</v>
      </c>
      <c r="LIN430" s="74" t="s">
        <v>1240</v>
      </c>
      <c r="LIO430" s="74" t="s">
        <v>1240</v>
      </c>
      <c r="LIP430" s="74" t="s">
        <v>1240</v>
      </c>
      <c r="LIQ430" s="74" t="s">
        <v>1240</v>
      </c>
      <c r="LIR430" s="74" t="s">
        <v>1240</v>
      </c>
      <c r="LIS430" s="74" t="s">
        <v>1240</v>
      </c>
      <c r="LIT430" s="74" t="s">
        <v>1240</v>
      </c>
      <c r="LIU430" s="74" t="s">
        <v>1240</v>
      </c>
      <c r="LIV430" s="74" t="s">
        <v>1240</v>
      </c>
      <c r="LIW430" s="74" t="s">
        <v>1240</v>
      </c>
      <c r="LIX430" s="74" t="s">
        <v>1240</v>
      </c>
      <c r="LIY430" s="74" t="s">
        <v>1240</v>
      </c>
      <c r="LIZ430" s="74" t="s">
        <v>1240</v>
      </c>
      <c r="LJA430" s="74" t="s">
        <v>1240</v>
      </c>
      <c r="LJB430" s="74" t="s">
        <v>1240</v>
      </c>
      <c r="LJC430" s="74" t="s">
        <v>1240</v>
      </c>
      <c r="LJD430" s="74" t="s">
        <v>1240</v>
      </c>
      <c r="LJE430" s="74" t="s">
        <v>1240</v>
      </c>
      <c r="LJF430" s="74" t="s">
        <v>1240</v>
      </c>
      <c r="LJG430" s="74" t="s">
        <v>1240</v>
      </c>
      <c r="LJH430" s="74" t="s">
        <v>1240</v>
      </c>
      <c r="LJI430" s="74" t="s">
        <v>1240</v>
      </c>
      <c r="LJJ430" s="74" t="s">
        <v>1240</v>
      </c>
      <c r="LJK430" s="74" t="s">
        <v>1240</v>
      </c>
      <c r="LJL430" s="74" t="s">
        <v>1240</v>
      </c>
      <c r="LJM430" s="74" t="s">
        <v>1240</v>
      </c>
      <c r="LJN430" s="74" t="s">
        <v>1240</v>
      </c>
      <c r="LJO430" s="74" t="s">
        <v>1240</v>
      </c>
      <c r="LJP430" s="74" t="s">
        <v>1240</v>
      </c>
      <c r="LJQ430" s="74" t="s">
        <v>1240</v>
      </c>
      <c r="LJR430" s="74" t="s">
        <v>1240</v>
      </c>
      <c r="LJS430" s="74" t="s">
        <v>1240</v>
      </c>
      <c r="LJT430" s="74" t="s">
        <v>1240</v>
      </c>
      <c r="LJU430" s="74" t="s">
        <v>1240</v>
      </c>
      <c r="LJV430" s="74" t="s">
        <v>1240</v>
      </c>
      <c r="LJW430" s="74" t="s">
        <v>1240</v>
      </c>
      <c r="LJX430" s="74" t="s">
        <v>1240</v>
      </c>
      <c r="LJY430" s="74" t="s">
        <v>1240</v>
      </c>
      <c r="LJZ430" s="74" t="s">
        <v>1240</v>
      </c>
      <c r="LKA430" s="74" t="s">
        <v>1240</v>
      </c>
      <c r="LKB430" s="74" t="s">
        <v>1240</v>
      </c>
      <c r="LKC430" s="74" t="s">
        <v>1240</v>
      </c>
      <c r="LKD430" s="74" t="s">
        <v>1240</v>
      </c>
      <c r="LKE430" s="74" t="s">
        <v>1240</v>
      </c>
      <c r="LKF430" s="74" t="s">
        <v>1240</v>
      </c>
      <c r="LKG430" s="74" t="s">
        <v>1240</v>
      </c>
      <c r="LKH430" s="74" t="s">
        <v>1240</v>
      </c>
      <c r="LKI430" s="74" t="s">
        <v>1240</v>
      </c>
      <c r="LKJ430" s="74" t="s">
        <v>1240</v>
      </c>
      <c r="LKK430" s="74" t="s">
        <v>1240</v>
      </c>
      <c r="LKL430" s="74" t="s">
        <v>1240</v>
      </c>
      <c r="LKM430" s="74" t="s">
        <v>1240</v>
      </c>
      <c r="LKN430" s="74" t="s">
        <v>1240</v>
      </c>
      <c r="LKO430" s="74" t="s">
        <v>1240</v>
      </c>
      <c r="LKP430" s="74" t="s">
        <v>1240</v>
      </c>
      <c r="LKQ430" s="74" t="s">
        <v>1240</v>
      </c>
      <c r="LKR430" s="74" t="s">
        <v>1240</v>
      </c>
      <c r="LKS430" s="74" t="s">
        <v>1240</v>
      </c>
      <c r="LKT430" s="74" t="s">
        <v>1240</v>
      </c>
      <c r="LKU430" s="74" t="s">
        <v>1240</v>
      </c>
      <c r="LKV430" s="74" t="s">
        <v>1240</v>
      </c>
      <c r="LKW430" s="74" t="s">
        <v>1240</v>
      </c>
      <c r="LKX430" s="74" t="s">
        <v>1240</v>
      </c>
      <c r="LKY430" s="74" t="s">
        <v>1240</v>
      </c>
      <c r="LKZ430" s="74" t="s">
        <v>1240</v>
      </c>
      <c r="LLA430" s="74" t="s">
        <v>1240</v>
      </c>
      <c r="LLB430" s="74" t="s">
        <v>1240</v>
      </c>
      <c r="LLC430" s="74" t="s">
        <v>1240</v>
      </c>
      <c r="LLD430" s="74" t="s">
        <v>1240</v>
      </c>
      <c r="LLE430" s="74" t="s">
        <v>1240</v>
      </c>
      <c r="LLF430" s="74" t="s">
        <v>1240</v>
      </c>
      <c r="LLG430" s="74" t="s">
        <v>1240</v>
      </c>
      <c r="LLH430" s="74" t="s">
        <v>1240</v>
      </c>
      <c r="LLI430" s="74" t="s">
        <v>1240</v>
      </c>
      <c r="LLJ430" s="74" t="s">
        <v>1240</v>
      </c>
      <c r="LLK430" s="74" t="s">
        <v>1240</v>
      </c>
      <c r="LLL430" s="74" t="s">
        <v>1240</v>
      </c>
      <c r="LLM430" s="74" t="s">
        <v>1240</v>
      </c>
      <c r="LLN430" s="74" t="s">
        <v>1240</v>
      </c>
      <c r="LLO430" s="74" t="s">
        <v>1240</v>
      </c>
      <c r="LLP430" s="74" t="s">
        <v>1240</v>
      </c>
      <c r="LLQ430" s="74" t="s">
        <v>1240</v>
      </c>
      <c r="LLR430" s="74" t="s">
        <v>1240</v>
      </c>
      <c r="LLS430" s="74" t="s">
        <v>1240</v>
      </c>
      <c r="LLT430" s="74" t="s">
        <v>1240</v>
      </c>
      <c r="LLU430" s="74" t="s">
        <v>1240</v>
      </c>
      <c r="LLV430" s="74" t="s">
        <v>1240</v>
      </c>
      <c r="LLW430" s="74" t="s">
        <v>1240</v>
      </c>
      <c r="LLX430" s="74" t="s">
        <v>1240</v>
      </c>
      <c r="LLY430" s="74" t="s">
        <v>1240</v>
      </c>
      <c r="LLZ430" s="74" t="s">
        <v>1240</v>
      </c>
      <c r="LMA430" s="74" t="s">
        <v>1240</v>
      </c>
      <c r="LMB430" s="74" t="s">
        <v>1240</v>
      </c>
      <c r="LMC430" s="74" t="s">
        <v>1240</v>
      </c>
      <c r="LMD430" s="74" t="s">
        <v>1240</v>
      </c>
      <c r="LME430" s="74" t="s">
        <v>1240</v>
      </c>
      <c r="LMF430" s="74" t="s">
        <v>1240</v>
      </c>
      <c r="LMG430" s="74" t="s">
        <v>1240</v>
      </c>
      <c r="LMH430" s="74" t="s">
        <v>1240</v>
      </c>
      <c r="LMI430" s="74" t="s">
        <v>1240</v>
      </c>
      <c r="LMJ430" s="74" t="s">
        <v>1240</v>
      </c>
      <c r="LMK430" s="74" t="s">
        <v>1240</v>
      </c>
      <c r="LML430" s="74" t="s">
        <v>1240</v>
      </c>
      <c r="LMM430" s="74" t="s">
        <v>1240</v>
      </c>
      <c r="LMN430" s="74" t="s">
        <v>1240</v>
      </c>
      <c r="LMO430" s="74" t="s">
        <v>1240</v>
      </c>
      <c r="LMP430" s="74" t="s">
        <v>1240</v>
      </c>
      <c r="LMQ430" s="74" t="s">
        <v>1240</v>
      </c>
      <c r="LMR430" s="74" t="s">
        <v>1240</v>
      </c>
      <c r="LMS430" s="74" t="s">
        <v>1240</v>
      </c>
      <c r="LMT430" s="74" t="s">
        <v>1240</v>
      </c>
      <c r="LMU430" s="74" t="s">
        <v>1240</v>
      </c>
      <c r="LMV430" s="74" t="s">
        <v>1240</v>
      </c>
      <c r="LMW430" s="74" t="s">
        <v>1240</v>
      </c>
      <c r="LMX430" s="74" t="s">
        <v>1240</v>
      </c>
      <c r="LMY430" s="74" t="s">
        <v>1240</v>
      </c>
      <c r="LMZ430" s="74" t="s">
        <v>1240</v>
      </c>
      <c r="LNA430" s="74" t="s">
        <v>1240</v>
      </c>
      <c r="LNB430" s="74" t="s">
        <v>1240</v>
      </c>
      <c r="LNC430" s="74" t="s">
        <v>1240</v>
      </c>
      <c r="LND430" s="74" t="s">
        <v>1240</v>
      </c>
      <c r="LNE430" s="74" t="s">
        <v>1240</v>
      </c>
      <c r="LNF430" s="74" t="s">
        <v>1240</v>
      </c>
      <c r="LNG430" s="74" t="s">
        <v>1240</v>
      </c>
      <c r="LNH430" s="74" t="s">
        <v>1240</v>
      </c>
      <c r="LNI430" s="74" t="s">
        <v>1240</v>
      </c>
      <c r="LNJ430" s="74" t="s">
        <v>1240</v>
      </c>
      <c r="LNK430" s="74" t="s">
        <v>1240</v>
      </c>
      <c r="LNL430" s="74" t="s">
        <v>1240</v>
      </c>
      <c r="LNM430" s="74" t="s">
        <v>1240</v>
      </c>
      <c r="LNN430" s="74" t="s">
        <v>1240</v>
      </c>
      <c r="LNO430" s="74" t="s">
        <v>1240</v>
      </c>
      <c r="LNP430" s="74" t="s">
        <v>1240</v>
      </c>
      <c r="LNQ430" s="74" t="s">
        <v>1240</v>
      </c>
      <c r="LNR430" s="74" t="s">
        <v>1240</v>
      </c>
      <c r="LNS430" s="74" t="s">
        <v>1240</v>
      </c>
      <c r="LNT430" s="74" t="s">
        <v>1240</v>
      </c>
      <c r="LNU430" s="74" t="s">
        <v>1240</v>
      </c>
      <c r="LNV430" s="74" t="s">
        <v>1240</v>
      </c>
      <c r="LNW430" s="74" t="s">
        <v>1240</v>
      </c>
      <c r="LNX430" s="74" t="s">
        <v>1240</v>
      </c>
      <c r="LNY430" s="74" t="s">
        <v>1240</v>
      </c>
      <c r="LNZ430" s="74" t="s">
        <v>1240</v>
      </c>
      <c r="LOA430" s="74" t="s">
        <v>1240</v>
      </c>
      <c r="LOB430" s="74" t="s">
        <v>1240</v>
      </c>
      <c r="LOC430" s="74" t="s">
        <v>1240</v>
      </c>
      <c r="LOD430" s="74" t="s">
        <v>1240</v>
      </c>
      <c r="LOE430" s="74" t="s">
        <v>1240</v>
      </c>
      <c r="LOF430" s="74" t="s">
        <v>1240</v>
      </c>
      <c r="LOG430" s="74" t="s">
        <v>1240</v>
      </c>
      <c r="LOH430" s="74" t="s">
        <v>1240</v>
      </c>
      <c r="LOI430" s="74" t="s">
        <v>1240</v>
      </c>
      <c r="LOJ430" s="74" t="s">
        <v>1240</v>
      </c>
      <c r="LOK430" s="74" t="s">
        <v>1240</v>
      </c>
      <c r="LOL430" s="74" t="s">
        <v>1240</v>
      </c>
      <c r="LOM430" s="74" t="s">
        <v>1240</v>
      </c>
      <c r="LON430" s="74" t="s">
        <v>1240</v>
      </c>
      <c r="LOO430" s="74" t="s">
        <v>1240</v>
      </c>
      <c r="LOP430" s="74" t="s">
        <v>1240</v>
      </c>
      <c r="LOQ430" s="74" t="s">
        <v>1240</v>
      </c>
      <c r="LOR430" s="74" t="s">
        <v>1240</v>
      </c>
      <c r="LOS430" s="74" t="s">
        <v>1240</v>
      </c>
      <c r="LOT430" s="74" t="s">
        <v>1240</v>
      </c>
      <c r="LOU430" s="74" t="s">
        <v>1240</v>
      </c>
      <c r="LOV430" s="74" t="s">
        <v>1240</v>
      </c>
      <c r="LOW430" s="74" t="s">
        <v>1240</v>
      </c>
      <c r="LOX430" s="74" t="s">
        <v>1240</v>
      </c>
      <c r="LOY430" s="74" t="s">
        <v>1240</v>
      </c>
      <c r="LOZ430" s="74" t="s">
        <v>1240</v>
      </c>
      <c r="LPA430" s="74" t="s">
        <v>1240</v>
      </c>
      <c r="LPB430" s="74" t="s">
        <v>1240</v>
      </c>
      <c r="LPC430" s="74" t="s">
        <v>1240</v>
      </c>
      <c r="LPD430" s="74" t="s">
        <v>1240</v>
      </c>
      <c r="LPE430" s="74" t="s">
        <v>1240</v>
      </c>
      <c r="LPF430" s="74" t="s">
        <v>1240</v>
      </c>
      <c r="LPG430" s="74" t="s">
        <v>1240</v>
      </c>
      <c r="LPH430" s="74" t="s">
        <v>1240</v>
      </c>
      <c r="LPI430" s="74" t="s">
        <v>1240</v>
      </c>
      <c r="LPJ430" s="74" t="s">
        <v>1240</v>
      </c>
      <c r="LPK430" s="74" t="s">
        <v>1240</v>
      </c>
      <c r="LPL430" s="74" t="s">
        <v>1240</v>
      </c>
      <c r="LPM430" s="74" t="s">
        <v>1240</v>
      </c>
      <c r="LPN430" s="74" t="s">
        <v>1240</v>
      </c>
      <c r="LPO430" s="74" t="s">
        <v>1240</v>
      </c>
      <c r="LPP430" s="74" t="s">
        <v>1240</v>
      </c>
      <c r="LPQ430" s="74" t="s">
        <v>1240</v>
      </c>
      <c r="LPR430" s="74" t="s">
        <v>1240</v>
      </c>
      <c r="LPS430" s="74" t="s">
        <v>1240</v>
      </c>
      <c r="LPT430" s="74" t="s">
        <v>1240</v>
      </c>
      <c r="LPU430" s="74" t="s">
        <v>1240</v>
      </c>
      <c r="LPV430" s="74" t="s">
        <v>1240</v>
      </c>
      <c r="LPW430" s="74" t="s">
        <v>1240</v>
      </c>
      <c r="LPX430" s="74" t="s">
        <v>1240</v>
      </c>
      <c r="LPY430" s="74" t="s">
        <v>1240</v>
      </c>
      <c r="LPZ430" s="74" t="s">
        <v>1240</v>
      </c>
      <c r="LQA430" s="74" t="s">
        <v>1240</v>
      </c>
      <c r="LQB430" s="74" t="s">
        <v>1240</v>
      </c>
      <c r="LQC430" s="74" t="s">
        <v>1240</v>
      </c>
      <c r="LQD430" s="74" t="s">
        <v>1240</v>
      </c>
      <c r="LQE430" s="74" t="s">
        <v>1240</v>
      </c>
      <c r="LQF430" s="74" t="s">
        <v>1240</v>
      </c>
      <c r="LQG430" s="74" t="s">
        <v>1240</v>
      </c>
      <c r="LQH430" s="74" t="s">
        <v>1240</v>
      </c>
      <c r="LQI430" s="74" t="s">
        <v>1240</v>
      </c>
      <c r="LQJ430" s="74" t="s">
        <v>1240</v>
      </c>
      <c r="LQK430" s="74" t="s">
        <v>1240</v>
      </c>
      <c r="LQL430" s="74" t="s">
        <v>1240</v>
      </c>
      <c r="LQM430" s="74" t="s">
        <v>1240</v>
      </c>
      <c r="LQN430" s="74" t="s">
        <v>1240</v>
      </c>
      <c r="LQO430" s="74" t="s">
        <v>1240</v>
      </c>
      <c r="LQP430" s="74" t="s">
        <v>1240</v>
      </c>
      <c r="LQQ430" s="74" t="s">
        <v>1240</v>
      </c>
      <c r="LQR430" s="74" t="s">
        <v>1240</v>
      </c>
      <c r="LQS430" s="74" t="s">
        <v>1240</v>
      </c>
      <c r="LQT430" s="74" t="s">
        <v>1240</v>
      </c>
      <c r="LQU430" s="74" t="s">
        <v>1240</v>
      </c>
      <c r="LQV430" s="74" t="s">
        <v>1240</v>
      </c>
      <c r="LQW430" s="74" t="s">
        <v>1240</v>
      </c>
      <c r="LQX430" s="74" t="s">
        <v>1240</v>
      </c>
      <c r="LQY430" s="74" t="s">
        <v>1240</v>
      </c>
      <c r="LQZ430" s="74" t="s">
        <v>1240</v>
      </c>
      <c r="LRA430" s="74" t="s">
        <v>1240</v>
      </c>
      <c r="LRB430" s="74" t="s">
        <v>1240</v>
      </c>
      <c r="LRC430" s="74" t="s">
        <v>1240</v>
      </c>
      <c r="LRD430" s="74" t="s">
        <v>1240</v>
      </c>
      <c r="LRE430" s="74" t="s">
        <v>1240</v>
      </c>
      <c r="LRF430" s="74" t="s">
        <v>1240</v>
      </c>
      <c r="LRG430" s="74" t="s">
        <v>1240</v>
      </c>
      <c r="LRH430" s="74" t="s">
        <v>1240</v>
      </c>
      <c r="LRI430" s="74" t="s">
        <v>1240</v>
      </c>
      <c r="LRJ430" s="74" t="s">
        <v>1240</v>
      </c>
      <c r="LRK430" s="74" t="s">
        <v>1240</v>
      </c>
      <c r="LRL430" s="74" t="s">
        <v>1240</v>
      </c>
      <c r="LRM430" s="74" t="s">
        <v>1240</v>
      </c>
      <c r="LRN430" s="74" t="s">
        <v>1240</v>
      </c>
      <c r="LRO430" s="74" t="s">
        <v>1240</v>
      </c>
      <c r="LRP430" s="74" t="s">
        <v>1240</v>
      </c>
      <c r="LRQ430" s="74" t="s">
        <v>1240</v>
      </c>
      <c r="LRR430" s="74" t="s">
        <v>1240</v>
      </c>
      <c r="LRS430" s="74" t="s">
        <v>1240</v>
      </c>
      <c r="LRT430" s="74" t="s">
        <v>1240</v>
      </c>
      <c r="LRU430" s="74" t="s">
        <v>1240</v>
      </c>
      <c r="LRV430" s="74" t="s">
        <v>1240</v>
      </c>
      <c r="LRW430" s="74" t="s">
        <v>1240</v>
      </c>
      <c r="LRX430" s="74" t="s">
        <v>1240</v>
      </c>
      <c r="LRY430" s="74" t="s">
        <v>1240</v>
      </c>
      <c r="LRZ430" s="74" t="s">
        <v>1240</v>
      </c>
      <c r="LSA430" s="74" t="s">
        <v>1240</v>
      </c>
      <c r="LSB430" s="74" t="s">
        <v>1240</v>
      </c>
      <c r="LSC430" s="74" t="s">
        <v>1240</v>
      </c>
      <c r="LSD430" s="74" t="s">
        <v>1240</v>
      </c>
      <c r="LSE430" s="74" t="s">
        <v>1240</v>
      </c>
      <c r="LSF430" s="74" t="s">
        <v>1240</v>
      </c>
      <c r="LSG430" s="74" t="s">
        <v>1240</v>
      </c>
      <c r="LSH430" s="74" t="s">
        <v>1240</v>
      </c>
      <c r="LSI430" s="74" t="s">
        <v>1240</v>
      </c>
      <c r="LSJ430" s="74" t="s">
        <v>1240</v>
      </c>
      <c r="LSK430" s="74" t="s">
        <v>1240</v>
      </c>
      <c r="LSL430" s="74" t="s">
        <v>1240</v>
      </c>
      <c r="LSM430" s="74" t="s">
        <v>1240</v>
      </c>
      <c r="LSN430" s="74" t="s">
        <v>1240</v>
      </c>
      <c r="LSO430" s="74" t="s">
        <v>1240</v>
      </c>
      <c r="LSP430" s="74" t="s">
        <v>1240</v>
      </c>
      <c r="LSQ430" s="74" t="s">
        <v>1240</v>
      </c>
      <c r="LSR430" s="74" t="s">
        <v>1240</v>
      </c>
      <c r="LSS430" s="74" t="s">
        <v>1240</v>
      </c>
      <c r="LST430" s="74" t="s">
        <v>1240</v>
      </c>
      <c r="LSU430" s="74" t="s">
        <v>1240</v>
      </c>
      <c r="LSV430" s="74" t="s">
        <v>1240</v>
      </c>
      <c r="LSW430" s="74" t="s">
        <v>1240</v>
      </c>
      <c r="LSX430" s="74" t="s">
        <v>1240</v>
      </c>
      <c r="LSY430" s="74" t="s">
        <v>1240</v>
      </c>
      <c r="LSZ430" s="74" t="s">
        <v>1240</v>
      </c>
      <c r="LTA430" s="74" t="s">
        <v>1240</v>
      </c>
      <c r="LTB430" s="74" t="s">
        <v>1240</v>
      </c>
      <c r="LTC430" s="74" t="s">
        <v>1240</v>
      </c>
      <c r="LTD430" s="74" t="s">
        <v>1240</v>
      </c>
      <c r="LTE430" s="74" t="s">
        <v>1240</v>
      </c>
      <c r="LTF430" s="74" t="s">
        <v>1240</v>
      </c>
      <c r="LTG430" s="74" t="s">
        <v>1240</v>
      </c>
      <c r="LTH430" s="74" t="s">
        <v>1240</v>
      </c>
      <c r="LTI430" s="74" t="s">
        <v>1240</v>
      </c>
      <c r="LTJ430" s="74" t="s">
        <v>1240</v>
      </c>
      <c r="LTK430" s="74" t="s">
        <v>1240</v>
      </c>
      <c r="LTL430" s="74" t="s">
        <v>1240</v>
      </c>
      <c r="LTM430" s="74" t="s">
        <v>1240</v>
      </c>
      <c r="LTN430" s="74" t="s">
        <v>1240</v>
      </c>
      <c r="LTO430" s="74" t="s">
        <v>1240</v>
      </c>
      <c r="LTP430" s="74" t="s">
        <v>1240</v>
      </c>
      <c r="LTQ430" s="74" t="s">
        <v>1240</v>
      </c>
      <c r="LTR430" s="74" t="s">
        <v>1240</v>
      </c>
      <c r="LTS430" s="74" t="s">
        <v>1240</v>
      </c>
      <c r="LTT430" s="74" t="s">
        <v>1240</v>
      </c>
      <c r="LTU430" s="74" t="s">
        <v>1240</v>
      </c>
      <c r="LTV430" s="74" t="s">
        <v>1240</v>
      </c>
      <c r="LTW430" s="74" t="s">
        <v>1240</v>
      </c>
      <c r="LTX430" s="74" t="s">
        <v>1240</v>
      </c>
      <c r="LTY430" s="74" t="s">
        <v>1240</v>
      </c>
      <c r="LTZ430" s="74" t="s">
        <v>1240</v>
      </c>
      <c r="LUA430" s="74" t="s">
        <v>1240</v>
      </c>
      <c r="LUB430" s="74" t="s">
        <v>1240</v>
      </c>
      <c r="LUC430" s="74" t="s">
        <v>1240</v>
      </c>
      <c r="LUD430" s="74" t="s">
        <v>1240</v>
      </c>
      <c r="LUE430" s="74" t="s">
        <v>1240</v>
      </c>
      <c r="LUF430" s="74" t="s">
        <v>1240</v>
      </c>
      <c r="LUG430" s="74" t="s">
        <v>1240</v>
      </c>
      <c r="LUH430" s="74" t="s">
        <v>1240</v>
      </c>
      <c r="LUI430" s="74" t="s">
        <v>1240</v>
      </c>
      <c r="LUJ430" s="74" t="s">
        <v>1240</v>
      </c>
      <c r="LUK430" s="74" t="s">
        <v>1240</v>
      </c>
      <c r="LUL430" s="74" t="s">
        <v>1240</v>
      </c>
      <c r="LUM430" s="74" t="s">
        <v>1240</v>
      </c>
      <c r="LUN430" s="74" t="s">
        <v>1240</v>
      </c>
      <c r="LUO430" s="74" t="s">
        <v>1240</v>
      </c>
      <c r="LUP430" s="74" t="s">
        <v>1240</v>
      </c>
      <c r="LUQ430" s="74" t="s">
        <v>1240</v>
      </c>
      <c r="LUR430" s="74" t="s">
        <v>1240</v>
      </c>
      <c r="LUS430" s="74" t="s">
        <v>1240</v>
      </c>
      <c r="LUT430" s="74" t="s">
        <v>1240</v>
      </c>
      <c r="LUU430" s="74" t="s">
        <v>1240</v>
      </c>
      <c r="LUV430" s="74" t="s">
        <v>1240</v>
      </c>
      <c r="LUW430" s="74" t="s">
        <v>1240</v>
      </c>
      <c r="LUX430" s="74" t="s">
        <v>1240</v>
      </c>
      <c r="LUY430" s="74" t="s">
        <v>1240</v>
      </c>
      <c r="LUZ430" s="74" t="s">
        <v>1240</v>
      </c>
      <c r="LVA430" s="74" t="s">
        <v>1240</v>
      </c>
      <c r="LVB430" s="74" t="s">
        <v>1240</v>
      </c>
      <c r="LVC430" s="74" t="s">
        <v>1240</v>
      </c>
      <c r="LVD430" s="74" t="s">
        <v>1240</v>
      </c>
      <c r="LVE430" s="74" t="s">
        <v>1240</v>
      </c>
      <c r="LVF430" s="74" t="s">
        <v>1240</v>
      </c>
      <c r="LVG430" s="74" t="s">
        <v>1240</v>
      </c>
      <c r="LVH430" s="74" t="s">
        <v>1240</v>
      </c>
      <c r="LVI430" s="74" t="s">
        <v>1240</v>
      </c>
      <c r="LVJ430" s="74" t="s">
        <v>1240</v>
      </c>
      <c r="LVK430" s="74" t="s">
        <v>1240</v>
      </c>
      <c r="LVL430" s="74" t="s">
        <v>1240</v>
      </c>
      <c r="LVM430" s="74" t="s">
        <v>1240</v>
      </c>
      <c r="LVN430" s="74" t="s">
        <v>1240</v>
      </c>
      <c r="LVO430" s="74" t="s">
        <v>1240</v>
      </c>
      <c r="LVP430" s="74" t="s">
        <v>1240</v>
      </c>
      <c r="LVQ430" s="74" t="s">
        <v>1240</v>
      </c>
      <c r="LVR430" s="74" t="s">
        <v>1240</v>
      </c>
      <c r="LVS430" s="74" t="s">
        <v>1240</v>
      </c>
      <c r="LVT430" s="74" t="s">
        <v>1240</v>
      </c>
      <c r="LVU430" s="74" t="s">
        <v>1240</v>
      </c>
      <c r="LVV430" s="74" t="s">
        <v>1240</v>
      </c>
      <c r="LVW430" s="74" t="s">
        <v>1240</v>
      </c>
      <c r="LVX430" s="74" t="s">
        <v>1240</v>
      </c>
      <c r="LVY430" s="74" t="s">
        <v>1240</v>
      </c>
      <c r="LVZ430" s="74" t="s">
        <v>1240</v>
      </c>
      <c r="LWA430" s="74" t="s">
        <v>1240</v>
      </c>
      <c r="LWB430" s="74" t="s">
        <v>1240</v>
      </c>
      <c r="LWC430" s="74" t="s">
        <v>1240</v>
      </c>
      <c r="LWD430" s="74" t="s">
        <v>1240</v>
      </c>
      <c r="LWE430" s="74" t="s">
        <v>1240</v>
      </c>
      <c r="LWF430" s="74" t="s">
        <v>1240</v>
      </c>
      <c r="LWG430" s="74" t="s">
        <v>1240</v>
      </c>
      <c r="LWH430" s="74" t="s">
        <v>1240</v>
      </c>
      <c r="LWI430" s="74" t="s">
        <v>1240</v>
      </c>
      <c r="LWJ430" s="74" t="s">
        <v>1240</v>
      </c>
      <c r="LWK430" s="74" t="s">
        <v>1240</v>
      </c>
      <c r="LWL430" s="74" t="s">
        <v>1240</v>
      </c>
      <c r="LWM430" s="74" t="s">
        <v>1240</v>
      </c>
      <c r="LWN430" s="74" t="s">
        <v>1240</v>
      </c>
      <c r="LWO430" s="74" t="s">
        <v>1240</v>
      </c>
      <c r="LWP430" s="74" t="s">
        <v>1240</v>
      </c>
      <c r="LWQ430" s="74" t="s">
        <v>1240</v>
      </c>
      <c r="LWR430" s="74" t="s">
        <v>1240</v>
      </c>
      <c r="LWS430" s="74" t="s">
        <v>1240</v>
      </c>
      <c r="LWT430" s="74" t="s">
        <v>1240</v>
      </c>
      <c r="LWU430" s="74" t="s">
        <v>1240</v>
      </c>
      <c r="LWV430" s="74" t="s">
        <v>1240</v>
      </c>
      <c r="LWW430" s="74" t="s">
        <v>1240</v>
      </c>
      <c r="LWX430" s="74" t="s">
        <v>1240</v>
      </c>
      <c r="LWY430" s="74" t="s">
        <v>1240</v>
      </c>
      <c r="LWZ430" s="74" t="s">
        <v>1240</v>
      </c>
      <c r="LXA430" s="74" t="s">
        <v>1240</v>
      </c>
      <c r="LXB430" s="74" t="s">
        <v>1240</v>
      </c>
      <c r="LXC430" s="74" t="s">
        <v>1240</v>
      </c>
      <c r="LXD430" s="74" t="s">
        <v>1240</v>
      </c>
      <c r="LXE430" s="74" t="s">
        <v>1240</v>
      </c>
      <c r="LXF430" s="74" t="s">
        <v>1240</v>
      </c>
      <c r="LXG430" s="74" t="s">
        <v>1240</v>
      </c>
      <c r="LXH430" s="74" t="s">
        <v>1240</v>
      </c>
      <c r="LXI430" s="74" t="s">
        <v>1240</v>
      </c>
      <c r="LXJ430" s="74" t="s">
        <v>1240</v>
      </c>
      <c r="LXK430" s="74" t="s">
        <v>1240</v>
      </c>
      <c r="LXL430" s="74" t="s">
        <v>1240</v>
      </c>
      <c r="LXM430" s="74" t="s">
        <v>1240</v>
      </c>
      <c r="LXN430" s="74" t="s">
        <v>1240</v>
      </c>
      <c r="LXO430" s="74" t="s">
        <v>1240</v>
      </c>
      <c r="LXP430" s="74" t="s">
        <v>1240</v>
      </c>
      <c r="LXQ430" s="74" t="s">
        <v>1240</v>
      </c>
      <c r="LXR430" s="74" t="s">
        <v>1240</v>
      </c>
      <c r="LXS430" s="74" t="s">
        <v>1240</v>
      </c>
      <c r="LXT430" s="74" t="s">
        <v>1240</v>
      </c>
      <c r="LXU430" s="74" t="s">
        <v>1240</v>
      </c>
      <c r="LXV430" s="74" t="s">
        <v>1240</v>
      </c>
      <c r="LXW430" s="74" t="s">
        <v>1240</v>
      </c>
      <c r="LXX430" s="74" t="s">
        <v>1240</v>
      </c>
      <c r="LXY430" s="74" t="s">
        <v>1240</v>
      </c>
      <c r="LXZ430" s="74" t="s">
        <v>1240</v>
      </c>
      <c r="LYA430" s="74" t="s">
        <v>1240</v>
      </c>
      <c r="LYB430" s="74" t="s">
        <v>1240</v>
      </c>
      <c r="LYC430" s="74" t="s">
        <v>1240</v>
      </c>
      <c r="LYD430" s="74" t="s">
        <v>1240</v>
      </c>
      <c r="LYE430" s="74" t="s">
        <v>1240</v>
      </c>
      <c r="LYF430" s="74" t="s">
        <v>1240</v>
      </c>
      <c r="LYG430" s="74" t="s">
        <v>1240</v>
      </c>
      <c r="LYH430" s="74" t="s">
        <v>1240</v>
      </c>
      <c r="LYI430" s="74" t="s">
        <v>1240</v>
      </c>
      <c r="LYJ430" s="74" t="s">
        <v>1240</v>
      </c>
      <c r="LYK430" s="74" t="s">
        <v>1240</v>
      </c>
      <c r="LYL430" s="74" t="s">
        <v>1240</v>
      </c>
      <c r="LYM430" s="74" t="s">
        <v>1240</v>
      </c>
      <c r="LYN430" s="74" t="s">
        <v>1240</v>
      </c>
      <c r="LYO430" s="74" t="s">
        <v>1240</v>
      </c>
      <c r="LYP430" s="74" t="s">
        <v>1240</v>
      </c>
      <c r="LYQ430" s="74" t="s">
        <v>1240</v>
      </c>
      <c r="LYR430" s="74" t="s">
        <v>1240</v>
      </c>
      <c r="LYS430" s="74" t="s">
        <v>1240</v>
      </c>
      <c r="LYT430" s="74" t="s">
        <v>1240</v>
      </c>
      <c r="LYU430" s="74" t="s">
        <v>1240</v>
      </c>
      <c r="LYV430" s="74" t="s">
        <v>1240</v>
      </c>
      <c r="LYW430" s="74" t="s">
        <v>1240</v>
      </c>
      <c r="LYX430" s="74" t="s">
        <v>1240</v>
      </c>
      <c r="LYY430" s="74" t="s">
        <v>1240</v>
      </c>
      <c r="LYZ430" s="74" t="s">
        <v>1240</v>
      </c>
      <c r="LZA430" s="74" t="s">
        <v>1240</v>
      </c>
      <c r="LZB430" s="74" t="s">
        <v>1240</v>
      </c>
      <c r="LZC430" s="74" t="s">
        <v>1240</v>
      </c>
      <c r="LZD430" s="74" t="s">
        <v>1240</v>
      </c>
      <c r="LZE430" s="74" t="s">
        <v>1240</v>
      </c>
      <c r="LZF430" s="74" t="s">
        <v>1240</v>
      </c>
      <c r="LZG430" s="74" t="s">
        <v>1240</v>
      </c>
      <c r="LZH430" s="74" t="s">
        <v>1240</v>
      </c>
      <c r="LZI430" s="74" t="s">
        <v>1240</v>
      </c>
      <c r="LZJ430" s="74" t="s">
        <v>1240</v>
      </c>
      <c r="LZK430" s="74" t="s">
        <v>1240</v>
      </c>
      <c r="LZL430" s="74" t="s">
        <v>1240</v>
      </c>
      <c r="LZM430" s="74" t="s">
        <v>1240</v>
      </c>
      <c r="LZN430" s="74" t="s">
        <v>1240</v>
      </c>
      <c r="LZO430" s="74" t="s">
        <v>1240</v>
      </c>
      <c r="LZP430" s="74" t="s">
        <v>1240</v>
      </c>
      <c r="LZQ430" s="74" t="s">
        <v>1240</v>
      </c>
      <c r="LZR430" s="74" t="s">
        <v>1240</v>
      </c>
      <c r="LZS430" s="74" t="s">
        <v>1240</v>
      </c>
      <c r="LZT430" s="74" t="s">
        <v>1240</v>
      </c>
      <c r="LZU430" s="74" t="s">
        <v>1240</v>
      </c>
      <c r="LZV430" s="74" t="s">
        <v>1240</v>
      </c>
      <c r="LZW430" s="74" t="s">
        <v>1240</v>
      </c>
      <c r="LZX430" s="74" t="s">
        <v>1240</v>
      </c>
      <c r="LZY430" s="74" t="s">
        <v>1240</v>
      </c>
      <c r="LZZ430" s="74" t="s">
        <v>1240</v>
      </c>
      <c r="MAA430" s="74" t="s">
        <v>1240</v>
      </c>
      <c r="MAB430" s="74" t="s">
        <v>1240</v>
      </c>
      <c r="MAC430" s="74" t="s">
        <v>1240</v>
      </c>
      <c r="MAD430" s="74" t="s">
        <v>1240</v>
      </c>
      <c r="MAE430" s="74" t="s">
        <v>1240</v>
      </c>
      <c r="MAF430" s="74" t="s">
        <v>1240</v>
      </c>
      <c r="MAG430" s="74" t="s">
        <v>1240</v>
      </c>
      <c r="MAH430" s="74" t="s">
        <v>1240</v>
      </c>
      <c r="MAI430" s="74" t="s">
        <v>1240</v>
      </c>
      <c r="MAJ430" s="74" t="s">
        <v>1240</v>
      </c>
      <c r="MAK430" s="74" t="s">
        <v>1240</v>
      </c>
      <c r="MAL430" s="74" t="s">
        <v>1240</v>
      </c>
      <c r="MAM430" s="74" t="s">
        <v>1240</v>
      </c>
      <c r="MAN430" s="74" t="s">
        <v>1240</v>
      </c>
      <c r="MAO430" s="74" t="s">
        <v>1240</v>
      </c>
      <c r="MAP430" s="74" t="s">
        <v>1240</v>
      </c>
      <c r="MAQ430" s="74" t="s">
        <v>1240</v>
      </c>
      <c r="MAR430" s="74" t="s">
        <v>1240</v>
      </c>
      <c r="MAS430" s="74" t="s">
        <v>1240</v>
      </c>
      <c r="MAT430" s="74" t="s">
        <v>1240</v>
      </c>
      <c r="MAU430" s="74" t="s">
        <v>1240</v>
      </c>
      <c r="MAV430" s="74" t="s">
        <v>1240</v>
      </c>
      <c r="MAW430" s="74" t="s">
        <v>1240</v>
      </c>
      <c r="MAX430" s="74" t="s">
        <v>1240</v>
      </c>
      <c r="MAY430" s="74" t="s">
        <v>1240</v>
      </c>
      <c r="MAZ430" s="74" t="s">
        <v>1240</v>
      </c>
      <c r="MBA430" s="74" t="s">
        <v>1240</v>
      </c>
      <c r="MBB430" s="74" t="s">
        <v>1240</v>
      </c>
      <c r="MBC430" s="74" t="s">
        <v>1240</v>
      </c>
      <c r="MBD430" s="74" t="s">
        <v>1240</v>
      </c>
      <c r="MBE430" s="74" t="s">
        <v>1240</v>
      </c>
      <c r="MBF430" s="74" t="s">
        <v>1240</v>
      </c>
      <c r="MBG430" s="74" t="s">
        <v>1240</v>
      </c>
      <c r="MBH430" s="74" t="s">
        <v>1240</v>
      </c>
      <c r="MBI430" s="74" t="s">
        <v>1240</v>
      </c>
      <c r="MBJ430" s="74" t="s">
        <v>1240</v>
      </c>
      <c r="MBK430" s="74" t="s">
        <v>1240</v>
      </c>
      <c r="MBL430" s="74" t="s">
        <v>1240</v>
      </c>
      <c r="MBM430" s="74" t="s">
        <v>1240</v>
      </c>
      <c r="MBN430" s="74" t="s">
        <v>1240</v>
      </c>
      <c r="MBO430" s="74" t="s">
        <v>1240</v>
      </c>
      <c r="MBP430" s="74" t="s">
        <v>1240</v>
      </c>
      <c r="MBQ430" s="74" t="s">
        <v>1240</v>
      </c>
      <c r="MBR430" s="74" t="s">
        <v>1240</v>
      </c>
      <c r="MBS430" s="74" t="s">
        <v>1240</v>
      </c>
      <c r="MBT430" s="74" t="s">
        <v>1240</v>
      </c>
      <c r="MBU430" s="74" t="s">
        <v>1240</v>
      </c>
      <c r="MBV430" s="74" t="s">
        <v>1240</v>
      </c>
      <c r="MBW430" s="74" t="s">
        <v>1240</v>
      </c>
      <c r="MBX430" s="74" t="s">
        <v>1240</v>
      </c>
      <c r="MBY430" s="74" t="s">
        <v>1240</v>
      </c>
      <c r="MBZ430" s="74" t="s">
        <v>1240</v>
      </c>
      <c r="MCA430" s="74" t="s">
        <v>1240</v>
      </c>
      <c r="MCB430" s="74" t="s">
        <v>1240</v>
      </c>
      <c r="MCC430" s="74" t="s">
        <v>1240</v>
      </c>
      <c r="MCD430" s="74" t="s">
        <v>1240</v>
      </c>
      <c r="MCE430" s="74" t="s">
        <v>1240</v>
      </c>
      <c r="MCF430" s="74" t="s">
        <v>1240</v>
      </c>
      <c r="MCG430" s="74" t="s">
        <v>1240</v>
      </c>
      <c r="MCH430" s="74" t="s">
        <v>1240</v>
      </c>
      <c r="MCI430" s="74" t="s">
        <v>1240</v>
      </c>
      <c r="MCJ430" s="74" t="s">
        <v>1240</v>
      </c>
      <c r="MCK430" s="74" t="s">
        <v>1240</v>
      </c>
      <c r="MCL430" s="74" t="s">
        <v>1240</v>
      </c>
      <c r="MCM430" s="74" t="s">
        <v>1240</v>
      </c>
      <c r="MCN430" s="74" t="s">
        <v>1240</v>
      </c>
      <c r="MCO430" s="74" t="s">
        <v>1240</v>
      </c>
      <c r="MCP430" s="74" t="s">
        <v>1240</v>
      </c>
      <c r="MCQ430" s="74" t="s">
        <v>1240</v>
      </c>
      <c r="MCR430" s="74" t="s">
        <v>1240</v>
      </c>
      <c r="MCS430" s="74" t="s">
        <v>1240</v>
      </c>
      <c r="MCT430" s="74" t="s">
        <v>1240</v>
      </c>
      <c r="MCU430" s="74" t="s">
        <v>1240</v>
      </c>
      <c r="MCV430" s="74" t="s">
        <v>1240</v>
      </c>
      <c r="MCW430" s="74" t="s">
        <v>1240</v>
      </c>
      <c r="MCX430" s="74" t="s">
        <v>1240</v>
      </c>
      <c r="MCY430" s="74" t="s">
        <v>1240</v>
      </c>
      <c r="MCZ430" s="74" t="s">
        <v>1240</v>
      </c>
      <c r="MDA430" s="74" t="s">
        <v>1240</v>
      </c>
      <c r="MDB430" s="74" t="s">
        <v>1240</v>
      </c>
      <c r="MDC430" s="74" t="s">
        <v>1240</v>
      </c>
      <c r="MDD430" s="74" t="s">
        <v>1240</v>
      </c>
      <c r="MDE430" s="74" t="s">
        <v>1240</v>
      </c>
      <c r="MDF430" s="74" t="s">
        <v>1240</v>
      </c>
      <c r="MDG430" s="74" t="s">
        <v>1240</v>
      </c>
      <c r="MDH430" s="74" t="s">
        <v>1240</v>
      </c>
      <c r="MDI430" s="74" t="s">
        <v>1240</v>
      </c>
      <c r="MDJ430" s="74" t="s">
        <v>1240</v>
      </c>
      <c r="MDK430" s="74" t="s">
        <v>1240</v>
      </c>
      <c r="MDL430" s="74" t="s">
        <v>1240</v>
      </c>
      <c r="MDM430" s="74" t="s">
        <v>1240</v>
      </c>
      <c r="MDN430" s="74" t="s">
        <v>1240</v>
      </c>
      <c r="MDO430" s="74" t="s">
        <v>1240</v>
      </c>
      <c r="MDP430" s="74" t="s">
        <v>1240</v>
      </c>
      <c r="MDQ430" s="74" t="s">
        <v>1240</v>
      </c>
      <c r="MDR430" s="74" t="s">
        <v>1240</v>
      </c>
      <c r="MDS430" s="74" t="s">
        <v>1240</v>
      </c>
      <c r="MDT430" s="74" t="s">
        <v>1240</v>
      </c>
      <c r="MDU430" s="74" t="s">
        <v>1240</v>
      </c>
      <c r="MDV430" s="74" t="s">
        <v>1240</v>
      </c>
      <c r="MDW430" s="74" t="s">
        <v>1240</v>
      </c>
      <c r="MDX430" s="74" t="s">
        <v>1240</v>
      </c>
      <c r="MDY430" s="74" t="s">
        <v>1240</v>
      </c>
      <c r="MDZ430" s="74" t="s">
        <v>1240</v>
      </c>
      <c r="MEA430" s="74" t="s">
        <v>1240</v>
      </c>
      <c r="MEB430" s="74" t="s">
        <v>1240</v>
      </c>
      <c r="MEC430" s="74" t="s">
        <v>1240</v>
      </c>
      <c r="MED430" s="74" t="s">
        <v>1240</v>
      </c>
      <c r="MEE430" s="74" t="s">
        <v>1240</v>
      </c>
      <c r="MEF430" s="74" t="s">
        <v>1240</v>
      </c>
      <c r="MEG430" s="74" t="s">
        <v>1240</v>
      </c>
      <c r="MEH430" s="74" t="s">
        <v>1240</v>
      </c>
      <c r="MEI430" s="74" t="s">
        <v>1240</v>
      </c>
      <c r="MEJ430" s="74" t="s">
        <v>1240</v>
      </c>
      <c r="MEK430" s="74" t="s">
        <v>1240</v>
      </c>
      <c r="MEL430" s="74" t="s">
        <v>1240</v>
      </c>
      <c r="MEM430" s="74" t="s">
        <v>1240</v>
      </c>
      <c r="MEN430" s="74" t="s">
        <v>1240</v>
      </c>
      <c r="MEO430" s="74" t="s">
        <v>1240</v>
      </c>
      <c r="MEP430" s="74" t="s">
        <v>1240</v>
      </c>
      <c r="MEQ430" s="74" t="s">
        <v>1240</v>
      </c>
      <c r="MER430" s="74" t="s">
        <v>1240</v>
      </c>
      <c r="MES430" s="74" t="s">
        <v>1240</v>
      </c>
      <c r="MET430" s="74" t="s">
        <v>1240</v>
      </c>
      <c r="MEU430" s="74" t="s">
        <v>1240</v>
      </c>
      <c r="MEV430" s="74" t="s">
        <v>1240</v>
      </c>
      <c r="MEW430" s="74" t="s">
        <v>1240</v>
      </c>
      <c r="MEX430" s="74" t="s">
        <v>1240</v>
      </c>
      <c r="MEY430" s="74" t="s">
        <v>1240</v>
      </c>
      <c r="MEZ430" s="74" t="s">
        <v>1240</v>
      </c>
      <c r="MFA430" s="74" t="s">
        <v>1240</v>
      </c>
      <c r="MFB430" s="74" t="s">
        <v>1240</v>
      </c>
      <c r="MFC430" s="74" t="s">
        <v>1240</v>
      </c>
      <c r="MFD430" s="74" t="s">
        <v>1240</v>
      </c>
      <c r="MFE430" s="74" t="s">
        <v>1240</v>
      </c>
      <c r="MFF430" s="74" t="s">
        <v>1240</v>
      </c>
      <c r="MFG430" s="74" t="s">
        <v>1240</v>
      </c>
      <c r="MFH430" s="74" t="s">
        <v>1240</v>
      </c>
      <c r="MFI430" s="74" t="s">
        <v>1240</v>
      </c>
      <c r="MFJ430" s="74" t="s">
        <v>1240</v>
      </c>
      <c r="MFK430" s="74" t="s">
        <v>1240</v>
      </c>
      <c r="MFL430" s="74" t="s">
        <v>1240</v>
      </c>
      <c r="MFM430" s="74" t="s">
        <v>1240</v>
      </c>
      <c r="MFN430" s="74" t="s">
        <v>1240</v>
      </c>
      <c r="MFO430" s="74" t="s">
        <v>1240</v>
      </c>
      <c r="MFP430" s="74" t="s">
        <v>1240</v>
      </c>
      <c r="MFQ430" s="74" t="s">
        <v>1240</v>
      </c>
      <c r="MFR430" s="74" t="s">
        <v>1240</v>
      </c>
      <c r="MFS430" s="74" t="s">
        <v>1240</v>
      </c>
      <c r="MFT430" s="74" t="s">
        <v>1240</v>
      </c>
      <c r="MFU430" s="74" t="s">
        <v>1240</v>
      </c>
      <c r="MFV430" s="74" t="s">
        <v>1240</v>
      </c>
      <c r="MFW430" s="74" t="s">
        <v>1240</v>
      </c>
      <c r="MFX430" s="74" t="s">
        <v>1240</v>
      </c>
      <c r="MFY430" s="74" t="s">
        <v>1240</v>
      </c>
      <c r="MFZ430" s="74" t="s">
        <v>1240</v>
      </c>
      <c r="MGA430" s="74" t="s">
        <v>1240</v>
      </c>
      <c r="MGB430" s="74" t="s">
        <v>1240</v>
      </c>
      <c r="MGC430" s="74" t="s">
        <v>1240</v>
      </c>
      <c r="MGD430" s="74" t="s">
        <v>1240</v>
      </c>
      <c r="MGE430" s="74" t="s">
        <v>1240</v>
      </c>
      <c r="MGF430" s="74" t="s">
        <v>1240</v>
      </c>
      <c r="MGG430" s="74" t="s">
        <v>1240</v>
      </c>
      <c r="MGH430" s="74" t="s">
        <v>1240</v>
      </c>
      <c r="MGI430" s="74" t="s">
        <v>1240</v>
      </c>
      <c r="MGJ430" s="74" t="s">
        <v>1240</v>
      </c>
      <c r="MGK430" s="74" t="s">
        <v>1240</v>
      </c>
      <c r="MGL430" s="74" t="s">
        <v>1240</v>
      </c>
      <c r="MGM430" s="74" t="s">
        <v>1240</v>
      </c>
      <c r="MGN430" s="74" t="s">
        <v>1240</v>
      </c>
      <c r="MGO430" s="74" t="s">
        <v>1240</v>
      </c>
      <c r="MGP430" s="74" t="s">
        <v>1240</v>
      </c>
      <c r="MGQ430" s="74" t="s">
        <v>1240</v>
      </c>
      <c r="MGR430" s="74" t="s">
        <v>1240</v>
      </c>
      <c r="MGS430" s="74" t="s">
        <v>1240</v>
      </c>
      <c r="MGT430" s="74" t="s">
        <v>1240</v>
      </c>
      <c r="MGU430" s="74" t="s">
        <v>1240</v>
      </c>
      <c r="MGV430" s="74" t="s">
        <v>1240</v>
      </c>
      <c r="MGW430" s="74" t="s">
        <v>1240</v>
      </c>
      <c r="MGX430" s="74" t="s">
        <v>1240</v>
      </c>
      <c r="MGY430" s="74" t="s">
        <v>1240</v>
      </c>
      <c r="MGZ430" s="74" t="s">
        <v>1240</v>
      </c>
      <c r="MHA430" s="74" t="s">
        <v>1240</v>
      </c>
      <c r="MHB430" s="74" t="s">
        <v>1240</v>
      </c>
      <c r="MHC430" s="74" t="s">
        <v>1240</v>
      </c>
      <c r="MHD430" s="74" t="s">
        <v>1240</v>
      </c>
      <c r="MHE430" s="74" t="s">
        <v>1240</v>
      </c>
      <c r="MHF430" s="74" t="s">
        <v>1240</v>
      </c>
      <c r="MHG430" s="74" t="s">
        <v>1240</v>
      </c>
      <c r="MHH430" s="74" t="s">
        <v>1240</v>
      </c>
      <c r="MHI430" s="74" t="s">
        <v>1240</v>
      </c>
      <c r="MHJ430" s="74" t="s">
        <v>1240</v>
      </c>
      <c r="MHK430" s="74" t="s">
        <v>1240</v>
      </c>
      <c r="MHL430" s="74" t="s">
        <v>1240</v>
      </c>
      <c r="MHM430" s="74" t="s">
        <v>1240</v>
      </c>
      <c r="MHN430" s="74" t="s">
        <v>1240</v>
      </c>
      <c r="MHO430" s="74" t="s">
        <v>1240</v>
      </c>
      <c r="MHP430" s="74" t="s">
        <v>1240</v>
      </c>
      <c r="MHQ430" s="74" t="s">
        <v>1240</v>
      </c>
      <c r="MHR430" s="74" t="s">
        <v>1240</v>
      </c>
      <c r="MHS430" s="74" t="s">
        <v>1240</v>
      </c>
      <c r="MHT430" s="74" t="s">
        <v>1240</v>
      </c>
      <c r="MHU430" s="74" t="s">
        <v>1240</v>
      </c>
      <c r="MHV430" s="74" t="s">
        <v>1240</v>
      </c>
      <c r="MHW430" s="74" t="s">
        <v>1240</v>
      </c>
      <c r="MHX430" s="74" t="s">
        <v>1240</v>
      </c>
      <c r="MHY430" s="74" t="s">
        <v>1240</v>
      </c>
      <c r="MHZ430" s="74" t="s">
        <v>1240</v>
      </c>
      <c r="MIA430" s="74" t="s">
        <v>1240</v>
      </c>
      <c r="MIB430" s="74" t="s">
        <v>1240</v>
      </c>
      <c r="MIC430" s="74" t="s">
        <v>1240</v>
      </c>
      <c r="MID430" s="74" t="s">
        <v>1240</v>
      </c>
      <c r="MIE430" s="74" t="s">
        <v>1240</v>
      </c>
      <c r="MIF430" s="74" t="s">
        <v>1240</v>
      </c>
      <c r="MIG430" s="74" t="s">
        <v>1240</v>
      </c>
      <c r="MIH430" s="74" t="s">
        <v>1240</v>
      </c>
      <c r="MII430" s="74" t="s">
        <v>1240</v>
      </c>
      <c r="MIJ430" s="74" t="s">
        <v>1240</v>
      </c>
      <c r="MIK430" s="74" t="s">
        <v>1240</v>
      </c>
      <c r="MIL430" s="74" t="s">
        <v>1240</v>
      </c>
      <c r="MIM430" s="74" t="s">
        <v>1240</v>
      </c>
      <c r="MIN430" s="74" t="s">
        <v>1240</v>
      </c>
      <c r="MIO430" s="74" t="s">
        <v>1240</v>
      </c>
      <c r="MIP430" s="74" t="s">
        <v>1240</v>
      </c>
      <c r="MIQ430" s="74" t="s">
        <v>1240</v>
      </c>
      <c r="MIR430" s="74" t="s">
        <v>1240</v>
      </c>
      <c r="MIS430" s="74" t="s">
        <v>1240</v>
      </c>
      <c r="MIT430" s="74" t="s">
        <v>1240</v>
      </c>
      <c r="MIU430" s="74" t="s">
        <v>1240</v>
      </c>
      <c r="MIV430" s="74" t="s">
        <v>1240</v>
      </c>
      <c r="MIW430" s="74" t="s">
        <v>1240</v>
      </c>
      <c r="MIX430" s="74" t="s">
        <v>1240</v>
      </c>
      <c r="MIY430" s="74" t="s">
        <v>1240</v>
      </c>
      <c r="MIZ430" s="74" t="s">
        <v>1240</v>
      </c>
      <c r="MJA430" s="74" t="s">
        <v>1240</v>
      </c>
      <c r="MJB430" s="74" t="s">
        <v>1240</v>
      </c>
      <c r="MJC430" s="74" t="s">
        <v>1240</v>
      </c>
      <c r="MJD430" s="74" t="s">
        <v>1240</v>
      </c>
      <c r="MJE430" s="74" t="s">
        <v>1240</v>
      </c>
      <c r="MJF430" s="74" t="s">
        <v>1240</v>
      </c>
      <c r="MJG430" s="74" t="s">
        <v>1240</v>
      </c>
      <c r="MJH430" s="74" t="s">
        <v>1240</v>
      </c>
      <c r="MJI430" s="74" t="s">
        <v>1240</v>
      </c>
      <c r="MJJ430" s="74" t="s">
        <v>1240</v>
      </c>
      <c r="MJK430" s="74" t="s">
        <v>1240</v>
      </c>
      <c r="MJL430" s="74" t="s">
        <v>1240</v>
      </c>
      <c r="MJM430" s="74" t="s">
        <v>1240</v>
      </c>
      <c r="MJN430" s="74" t="s">
        <v>1240</v>
      </c>
      <c r="MJO430" s="74" t="s">
        <v>1240</v>
      </c>
      <c r="MJP430" s="74" t="s">
        <v>1240</v>
      </c>
      <c r="MJQ430" s="74" t="s">
        <v>1240</v>
      </c>
      <c r="MJR430" s="74" t="s">
        <v>1240</v>
      </c>
      <c r="MJS430" s="74" t="s">
        <v>1240</v>
      </c>
      <c r="MJT430" s="74" t="s">
        <v>1240</v>
      </c>
      <c r="MJU430" s="74" t="s">
        <v>1240</v>
      </c>
      <c r="MJV430" s="74" t="s">
        <v>1240</v>
      </c>
      <c r="MJW430" s="74" t="s">
        <v>1240</v>
      </c>
      <c r="MJX430" s="74" t="s">
        <v>1240</v>
      </c>
      <c r="MJY430" s="74" t="s">
        <v>1240</v>
      </c>
      <c r="MJZ430" s="74" t="s">
        <v>1240</v>
      </c>
      <c r="MKA430" s="74" t="s">
        <v>1240</v>
      </c>
      <c r="MKB430" s="74" t="s">
        <v>1240</v>
      </c>
      <c r="MKC430" s="74" t="s">
        <v>1240</v>
      </c>
      <c r="MKD430" s="74" t="s">
        <v>1240</v>
      </c>
      <c r="MKE430" s="74" t="s">
        <v>1240</v>
      </c>
      <c r="MKF430" s="74" t="s">
        <v>1240</v>
      </c>
      <c r="MKG430" s="74" t="s">
        <v>1240</v>
      </c>
      <c r="MKH430" s="74" t="s">
        <v>1240</v>
      </c>
      <c r="MKI430" s="74" t="s">
        <v>1240</v>
      </c>
      <c r="MKJ430" s="74" t="s">
        <v>1240</v>
      </c>
      <c r="MKK430" s="74" t="s">
        <v>1240</v>
      </c>
      <c r="MKL430" s="74" t="s">
        <v>1240</v>
      </c>
      <c r="MKM430" s="74" t="s">
        <v>1240</v>
      </c>
      <c r="MKN430" s="74" t="s">
        <v>1240</v>
      </c>
      <c r="MKO430" s="74" t="s">
        <v>1240</v>
      </c>
      <c r="MKP430" s="74" t="s">
        <v>1240</v>
      </c>
      <c r="MKQ430" s="74" t="s">
        <v>1240</v>
      </c>
      <c r="MKR430" s="74" t="s">
        <v>1240</v>
      </c>
      <c r="MKS430" s="74" t="s">
        <v>1240</v>
      </c>
      <c r="MKT430" s="74" t="s">
        <v>1240</v>
      </c>
      <c r="MKU430" s="74" t="s">
        <v>1240</v>
      </c>
      <c r="MKV430" s="74" t="s">
        <v>1240</v>
      </c>
      <c r="MKW430" s="74" t="s">
        <v>1240</v>
      </c>
      <c r="MKX430" s="74" t="s">
        <v>1240</v>
      </c>
      <c r="MKY430" s="74" t="s">
        <v>1240</v>
      </c>
      <c r="MKZ430" s="74" t="s">
        <v>1240</v>
      </c>
      <c r="MLA430" s="74" t="s">
        <v>1240</v>
      </c>
      <c r="MLB430" s="74" t="s">
        <v>1240</v>
      </c>
      <c r="MLC430" s="74" t="s">
        <v>1240</v>
      </c>
      <c r="MLD430" s="74" t="s">
        <v>1240</v>
      </c>
      <c r="MLE430" s="74" t="s">
        <v>1240</v>
      </c>
      <c r="MLF430" s="74" t="s">
        <v>1240</v>
      </c>
      <c r="MLG430" s="74" t="s">
        <v>1240</v>
      </c>
      <c r="MLH430" s="74" t="s">
        <v>1240</v>
      </c>
      <c r="MLI430" s="74" t="s">
        <v>1240</v>
      </c>
      <c r="MLJ430" s="74" t="s">
        <v>1240</v>
      </c>
      <c r="MLK430" s="74" t="s">
        <v>1240</v>
      </c>
      <c r="MLL430" s="74" t="s">
        <v>1240</v>
      </c>
      <c r="MLM430" s="74" t="s">
        <v>1240</v>
      </c>
      <c r="MLN430" s="74" t="s">
        <v>1240</v>
      </c>
      <c r="MLO430" s="74" t="s">
        <v>1240</v>
      </c>
      <c r="MLP430" s="74" t="s">
        <v>1240</v>
      </c>
      <c r="MLQ430" s="74" t="s">
        <v>1240</v>
      </c>
      <c r="MLR430" s="74" t="s">
        <v>1240</v>
      </c>
      <c r="MLS430" s="74" t="s">
        <v>1240</v>
      </c>
      <c r="MLT430" s="74" t="s">
        <v>1240</v>
      </c>
      <c r="MLU430" s="74" t="s">
        <v>1240</v>
      </c>
      <c r="MLV430" s="74" t="s">
        <v>1240</v>
      </c>
      <c r="MLW430" s="74" t="s">
        <v>1240</v>
      </c>
      <c r="MLX430" s="74" t="s">
        <v>1240</v>
      </c>
      <c r="MLY430" s="74" t="s">
        <v>1240</v>
      </c>
      <c r="MLZ430" s="74" t="s">
        <v>1240</v>
      </c>
      <c r="MMA430" s="74" t="s">
        <v>1240</v>
      </c>
      <c r="MMB430" s="74" t="s">
        <v>1240</v>
      </c>
      <c r="MMC430" s="74" t="s">
        <v>1240</v>
      </c>
      <c r="MMD430" s="74" t="s">
        <v>1240</v>
      </c>
      <c r="MME430" s="74" t="s">
        <v>1240</v>
      </c>
      <c r="MMF430" s="74" t="s">
        <v>1240</v>
      </c>
      <c r="MMG430" s="74" t="s">
        <v>1240</v>
      </c>
      <c r="MMH430" s="74" t="s">
        <v>1240</v>
      </c>
      <c r="MMI430" s="74" t="s">
        <v>1240</v>
      </c>
      <c r="MMJ430" s="74" t="s">
        <v>1240</v>
      </c>
      <c r="MMK430" s="74" t="s">
        <v>1240</v>
      </c>
      <c r="MML430" s="74" t="s">
        <v>1240</v>
      </c>
      <c r="MMM430" s="74" t="s">
        <v>1240</v>
      </c>
      <c r="MMN430" s="74" t="s">
        <v>1240</v>
      </c>
      <c r="MMO430" s="74" t="s">
        <v>1240</v>
      </c>
      <c r="MMP430" s="74" t="s">
        <v>1240</v>
      </c>
      <c r="MMQ430" s="74" t="s">
        <v>1240</v>
      </c>
      <c r="MMR430" s="74" t="s">
        <v>1240</v>
      </c>
      <c r="MMS430" s="74" t="s">
        <v>1240</v>
      </c>
      <c r="MMT430" s="74" t="s">
        <v>1240</v>
      </c>
      <c r="MMU430" s="74" t="s">
        <v>1240</v>
      </c>
      <c r="MMV430" s="74" t="s">
        <v>1240</v>
      </c>
      <c r="MMW430" s="74" t="s">
        <v>1240</v>
      </c>
      <c r="MMX430" s="74" t="s">
        <v>1240</v>
      </c>
      <c r="MMY430" s="74" t="s">
        <v>1240</v>
      </c>
      <c r="MMZ430" s="74" t="s">
        <v>1240</v>
      </c>
      <c r="MNA430" s="74" t="s">
        <v>1240</v>
      </c>
      <c r="MNB430" s="74" t="s">
        <v>1240</v>
      </c>
      <c r="MNC430" s="74" t="s">
        <v>1240</v>
      </c>
      <c r="MND430" s="74" t="s">
        <v>1240</v>
      </c>
      <c r="MNE430" s="74" t="s">
        <v>1240</v>
      </c>
      <c r="MNF430" s="74" t="s">
        <v>1240</v>
      </c>
      <c r="MNG430" s="74" t="s">
        <v>1240</v>
      </c>
      <c r="MNH430" s="74" t="s">
        <v>1240</v>
      </c>
      <c r="MNI430" s="74" t="s">
        <v>1240</v>
      </c>
      <c r="MNJ430" s="74" t="s">
        <v>1240</v>
      </c>
      <c r="MNK430" s="74" t="s">
        <v>1240</v>
      </c>
      <c r="MNL430" s="74" t="s">
        <v>1240</v>
      </c>
      <c r="MNM430" s="74" t="s">
        <v>1240</v>
      </c>
      <c r="MNN430" s="74" t="s">
        <v>1240</v>
      </c>
      <c r="MNO430" s="74" t="s">
        <v>1240</v>
      </c>
      <c r="MNP430" s="74" t="s">
        <v>1240</v>
      </c>
      <c r="MNQ430" s="74" t="s">
        <v>1240</v>
      </c>
      <c r="MNR430" s="74" t="s">
        <v>1240</v>
      </c>
      <c r="MNS430" s="74" t="s">
        <v>1240</v>
      </c>
      <c r="MNT430" s="74" t="s">
        <v>1240</v>
      </c>
      <c r="MNU430" s="74" t="s">
        <v>1240</v>
      </c>
      <c r="MNV430" s="74" t="s">
        <v>1240</v>
      </c>
      <c r="MNW430" s="74" t="s">
        <v>1240</v>
      </c>
      <c r="MNX430" s="74" t="s">
        <v>1240</v>
      </c>
      <c r="MNY430" s="74" t="s">
        <v>1240</v>
      </c>
      <c r="MNZ430" s="74" t="s">
        <v>1240</v>
      </c>
      <c r="MOA430" s="74" t="s">
        <v>1240</v>
      </c>
      <c r="MOB430" s="74" t="s">
        <v>1240</v>
      </c>
      <c r="MOC430" s="74" t="s">
        <v>1240</v>
      </c>
      <c r="MOD430" s="74" t="s">
        <v>1240</v>
      </c>
      <c r="MOE430" s="74" t="s">
        <v>1240</v>
      </c>
      <c r="MOF430" s="74" t="s">
        <v>1240</v>
      </c>
      <c r="MOG430" s="74" t="s">
        <v>1240</v>
      </c>
      <c r="MOH430" s="74" t="s">
        <v>1240</v>
      </c>
      <c r="MOI430" s="74" t="s">
        <v>1240</v>
      </c>
      <c r="MOJ430" s="74" t="s">
        <v>1240</v>
      </c>
      <c r="MOK430" s="74" t="s">
        <v>1240</v>
      </c>
      <c r="MOL430" s="74" t="s">
        <v>1240</v>
      </c>
      <c r="MOM430" s="74" t="s">
        <v>1240</v>
      </c>
      <c r="MON430" s="74" t="s">
        <v>1240</v>
      </c>
      <c r="MOO430" s="74" t="s">
        <v>1240</v>
      </c>
      <c r="MOP430" s="74" t="s">
        <v>1240</v>
      </c>
      <c r="MOQ430" s="74" t="s">
        <v>1240</v>
      </c>
      <c r="MOR430" s="74" t="s">
        <v>1240</v>
      </c>
      <c r="MOS430" s="74" t="s">
        <v>1240</v>
      </c>
      <c r="MOT430" s="74" t="s">
        <v>1240</v>
      </c>
      <c r="MOU430" s="74" t="s">
        <v>1240</v>
      </c>
      <c r="MOV430" s="74" t="s">
        <v>1240</v>
      </c>
      <c r="MOW430" s="74" t="s">
        <v>1240</v>
      </c>
      <c r="MOX430" s="74" t="s">
        <v>1240</v>
      </c>
      <c r="MOY430" s="74" t="s">
        <v>1240</v>
      </c>
      <c r="MOZ430" s="74" t="s">
        <v>1240</v>
      </c>
      <c r="MPA430" s="74" t="s">
        <v>1240</v>
      </c>
      <c r="MPB430" s="74" t="s">
        <v>1240</v>
      </c>
      <c r="MPC430" s="74" t="s">
        <v>1240</v>
      </c>
      <c r="MPD430" s="74" t="s">
        <v>1240</v>
      </c>
      <c r="MPE430" s="74" t="s">
        <v>1240</v>
      </c>
      <c r="MPF430" s="74" t="s">
        <v>1240</v>
      </c>
      <c r="MPG430" s="74" t="s">
        <v>1240</v>
      </c>
      <c r="MPH430" s="74" t="s">
        <v>1240</v>
      </c>
      <c r="MPI430" s="74" t="s">
        <v>1240</v>
      </c>
      <c r="MPJ430" s="74" t="s">
        <v>1240</v>
      </c>
      <c r="MPK430" s="74" t="s">
        <v>1240</v>
      </c>
      <c r="MPL430" s="74" t="s">
        <v>1240</v>
      </c>
      <c r="MPM430" s="74" t="s">
        <v>1240</v>
      </c>
      <c r="MPN430" s="74" t="s">
        <v>1240</v>
      </c>
      <c r="MPO430" s="74" t="s">
        <v>1240</v>
      </c>
      <c r="MPP430" s="74" t="s">
        <v>1240</v>
      </c>
      <c r="MPQ430" s="74" t="s">
        <v>1240</v>
      </c>
      <c r="MPR430" s="74" t="s">
        <v>1240</v>
      </c>
      <c r="MPS430" s="74" t="s">
        <v>1240</v>
      </c>
      <c r="MPT430" s="74" t="s">
        <v>1240</v>
      </c>
      <c r="MPU430" s="74" t="s">
        <v>1240</v>
      </c>
      <c r="MPV430" s="74" t="s">
        <v>1240</v>
      </c>
      <c r="MPW430" s="74" t="s">
        <v>1240</v>
      </c>
      <c r="MPX430" s="74" t="s">
        <v>1240</v>
      </c>
      <c r="MPY430" s="74" t="s">
        <v>1240</v>
      </c>
      <c r="MPZ430" s="74" t="s">
        <v>1240</v>
      </c>
      <c r="MQA430" s="74" t="s">
        <v>1240</v>
      </c>
      <c r="MQB430" s="74" t="s">
        <v>1240</v>
      </c>
      <c r="MQC430" s="74" t="s">
        <v>1240</v>
      </c>
      <c r="MQD430" s="74" t="s">
        <v>1240</v>
      </c>
      <c r="MQE430" s="74" t="s">
        <v>1240</v>
      </c>
      <c r="MQF430" s="74" t="s">
        <v>1240</v>
      </c>
      <c r="MQG430" s="74" t="s">
        <v>1240</v>
      </c>
      <c r="MQH430" s="74" t="s">
        <v>1240</v>
      </c>
      <c r="MQI430" s="74" t="s">
        <v>1240</v>
      </c>
      <c r="MQJ430" s="74" t="s">
        <v>1240</v>
      </c>
      <c r="MQK430" s="74" t="s">
        <v>1240</v>
      </c>
      <c r="MQL430" s="74" t="s">
        <v>1240</v>
      </c>
      <c r="MQM430" s="74" t="s">
        <v>1240</v>
      </c>
      <c r="MQN430" s="74" t="s">
        <v>1240</v>
      </c>
      <c r="MQO430" s="74" t="s">
        <v>1240</v>
      </c>
      <c r="MQP430" s="74" t="s">
        <v>1240</v>
      </c>
      <c r="MQQ430" s="74" t="s">
        <v>1240</v>
      </c>
      <c r="MQR430" s="74" t="s">
        <v>1240</v>
      </c>
      <c r="MQS430" s="74" t="s">
        <v>1240</v>
      </c>
      <c r="MQT430" s="74" t="s">
        <v>1240</v>
      </c>
      <c r="MQU430" s="74" t="s">
        <v>1240</v>
      </c>
      <c r="MQV430" s="74" t="s">
        <v>1240</v>
      </c>
      <c r="MQW430" s="74" t="s">
        <v>1240</v>
      </c>
      <c r="MQX430" s="74" t="s">
        <v>1240</v>
      </c>
      <c r="MQY430" s="74" t="s">
        <v>1240</v>
      </c>
      <c r="MQZ430" s="74" t="s">
        <v>1240</v>
      </c>
      <c r="MRA430" s="74" t="s">
        <v>1240</v>
      </c>
      <c r="MRB430" s="74" t="s">
        <v>1240</v>
      </c>
      <c r="MRC430" s="74" t="s">
        <v>1240</v>
      </c>
      <c r="MRD430" s="74" t="s">
        <v>1240</v>
      </c>
      <c r="MRE430" s="74" t="s">
        <v>1240</v>
      </c>
      <c r="MRF430" s="74" t="s">
        <v>1240</v>
      </c>
      <c r="MRG430" s="74" t="s">
        <v>1240</v>
      </c>
      <c r="MRH430" s="74" t="s">
        <v>1240</v>
      </c>
      <c r="MRI430" s="74" t="s">
        <v>1240</v>
      </c>
      <c r="MRJ430" s="74" t="s">
        <v>1240</v>
      </c>
      <c r="MRK430" s="74" t="s">
        <v>1240</v>
      </c>
      <c r="MRL430" s="74" t="s">
        <v>1240</v>
      </c>
      <c r="MRM430" s="74" t="s">
        <v>1240</v>
      </c>
      <c r="MRN430" s="74" t="s">
        <v>1240</v>
      </c>
      <c r="MRO430" s="74" t="s">
        <v>1240</v>
      </c>
      <c r="MRP430" s="74" t="s">
        <v>1240</v>
      </c>
      <c r="MRQ430" s="74" t="s">
        <v>1240</v>
      </c>
      <c r="MRR430" s="74" t="s">
        <v>1240</v>
      </c>
      <c r="MRS430" s="74" t="s">
        <v>1240</v>
      </c>
      <c r="MRT430" s="74" t="s">
        <v>1240</v>
      </c>
      <c r="MRU430" s="74" t="s">
        <v>1240</v>
      </c>
      <c r="MRV430" s="74" t="s">
        <v>1240</v>
      </c>
      <c r="MRW430" s="74" t="s">
        <v>1240</v>
      </c>
      <c r="MRX430" s="74" t="s">
        <v>1240</v>
      </c>
      <c r="MRY430" s="74" t="s">
        <v>1240</v>
      </c>
      <c r="MRZ430" s="74" t="s">
        <v>1240</v>
      </c>
      <c r="MSA430" s="74" t="s">
        <v>1240</v>
      </c>
      <c r="MSB430" s="74" t="s">
        <v>1240</v>
      </c>
      <c r="MSC430" s="74" t="s">
        <v>1240</v>
      </c>
      <c r="MSD430" s="74" t="s">
        <v>1240</v>
      </c>
      <c r="MSE430" s="74" t="s">
        <v>1240</v>
      </c>
      <c r="MSF430" s="74" t="s">
        <v>1240</v>
      </c>
      <c r="MSG430" s="74" t="s">
        <v>1240</v>
      </c>
      <c r="MSH430" s="74" t="s">
        <v>1240</v>
      </c>
      <c r="MSI430" s="74" t="s">
        <v>1240</v>
      </c>
      <c r="MSJ430" s="74" t="s">
        <v>1240</v>
      </c>
      <c r="MSK430" s="74" t="s">
        <v>1240</v>
      </c>
      <c r="MSL430" s="74" t="s">
        <v>1240</v>
      </c>
      <c r="MSM430" s="74" t="s">
        <v>1240</v>
      </c>
      <c r="MSN430" s="74" t="s">
        <v>1240</v>
      </c>
      <c r="MSO430" s="74" t="s">
        <v>1240</v>
      </c>
      <c r="MSP430" s="74" t="s">
        <v>1240</v>
      </c>
      <c r="MSQ430" s="74" t="s">
        <v>1240</v>
      </c>
      <c r="MSR430" s="74" t="s">
        <v>1240</v>
      </c>
      <c r="MSS430" s="74" t="s">
        <v>1240</v>
      </c>
      <c r="MST430" s="74" t="s">
        <v>1240</v>
      </c>
      <c r="MSU430" s="74" t="s">
        <v>1240</v>
      </c>
      <c r="MSV430" s="74" t="s">
        <v>1240</v>
      </c>
      <c r="MSW430" s="74" t="s">
        <v>1240</v>
      </c>
      <c r="MSX430" s="74" t="s">
        <v>1240</v>
      </c>
      <c r="MSY430" s="74" t="s">
        <v>1240</v>
      </c>
      <c r="MSZ430" s="74" t="s">
        <v>1240</v>
      </c>
      <c r="MTA430" s="74" t="s">
        <v>1240</v>
      </c>
      <c r="MTB430" s="74" t="s">
        <v>1240</v>
      </c>
      <c r="MTC430" s="74" t="s">
        <v>1240</v>
      </c>
      <c r="MTD430" s="74" t="s">
        <v>1240</v>
      </c>
      <c r="MTE430" s="74" t="s">
        <v>1240</v>
      </c>
      <c r="MTF430" s="74" t="s">
        <v>1240</v>
      </c>
      <c r="MTG430" s="74" t="s">
        <v>1240</v>
      </c>
      <c r="MTH430" s="74" t="s">
        <v>1240</v>
      </c>
      <c r="MTI430" s="74" t="s">
        <v>1240</v>
      </c>
      <c r="MTJ430" s="74" t="s">
        <v>1240</v>
      </c>
      <c r="MTK430" s="74" t="s">
        <v>1240</v>
      </c>
      <c r="MTL430" s="74" t="s">
        <v>1240</v>
      </c>
      <c r="MTM430" s="74" t="s">
        <v>1240</v>
      </c>
      <c r="MTN430" s="74" t="s">
        <v>1240</v>
      </c>
      <c r="MTO430" s="74" t="s">
        <v>1240</v>
      </c>
      <c r="MTP430" s="74" t="s">
        <v>1240</v>
      </c>
      <c r="MTQ430" s="74" t="s">
        <v>1240</v>
      </c>
      <c r="MTR430" s="74" t="s">
        <v>1240</v>
      </c>
      <c r="MTS430" s="74" t="s">
        <v>1240</v>
      </c>
      <c r="MTT430" s="74" t="s">
        <v>1240</v>
      </c>
      <c r="MTU430" s="74" t="s">
        <v>1240</v>
      </c>
      <c r="MTV430" s="74" t="s">
        <v>1240</v>
      </c>
      <c r="MTW430" s="74" t="s">
        <v>1240</v>
      </c>
      <c r="MTX430" s="74" t="s">
        <v>1240</v>
      </c>
      <c r="MTY430" s="74" t="s">
        <v>1240</v>
      </c>
      <c r="MTZ430" s="74" t="s">
        <v>1240</v>
      </c>
      <c r="MUA430" s="74" t="s">
        <v>1240</v>
      </c>
      <c r="MUB430" s="74" t="s">
        <v>1240</v>
      </c>
      <c r="MUC430" s="74" t="s">
        <v>1240</v>
      </c>
      <c r="MUD430" s="74" t="s">
        <v>1240</v>
      </c>
      <c r="MUE430" s="74" t="s">
        <v>1240</v>
      </c>
      <c r="MUF430" s="74" t="s">
        <v>1240</v>
      </c>
      <c r="MUG430" s="74" t="s">
        <v>1240</v>
      </c>
      <c r="MUH430" s="74" t="s">
        <v>1240</v>
      </c>
      <c r="MUI430" s="74" t="s">
        <v>1240</v>
      </c>
      <c r="MUJ430" s="74" t="s">
        <v>1240</v>
      </c>
      <c r="MUK430" s="74" t="s">
        <v>1240</v>
      </c>
      <c r="MUL430" s="74" t="s">
        <v>1240</v>
      </c>
      <c r="MUM430" s="74" t="s">
        <v>1240</v>
      </c>
      <c r="MUN430" s="74" t="s">
        <v>1240</v>
      </c>
      <c r="MUO430" s="74" t="s">
        <v>1240</v>
      </c>
      <c r="MUP430" s="74" t="s">
        <v>1240</v>
      </c>
      <c r="MUQ430" s="74" t="s">
        <v>1240</v>
      </c>
      <c r="MUR430" s="74" t="s">
        <v>1240</v>
      </c>
      <c r="MUS430" s="74" t="s">
        <v>1240</v>
      </c>
      <c r="MUT430" s="74" t="s">
        <v>1240</v>
      </c>
      <c r="MUU430" s="74" t="s">
        <v>1240</v>
      </c>
      <c r="MUV430" s="74" t="s">
        <v>1240</v>
      </c>
      <c r="MUW430" s="74" t="s">
        <v>1240</v>
      </c>
      <c r="MUX430" s="74" t="s">
        <v>1240</v>
      </c>
      <c r="MUY430" s="74" t="s">
        <v>1240</v>
      </c>
      <c r="MUZ430" s="74" t="s">
        <v>1240</v>
      </c>
      <c r="MVA430" s="74" t="s">
        <v>1240</v>
      </c>
      <c r="MVB430" s="74" t="s">
        <v>1240</v>
      </c>
      <c r="MVC430" s="74" t="s">
        <v>1240</v>
      </c>
      <c r="MVD430" s="74" t="s">
        <v>1240</v>
      </c>
      <c r="MVE430" s="74" t="s">
        <v>1240</v>
      </c>
      <c r="MVF430" s="74" t="s">
        <v>1240</v>
      </c>
      <c r="MVG430" s="74" t="s">
        <v>1240</v>
      </c>
      <c r="MVH430" s="74" t="s">
        <v>1240</v>
      </c>
      <c r="MVI430" s="74" t="s">
        <v>1240</v>
      </c>
      <c r="MVJ430" s="74" t="s">
        <v>1240</v>
      </c>
      <c r="MVK430" s="74" t="s">
        <v>1240</v>
      </c>
      <c r="MVL430" s="74" t="s">
        <v>1240</v>
      </c>
      <c r="MVM430" s="74" t="s">
        <v>1240</v>
      </c>
      <c r="MVN430" s="74" t="s">
        <v>1240</v>
      </c>
      <c r="MVO430" s="74" t="s">
        <v>1240</v>
      </c>
      <c r="MVP430" s="74" t="s">
        <v>1240</v>
      </c>
      <c r="MVQ430" s="74" t="s">
        <v>1240</v>
      </c>
      <c r="MVR430" s="74" t="s">
        <v>1240</v>
      </c>
      <c r="MVS430" s="74" t="s">
        <v>1240</v>
      </c>
      <c r="MVT430" s="74" t="s">
        <v>1240</v>
      </c>
      <c r="MVU430" s="74" t="s">
        <v>1240</v>
      </c>
      <c r="MVV430" s="74" t="s">
        <v>1240</v>
      </c>
      <c r="MVW430" s="74" t="s">
        <v>1240</v>
      </c>
      <c r="MVX430" s="74" t="s">
        <v>1240</v>
      </c>
      <c r="MVY430" s="74" t="s">
        <v>1240</v>
      </c>
      <c r="MVZ430" s="74" t="s">
        <v>1240</v>
      </c>
      <c r="MWA430" s="74" t="s">
        <v>1240</v>
      </c>
      <c r="MWB430" s="74" t="s">
        <v>1240</v>
      </c>
      <c r="MWC430" s="74" t="s">
        <v>1240</v>
      </c>
      <c r="MWD430" s="74" t="s">
        <v>1240</v>
      </c>
      <c r="MWE430" s="74" t="s">
        <v>1240</v>
      </c>
      <c r="MWF430" s="74" t="s">
        <v>1240</v>
      </c>
      <c r="MWG430" s="74" t="s">
        <v>1240</v>
      </c>
      <c r="MWH430" s="74" t="s">
        <v>1240</v>
      </c>
      <c r="MWI430" s="74" t="s">
        <v>1240</v>
      </c>
      <c r="MWJ430" s="74" t="s">
        <v>1240</v>
      </c>
      <c r="MWK430" s="74" t="s">
        <v>1240</v>
      </c>
      <c r="MWL430" s="74" t="s">
        <v>1240</v>
      </c>
      <c r="MWM430" s="74" t="s">
        <v>1240</v>
      </c>
      <c r="MWN430" s="74" t="s">
        <v>1240</v>
      </c>
      <c r="MWO430" s="74" t="s">
        <v>1240</v>
      </c>
      <c r="MWP430" s="74" t="s">
        <v>1240</v>
      </c>
      <c r="MWQ430" s="74" t="s">
        <v>1240</v>
      </c>
      <c r="MWR430" s="74" t="s">
        <v>1240</v>
      </c>
      <c r="MWS430" s="74" t="s">
        <v>1240</v>
      </c>
      <c r="MWT430" s="74" t="s">
        <v>1240</v>
      </c>
      <c r="MWU430" s="74" t="s">
        <v>1240</v>
      </c>
      <c r="MWV430" s="74" t="s">
        <v>1240</v>
      </c>
      <c r="MWW430" s="74" t="s">
        <v>1240</v>
      </c>
      <c r="MWX430" s="74" t="s">
        <v>1240</v>
      </c>
      <c r="MWY430" s="74" t="s">
        <v>1240</v>
      </c>
      <c r="MWZ430" s="74" t="s">
        <v>1240</v>
      </c>
      <c r="MXA430" s="74" t="s">
        <v>1240</v>
      </c>
      <c r="MXB430" s="74" t="s">
        <v>1240</v>
      </c>
      <c r="MXC430" s="74" t="s">
        <v>1240</v>
      </c>
      <c r="MXD430" s="74" t="s">
        <v>1240</v>
      </c>
      <c r="MXE430" s="74" t="s">
        <v>1240</v>
      </c>
      <c r="MXF430" s="74" t="s">
        <v>1240</v>
      </c>
      <c r="MXG430" s="74" t="s">
        <v>1240</v>
      </c>
      <c r="MXH430" s="74" t="s">
        <v>1240</v>
      </c>
      <c r="MXI430" s="74" t="s">
        <v>1240</v>
      </c>
      <c r="MXJ430" s="74" t="s">
        <v>1240</v>
      </c>
      <c r="MXK430" s="74" t="s">
        <v>1240</v>
      </c>
      <c r="MXL430" s="74" t="s">
        <v>1240</v>
      </c>
      <c r="MXM430" s="74" t="s">
        <v>1240</v>
      </c>
      <c r="MXN430" s="74" t="s">
        <v>1240</v>
      </c>
      <c r="MXO430" s="74" t="s">
        <v>1240</v>
      </c>
      <c r="MXP430" s="74" t="s">
        <v>1240</v>
      </c>
      <c r="MXQ430" s="74" t="s">
        <v>1240</v>
      </c>
      <c r="MXR430" s="74" t="s">
        <v>1240</v>
      </c>
      <c r="MXS430" s="74" t="s">
        <v>1240</v>
      </c>
      <c r="MXT430" s="74" t="s">
        <v>1240</v>
      </c>
      <c r="MXU430" s="74" t="s">
        <v>1240</v>
      </c>
      <c r="MXV430" s="74" t="s">
        <v>1240</v>
      </c>
      <c r="MXW430" s="74" t="s">
        <v>1240</v>
      </c>
      <c r="MXX430" s="74" t="s">
        <v>1240</v>
      </c>
      <c r="MXY430" s="74" t="s">
        <v>1240</v>
      </c>
      <c r="MXZ430" s="74" t="s">
        <v>1240</v>
      </c>
      <c r="MYA430" s="74" t="s">
        <v>1240</v>
      </c>
      <c r="MYB430" s="74" t="s">
        <v>1240</v>
      </c>
      <c r="MYC430" s="74" t="s">
        <v>1240</v>
      </c>
      <c r="MYD430" s="74" t="s">
        <v>1240</v>
      </c>
      <c r="MYE430" s="74" t="s">
        <v>1240</v>
      </c>
      <c r="MYF430" s="74" t="s">
        <v>1240</v>
      </c>
      <c r="MYG430" s="74" t="s">
        <v>1240</v>
      </c>
      <c r="MYH430" s="74" t="s">
        <v>1240</v>
      </c>
      <c r="MYI430" s="74" t="s">
        <v>1240</v>
      </c>
      <c r="MYJ430" s="74" t="s">
        <v>1240</v>
      </c>
      <c r="MYK430" s="74" t="s">
        <v>1240</v>
      </c>
      <c r="MYL430" s="74" t="s">
        <v>1240</v>
      </c>
      <c r="MYM430" s="74" t="s">
        <v>1240</v>
      </c>
      <c r="MYN430" s="74" t="s">
        <v>1240</v>
      </c>
      <c r="MYO430" s="74" t="s">
        <v>1240</v>
      </c>
      <c r="MYP430" s="74" t="s">
        <v>1240</v>
      </c>
      <c r="MYQ430" s="74" t="s">
        <v>1240</v>
      </c>
      <c r="MYR430" s="74" t="s">
        <v>1240</v>
      </c>
      <c r="MYS430" s="74" t="s">
        <v>1240</v>
      </c>
      <c r="MYT430" s="74" t="s">
        <v>1240</v>
      </c>
      <c r="MYU430" s="74" t="s">
        <v>1240</v>
      </c>
      <c r="MYV430" s="74" t="s">
        <v>1240</v>
      </c>
      <c r="MYW430" s="74" t="s">
        <v>1240</v>
      </c>
      <c r="MYX430" s="74" t="s">
        <v>1240</v>
      </c>
      <c r="MYY430" s="74" t="s">
        <v>1240</v>
      </c>
      <c r="MYZ430" s="74" t="s">
        <v>1240</v>
      </c>
      <c r="MZA430" s="74" t="s">
        <v>1240</v>
      </c>
      <c r="MZB430" s="74" t="s">
        <v>1240</v>
      </c>
      <c r="MZC430" s="74" t="s">
        <v>1240</v>
      </c>
      <c r="MZD430" s="74" t="s">
        <v>1240</v>
      </c>
      <c r="MZE430" s="74" t="s">
        <v>1240</v>
      </c>
      <c r="MZF430" s="74" t="s">
        <v>1240</v>
      </c>
      <c r="MZG430" s="74" t="s">
        <v>1240</v>
      </c>
      <c r="MZH430" s="74" t="s">
        <v>1240</v>
      </c>
      <c r="MZI430" s="74" t="s">
        <v>1240</v>
      </c>
      <c r="MZJ430" s="74" t="s">
        <v>1240</v>
      </c>
      <c r="MZK430" s="74" t="s">
        <v>1240</v>
      </c>
      <c r="MZL430" s="74" t="s">
        <v>1240</v>
      </c>
      <c r="MZM430" s="74" t="s">
        <v>1240</v>
      </c>
      <c r="MZN430" s="74" t="s">
        <v>1240</v>
      </c>
      <c r="MZO430" s="74" t="s">
        <v>1240</v>
      </c>
      <c r="MZP430" s="74" t="s">
        <v>1240</v>
      </c>
      <c r="MZQ430" s="74" t="s">
        <v>1240</v>
      </c>
      <c r="MZR430" s="74" t="s">
        <v>1240</v>
      </c>
      <c r="MZS430" s="74" t="s">
        <v>1240</v>
      </c>
      <c r="MZT430" s="74" t="s">
        <v>1240</v>
      </c>
      <c r="MZU430" s="74" t="s">
        <v>1240</v>
      </c>
      <c r="MZV430" s="74" t="s">
        <v>1240</v>
      </c>
      <c r="MZW430" s="74" t="s">
        <v>1240</v>
      </c>
      <c r="MZX430" s="74" t="s">
        <v>1240</v>
      </c>
      <c r="MZY430" s="74" t="s">
        <v>1240</v>
      </c>
      <c r="MZZ430" s="74" t="s">
        <v>1240</v>
      </c>
      <c r="NAA430" s="74" t="s">
        <v>1240</v>
      </c>
      <c r="NAB430" s="74" t="s">
        <v>1240</v>
      </c>
      <c r="NAC430" s="74" t="s">
        <v>1240</v>
      </c>
      <c r="NAD430" s="74" t="s">
        <v>1240</v>
      </c>
      <c r="NAE430" s="74" t="s">
        <v>1240</v>
      </c>
      <c r="NAF430" s="74" t="s">
        <v>1240</v>
      </c>
      <c r="NAG430" s="74" t="s">
        <v>1240</v>
      </c>
      <c r="NAH430" s="74" t="s">
        <v>1240</v>
      </c>
      <c r="NAI430" s="74" t="s">
        <v>1240</v>
      </c>
      <c r="NAJ430" s="74" t="s">
        <v>1240</v>
      </c>
      <c r="NAK430" s="74" t="s">
        <v>1240</v>
      </c>
      <c r="NAL430" s="74" t="s">
        <v>1240</v>
      </c>
      <c r="NAM430" s="74" t="s">
        <v>1240</v>
      </c>
      <c r="NAN430" s="74" t="s">
        <v>1240</v>
      </c>
      <c r="NAO430" s="74" t="s">
        <v>1240</v>
      </c>
      <c r="NAP430" s="74" t="s">
        <v>1240</v>
      </c>
      <c r="NAQ430" s="74" t="s">
        <v>1240</v>
      </c>
      <c r="NAR430" s="74" t="s">
        <v>1240</v>
      </c>
      <c r="NAS430" s="74" t="s">
        <v>1240</v>
      </c>
      <c r="NAT430" s="74" t="s">
        <v>1240</v>
      </c>
      <c r="NAU430" s="74" t="s">
        <v>1240</v>
      </c>
      <c r="NAV430" s="74" t="s">
        <v>1240</v>
      </c>
      <c r="NAW430" s="74" t="s">
        <v>1240</v>
      </c>
      <c r="NAX430" s="74" t="s">
        <v>1240</v>
      </c>
      <c r="NAY430" s="74" t="s">
        <v>1240</v>
      </c>
      <c r="NAZ430" s="74" t="s">
        <v>1240</v>
      </c>
      <c r="NBA430" s="74" t="s">
        <v>1240</v>
      </c>
      <c r="NBB430" s="74" t="s">
        <v>1240</v>
      </c>
      <c r="NBC430" s="74" t="s">
        <v>1240</v>
      </c>
      <c r="NBD430" s="74" t="s">
        <v>1240</v>
      </c>
      <c r="NBE430" s="74" t="s">
        <v>1240</v>
      </c>
      <c r="NBF430" s="74" t="s">
        <v>1240</v>
      </c>
      <c r="NBG430" s="74" t="s">
        <v>1240</v>
      </c>
      <c r="NBH430" s="74" t="s">
        <v>1240</v>
      </c>
      <c r="NBI430" s="74" t="s">
        <v>1240</v>
      </c>
      <c r="NBJ430" s="74" t="s">
        <v>1240</v>
      </c>
      <c r="NBK430" s="74" t="s">
        <v>1240</v>
      </c>
      <c r="NBL430" s="74" t="s">
        <v>1240</v>
      </c>
      <c r="NBM430" s="74" t="s">
        <v>1240</v>
      </c>
      <c r="NBN430" s="74" t="s">
        <v>1240</v>
      </c>
      <c r="NBO430" s="74" t="s">
        <v>1240</v>
      </c>
      <c r="NBP430" s="74" t="s">
        <v>1240</v>
      </c>
      <c r="NBQ430" s="74" t="s">
        <v>1240</v>
      </c>
      <c r="NBR430" s="74" t="s">
        <v>1240</v>
      </c>
      <c r="NBS430" s="74" t="s">
        <v>1240</v>
      </c>
      <c r="NBT430" s="74" t="s">
        <v>1240</v>
      </c>
      <c r="NBU430" s="74" t="s">
        <v>1240</v>
      </c>
      <c r="NBV430" s="74" t="s">
        <v>1240</v>
      </c>
      <c r="NBW430" s="74" t="s">
        <v>1240</v>
      </c>
      <c r="NBX430" s="74" t="s">
        <v>1240</v>
      </c>
      <c r="NBY430" s="74" t="s">
        <v>1240</v>
      </c>
      <c r="NBZ430" s="74" t="s">
        <v>1240</v>
      </c>
      <c r="NCA430" s="74" t="s">
        <v>1240</v>
      </c>
      <c r="NCB430" s="74" t="s">
        <v>1240</v>
      </c>
      <c r="NCC430" s="74" t="s">
        <v>1240</v>
      </c>
      <c r="NCD430" s="74" t="s">
        <v>1240</v>
      </c>
      <c r="NCE430" s="74" t="s">
        <v>1240</v>
      </c>
      <c r="NCF430" s="74" t="s">
        <v>1240</v>
      </c>
      <c r="NCG430" s="74" t="s">
        <v>1240</v>
      </c>
      <c r="NCH430" s="74" t="s">
        <v>1240</v>
      </c>
      <c r="NCI430" s="74" t="s">
        <v>1240</v>
      </c>
      <c r="NCJ430" s="74" t="s">
        <v>1240</v>
      </c>
      <c r="NCK430" s="74" t="s">
        <v>1240</v>
      </c>
      <c r="NCL430" s="74" t="s">
        <v>1240</v>
      </c>
      <c r="NCM430" s="74" t="s">
        <v>1240</v>
      </c>
      <c r="NCN430" s="74" t="s">
        <v>1240</v>
      </c>
      <c r="NCO430" s="74" t="s">
        <v>1240</v>
      </c>
      <c r="NCP430" s="74" t="s">
        <v>1240</v>
      </c>
      <c r="NCQ430" s="74" t="s">
        <v>1240</v>
      </c>
      <c r="NCR430" s="74" t="s">
        <v>1240</v>
      </c>
      <c r="NCS430" s="74" t="s">
        <v>1240</v>
      </c>
      <c r="NCT430" s="74" t="s">
        <v>1240</v>
      </c>
      <c r="NCU430" s="74" t="s">
        <v>1240</v>
      </c>
      <c r="NCV430" s="74" t="s">
        <v>1240</v>
      </c>
      <c r="NCW430" s="74" t="s">
        <v>1240</v>
      </c>
      <c r="NCX430" s="74" t="s">
        <v>1240</v>
      </c>
      <c r="NCY430" s="74" t="s">
        <v>1240</v>
      </c>
      <c r="NCZ430" s="74" t="s">
        <v>1240</v>
      </c>
      <c r="NDA430" s="74" t="s">
        <v>1240</v>
      </c>
      <c r="NDB430" s="74" t="s">
        <v>1240</v>
      </c>
      <c r="NDC430" s="74" t="s">
        <v>1240</v>
      </c>
      <c r="NDD430" s="74" t="s">
        <v>1240</v>
      </c>
      <c r="NDE430" s="74" t="s">
        <v>1240</v>
      </c>
      <c r="NDF430" s="74" t="s">
        <v>1240</v>
      </c>
      <c r="NDG430" s="74" t="s">
        <v>1240</v>
      </c>
      <c r="NDH430" s="74" t="s">
        <v>1240</v>
      </c>
      <c r="NDI430" s="74" t="s">
        <v>1240</v>
      </c>
      <c r="NDJ430" s="74" t="s">
        <v>1240</v>
      </c>
      <c r="NDK430" s="74" t="s">
        <v>1240</v>
      </c>
      <c r="NDL430" s="74" t="s">
        <v>1240</v>
      </c>
      <c r="NDM430" s="74" t="s">
        <v>1240</v>
      </c>
      <c r="NDN430" s="74" t="s">
        <v>1240</v>
      </c>
      <c r="NDO430" s="74" t="s">
        <v>1240</v>
      </c>
      <c r="NDP430" s="74" t="s">
        <v>1240</v>
      </c>
      <c r="NDQ430" s="74" t="s">
        <v>1240</v>
      </c>
      <c r="NDR430" s="74" t="s">
        <v>1240</v>
      </c>
      <c r="NDS430" s="74" t="s">
        <v>1240</v>
      </c>
      <c r="NDT430" s="74" t="s">
        <v>1240</v>
      </c>
      <c r="NDU430" s="74" t="s">
        <v>1240</v>
      </c>
      <c r="NDV430" s="74" t="s">
        <v>1240</v>
      </c>
      <c r="NDW430" s="74" t="s">
        <v>1240</v>
      </c>
      <c r="NDX430" s="74" t="s">
        <v>1240</v>
      </c>
      <c r="NDY430" s="74" t="s">
        <v>1240</v>
      </c>
      <c r="NDZ430" s="74" t="s">
        <v>1240</v>
      </c>
      <c r="NEA430" s="74" t="s">
        <v>1240</v>
      </c>
      <c r="NEB430" s="74" t="s">
        <v>1240</v>
      </c>
      <c r="NEC430" s="74" t="s">
        <v>1240</v>
      </c>
      <c r="NED430" s="74" t="s">
        <v>1240</v>
      </c>
      <c r="NEE430" s="74" t="s">
        <v>1240</v>
      </c>
      <c r="NEF430" s="74" t="s">
        <v>1240</v>
      </c>
      <c r="NEG430" s="74" t="s">
        <v>1240</v>
      </c>
      <c r="NEH430" s="74" t="s">
        <v>1240</v>
      </c>
      <c r="NEI430" s="74" t="s">
        <v>1240</v>
      </c>
      <c r="NEJ430" s="74" t="s">
        <v>1240</v>
      </c>
      <c r="NEK430" s="74" t="s">
        <v>1240</v>
      </c>
      <c r="NEL430" s="74" t="s">
        <v>1240</v>
      </c>
      <c r="NEM430" s="74" t="s">
        <v>1240</v>
      </c>
      <c r="NEN430" s="74" t="s">
        <v>1240</v>
      </c>
      <c r="NEO430" s="74" t="s">
        <v>1240</v>
      </c>
      <c r="NEP430" s="74" t="s">
        <v>1240</v>
      </c>
      <c r="NEQ430" s="74" t="s">
        <v>1240</v>
      </c>
      <c r="NER430" s="74" t="s">
        <v>1240</v>
      </c>
      <c r="NES430" s="74" t="s">
        <v>1240</v>
      </c>
      <c r="NET430" s="74" t="s">
        <v>1240</v>
      </c>
      <c r="NEU430" s="74" t="s">
        <v>1240</v>
      </c>
      <c r="NEV430" s="74" t="s">
        <v>1240</v>
      </c>
      <c r="NEW430" s="74" t="s">
        <v>1240</v>
      </c>
      <c r="NEX430" s="74" t="s">
        <v>1240</v>
      </c>
      <c r="NEY430" s="74" t="s">
        <v>1240</v>
      </c>
      <c r="NEZ430" s="74" t="s">
        <v>1240</v>
      </c>
      <c r="NFA430" s="74" t="s">
        <v>1240</v>
      </c>
      <c r="NFB430" s="74" t="s">
        <v>1240</v>
      </c>
      <c r="NFC430" s="74" t="s">
        <v>1240</v>
      </c>
      <c r="NFD430" s="74" t="s">
        <v>1240</v>
      </c>
      <c r="NFE430" s="74" t="s">
        <v>1240</v>
      </c>
      <c r="NFF430" s="74" t="s">
        <v>1240</v>
      </c>
      <c r="NFG430" s="74" t="s">
        <v>1240</v>
      </c>
      <c r="NFH430" s="74" t="s">
        <v>1240</v>
      </c>
      <c r="NFI430" s="74" t="s">
        <v>1240</v>
      </c>
      <c r="NFJ430" s="74" t="s">
        <v>1240</v>
      </c>
      <c r="NFK430" s="74" t="s">
        <v>1240</v>
      </c>
      <c r="NFL430" s="74" t="s">
        <v>1240</v>
      </c>
      <c r="NFM430" s="74" t="s">
        <v>1240</v>
      </c>
      <c r="NFN430" s="74" t="s">
        <v>1240</v>
      </c>
      <c r="NFO430" s="74" t="s">
        <v>1240</v>
      </c>
      <c r="NFP430" s="74" t="s">
        <v>1240</v>
      </c>
      <c r="NFQ430" s="74" t="s">
        <v>1240</v>
      </c>
      <c r="NFR430" s="74" t="s">
        <v>1240</v>
      </c>
      <c r="NFS430" s="74" t="s">
        <v>1240</v>
      </c>
      <c r="NFT430" s="74" t="s">
        <v>1240</v>
      </c>
      <c r="NFU430" s="74" t="s">
        <v>1240</v>
      </c>
      <c r="NFV430" s="74" t="s">
        <v>1240</v>
      </c>
      <c r="NFW430" s="74" t="s">
        <v>1240</v>
      </c>
      <c r="NFX430" s="74" t="s">
        <v>1240</v>
      </c>
      <c r="NFY430" s="74" t="s">
        <v>1240</v>
      </c>
      <c r="NFZ430" s="74" t="s">
        <v>1240</v>
      </c>
      <c r="NGA430" s="74" t="s">
        <v>1240</v>
      </c>
      <c r="NGB430" s="74" t="s">
        <v>1240</v>
      </c>
      <c r="NGC430" s="74" t="s">
        <v>1240</v>
      </c>
      <c r="NGD430" s="74" t="s">
        <v>1240</v>
      </c>
      <c r="NGE430" s="74" t="s">
        <v>1240</v>
      </c>
      <c r="NGF430" s="74" t="s">
        <v>1240</v>
      </c>
      <c r="NGG430" s="74" t="s">
        <v>1240</v>
      </c>
      <c r="NGH430" s="74" t="s">
        <v>1240</v>
      </c>
      <c r="NGI430" s="74" t="s">
        <v>1240</v>
      </c>
      <c r="NGJ430" s="74" t="s">
        <v>1240</v>
      </c>
      <c r="NGK430" s="74" t="s">
        <v>1240</v>
      </c>
      <c r="NGL430" s="74" t="s">
        <v>1240</v>
      </c>
      <c r="NGM430" s="74" t="s">
        <v>1240</v>
      </c>
      <c r="NGN430" s="74" t="s">
        <v>1240</v>
      </c>
      <c r="NGO430" s="74" t="s">
        <v>1240</v>
      </c>
      <c r="NGP430" s="74" t="s">
        <v>1240</v>
      </c>
      <c r="NGQ430" s="74" t="s">
        <v>1240</v>
      </c>
      <c r="NGR430" s="74" t="s">
        <v>1240</v>
      </c>
      <c r="NGS430" s="74" t="s">
        <v>1240</v>
      </c>
      <c r="NGT430" s="74" t="s">
        <v>1240</v>
      </c>
      <c r="NGU430" s="74" t="s">
        <v>1240</v>
      </c>
      <c r="NGV430" s="74" t="s">
        <v>1240</v>
      </c>
      <c r="NGW430" s="74" t="s">
        <v>1240</v>
      </c>
      <c r="NGX430" s="74" t="s">
        <v>1240</v>
      </c>
      <c r="NGY430" s="74" t="s">
        <v>1240</v>
      </c>
      <c r="NGZ430" s="74" t="s">
        <v>1240</v>
      </c>
      <c r="NHA430" s="74" t="s">
        <v>1240</v>
      </c>
      <c r="NHB430" s="74" t="s">
        <v>1240</v>
      </c>
      <c r="NHC430" s="74" t="s">
        <v>1240</v>
      </c>
      <c r="NHD430" s="74" t="s">
        <v>1240</v>
      </c>
      <c r="NHE430" s="74" t="s">
        <v>1240</v>
      </c>
      <c r="NHF430" s="74" t="s">
        <v>1240</v>
      </c>
      <c r="NHG430" s="74" t="s">
        <v>1240</v>
      </c>
      <c r="NHH430" s="74" t="s">
        <v>1240</v>
      </c>
      <c r="NHI430" s="74" t="s">
        <v>1240</v>
      </c>
      <c r="NHJ430" s="74" t="s">
        <v>1240</v>
      </c>
      <c r="NHK430" s="74" t="s">
        <v>1240</v>
      </c>
      <c r="NHL430" s="74" t="s">
        <v>1240</v>
      </c>
      <c r="NHM430" s="74" t="s">
        <v>1240</v>
      </c>
      <c r="NHN430" s="74" t="s">
        <v>1240</v>
      </c>
      <c r="NHO430" s="74" t="s">
        <v>1240</v>
      </c>
      <c r="NHP430" s="74" t="s">
        <v>1240</v>
      </c>
      <c r="NHQ430" s="74" t="s">
        <v>1240</v>
      </c>
      <c r="NHR430" s="74" t="s">
        <v>1240</v>
      </c>
      <c r="NHS430" s="74" t="s">
        <v>1240</v>
      </c>
      <c r="NHT430" s="74" t="s">
        <v>1240</v>
      </c>
      <c r="NHU430" s="74" t="s">
        <v>1240</v>
      </c>
      <c r="NHV430" s="74" t="s">
        <v>1240</v>
      </c>
      <c r="NHW430" s="74" t="s">
        <v>1240</v>
      </c>
      <c r="NHX430" s="74" t="s">
        <v>1240</v>
      </c>
      <c r="NHY430" s="74" t="s">
        <v>1240</v>
      </c>
      <c r="NHZ430" s="74" t="s">
        <v>1240</v>
      </c>
      <c r="NIA430" s="74" t="s">
        <v>1240</v>
      </c>
      <c r="NIB430" s="74" t="s">
        <v>1240</v>
      </c>
      <c r="NIC430" s="74" t="s">
        <v>1240</v>
      </c>
      <c r="NID430" s="74" t="s">
        <v>1240</v>
      </c>
      <c r="NIE430" s="74" t="s">
        <v>1240</v>
      </c>
      <c r="NIF430" s="74" t="s">
        <v>1240</v>
      </c>
      <c r="NIG430" s="74" t="s">
        <v>1240</v>
      </c>
      <c r="NIH430" s="74" t="s">
        <v>1240</v>
      </c>
      <c r="NII430" s="74" t="s">
        <v>1240</v>
      </c>
      <c r="NIJ430" s="74" t="s">
        <v>1240</v>
      </c>
      <c r="NIK430" s="74" t="s">
        <v>1240</v>
      </c>
      <c r="NIL430" s="74" t="s">
        <v>1240</v>
      </c>
      <c r="NIM430" s="74" t="s">
        <v>1240</v>
      </c>
      <c r="NIN430" s="74" t="s">
        <v>1240</v>
      </c>
      <c r="NIO430" s="74" t="s">
        <v>1240</v>
      </c>
      <c r="NIP430" s="74" t="s">
        <v>1240</v>
      </c>
      <c r="NIQ430" s="74" t="s">
        <v>1240</v>
      </c>
      <c r="NIR430" s="74" t="s">
        <v>1240</v>
      </c>
      <c r="NIS430" s="74" t="s">
        <v>1240</v>
      </c>
      <c r="NIT430" s="74" t="s">
        <v>1240</v>
      </c>
      <c r="NIU430" s="74" t="s">
        <v>1240</v>
      </c>
      <c r="NIV430" s="74" t="s">
        <v>1240</v>
      </c>
      <c r="NIW430" s="74" t="s">
        <v>1240</v>
      </c>
      <c r="NIX430" s="74" t="s">
        <v>1240</v>
      </c>
      <c r="NIY430" s="74" t="s">
        <v>1240</v>
      </c>
      <c r="NIZ430" s="74" t="s">
        <v>1240</v>
      </c>
      <c r="NJA430" s="74" t="s">
        <v>1240</v>
      </c>
      <c r="NJB430" s="74" t="s">
        <v>1240</v>
      </c>
      <c r="NJC430" s="74" t="s">
        <v>1240</v>
      </c>
      <c r="NJD430" s="74" t="s">
        <v>1240</v>
      </c>
      <c r="NJE430" s="74" t="s">
        <v>1240</v>
      </c>
      <c r="NJF430" s="74" t="s">
        <v>1240</v>
      </c>
      <c r="NJG430" s="74" t="s">
        <v>1240</v>
      </c>
      <c r="NJH430" s="74" t="s">
        <v>1240</v>
      </c>
      <c r="NJI430" s="74" t="s">
        <v>1240</v>
      </c>
      <c r="NJJ430" s="74" t="s">
        <v>1240</v>
      </c>
      <c r="NJK430" s="74" t="s">
        <v>1240</v>
      </c>
      <c r="NJL430" s="74" t="s">
        <v>1240</v>
      </c>
      <c r="NJM430" s="74" t="s">
        <v>1240</v>
      </c>
      <c r="NJN430" s="74" t="s">
        <v>1240</v>
      </c>
      <c r="NJO430" s="74" t="s">
        <v>1240</v>
      </c>
      <c r="NJP430" s="74" t="s">
        <v>1240</v>
      </c>
      <c r="NJQ430" s="74" t="s">
        <v>1240</v>
      </c>
      <c r="NJR430" s="74" t="s">
        <v>1240</v>
      </c>
      <c r="NJS430" s="74" t="s">
        <v>1240</v>
      </c>
      <c r="NJT430" s="74" t="s">
        <v>1240</v>
      </c>
      <c r="NJU430" s="74" t="s">
        <v>1240</v>
      </c>
      <c r="NJV430" s="74" t="s">
        <v>1240</v>
      </c>
      <c r="NJW430" s="74" t="s">
        <v>1240</v>
      </c>
      <c r="NJX430" s="74" t="s">
        <v>1240</v>
      </c>
      <c r="NJY430" s="74" t="s">
        <v>1240</v>
      </c>
      <c r="NJZ430" s="74" t="s">
        <v>1240</v>
      </c>
      <c r="NKA430" s="74" t="s">
        <v>1240</v>
      </c>
      <c r="NKB430" s="74" t="s">
        <v>1240</v>
      </c>
      <c r="NKC430" s="74" t="s">
        <v>1240</v>
      </c>
      <c r="NKD430" s="74" t="s">
        <v>1240</v>
      </c>
      <c r="NKE430" s="74" t="s">
        <v>1240</v>
      </c>
      <c r="NKF430" s="74" t="s">
        <v>1240</v>
      </c>
      <c r="NKG430" s="74" t="s">
        <v>1240</v>
      </c>
      <c r="NKH430" s="74" t="s">
        <v>1240</v>
      </c>
      <c r="NKI430" s="74" t="s">
        <v>1240</v>
      </c>
      <c r="NKJ430" s="74" t="s">
        <v>1240</v>
      </c>
      <c r="NKK430" s="74" t="s">
        <v>1240</v>
      </c>
      <c r="NKL430" s="74" t="s">
        <v>1240</v>
      </c>
      <c r="NKM430" s="74" t="s">
        <v>1240</v>
      </c>
      <c r="NKN430" s="74" t="s">
        <v>1240</v>
      </c>
      <c r="NKO430" s="74" t="s">
        <v>1240</v>
      </c>
      <c r="NKP430" s="74" t="s">
        <v>1240</v>
      </c>
      <c r="NKQ430" s="74" t="s">
        <v>1240</v>
      </c>
      <c r="NKR430" s="74" t="s">
        <v>1240</v>
      </c>
      <c r="NKS430" s="74" t="s">
        <v>1240</v>
      </c>
      <c r="NKT430" s="74" t="s">
        <v>1240</v>
      </c>
      <c r="NKU430" s="74" t="s">
        <v>1240</v>
      </c>
      <c r="NKV430" s="74" t="s">
        <v>1240</v>
      </c>
      <c r="NKW430" s="74" t="s">
        <v>1240</v>
      </c>
      <c r="NKX430" s="74" t="s">
        <v>1240</v>
      </c>
      <c r="NKY430" s="74" t="s">
        <v>1240</v>
      </c>
      <c r="NKZ430" s="74" t="s">
        <v>1240</v>
      </c>
      <c r="NLA430" s="74" t="s">
        <v>1240</v>
      </c>
      <c r="NLB430" s="74" t="s">
        <v>1240</v>
      </c>
      <c r="NLC430" s="74" t="s">
        <v>1240</v>
      </c>
      <c r="NLD430" s="74" t="s">
        <v>1240</v>
      </c>
      <c r="NLE430" s="74" t="s">
        <v>1240</v>
      </c>
      <c r="NLF430" s="74" t="s">
        <v>1240</v>
      </c>
      <c r="NLG430" s="74" t="s">
        <v>1240</v>
      </c>
      <c r="NLH430" s="74" t="s">
        <v>1240</v>
      </c>
      <c r="NLI430" s="74" t="s">
        <v>1240</v>
      </c>
      <c r="NLJ430" s="74" t="s">
        <v>1240</v>
      </c>
      <c r="NLK430" s="74" t="s">
        <v>1240</v>
      </c>
      <c r="NLL430" s="74" t="s">
        <v>1240</v>
      </c>
      <c r="NLM430" s="74" t="s">
        <v>1240</v>
      </c>
      <c r="NLN430" s="74" t="s">
        <v>1240</v>
      </c>
      <c r="NLO430" s="74" t="s">
        <v>1240</v>
      </c>
      <c r="NLP430" s="74" t="s">
        <v>1240</v>
      </c>
      <c r="NLQ430" s="74" t="s">
        <v>1240</v>
      </c>
      <c r="NLR430" s="74" t="s">
        <v>1240</v>
      </c>
      <c r="NLS430" s="74" t="s">
        <v>1240</v>
      </c>
      <c r="NLT430" s="74" t="s">
        <v>1240</v>
      </c>
      <c r="NLU430" s="74" t="s">
        <v>1240</v>
      </c>
      <c r="NLV430" s="74" t="s">
        <v>1240</v>
      </c>
      <c r="NLW430" s="74" t="s">
        <v>1240</v>
      </c>
      <c r="NLX430" s="74" t="s">
        <v>1240</v>
      </c>
      <c r="NLY430" s="74" t="s">
        <v>1240</v>
      </c>
      <c r="NLZ430" s="74" t="s">
        <v>1240</v>
      </c>
      <c r="NMA430" s="74" t="s">
        <v>1240</v>
      </c>
      <c r="NMB430" s="74" t="s">
        <v>1240</v>
      </c>
      <c r="NMC430" s="74" t="s">
        <v>1240</v>
      </c>
      <c r="NMD430" s="74" t="s">
        <v>1240</v>
      </c>
      <c r="NME430" s="74" t="s">
        <v>1240</v>
      </c>
      <c r="NMF430" s="74" t="s">
        <v>1240</v>
      </c>
      <c r="NMG430" s="74" t="s">
        <v>1240</v>
      </c>
      <c r="NMH430" s="74" t="s">
        <v>1240</v>
      </c>
      <c r="NMI430" s="74" t="s">
        <v>1240</v>
      </c>
      <c r="NMJ430" s="74" t="s">
        <v>1240</v>
      </c>
      <c r="NMK430" s="74" t="s">
        <v>1240</v>
      </c>
      <c r="NML430" s="74" t="s">
        <v>1240</v>
      </c>
      <c r="NMM430" s="74" t="s">
        <v>1240</v>
      </c>
      <c r="NMN430" s="74" t="s">
        <v>1240</v>
      </c>
      <c r="NMO430" s="74" t="s">
        <v>1240</v>
      </c>
      <c r="NMP430" s="74" t="s">
        <v>1240</v>
      </c>
      <c r="NMQ430" s="74" t="s">
        <v>1240</v>
      </c>
      <c r="NMR430" s="74" t="s">
        <v>1240</v>
      </c>
      <c r="NMS430" s="74" t="s">
        <v>1240</v>
      </c>
      <c r="NMT430" s="74" t="s">
        <v>1240</v>
      </c>
      <c r="NMU430" s="74" t="s">
        <v>1240</v>
      </c>
      <c r="NMV430" s="74" t="s">
        <v>1240</v>
      </c>
      <c r="NMW430" s="74" t="s">
        <v>1240</v>
      </c>
      <c r="NMX430" s="74" t="s">
        <v>1240</v>
      </c>
      <c r="NMY430" s="74" t="s">
        <v>1240</v>
      </c>
      <c r="NMZ430" s="74" t="s">
        <v>1240</v>
      </c>
      <c r="NNA430" s="74" t="s">
        <v>1240</v>
      </c>
      <c r="NNB430" s="74" t="s">
        <v>1240</v>
      </c>
      <c r="NNC430" s="74" t="s">
        <v>1240</v>
      </c>
      <c r="NND430" s="74" t="s">
        <v>1240</v>
      </c>
      <c r="NNE430" s="74" t="s">
        <v>1240</v>
      </c>
      <c r="NNF430" s="74" t="s">
        <v>1240</v>
      </c>
      <c r="NNG430" s="74" t="s">
        <v>1240</v>
      </c>
      <c r="NNH430" s="74" t="s">
        <v>1240</v>
      </c>
      <c r="NNI430" s="74" t="s">
        <v>1240</v>
      </c>
      <c r="NNJ430" s="74" t="s">
        <v>1240</v>
      </c>
      <c r="NNK430" s="74" t="s">
        <v>1240</v>
      </c>
      <c r="NNL430" s="74" t="s">
        <v>1240</v>
      </c>
      <c r="NNM430" s="74" t="s">
        <v>1240</v>
      </c>
      <c r="NNN430" s="74" t="s">
        <v>1240</v>
      </c>
      <c r="NNO430" s="74" t="s">
        <v>1240</v>
      </c>
      <c r="NNP430" s="74" t="s">
        <v>1240</v>
      </c>
      <c r="NNQ430" s="74" t="s">
        <v>1240</v>
      </c>
      <c r="NNR430" s="74" t="s">
        <v>1240</v>
      </c>
      <c r="NNS430" s="74" t="s">
        <v>1240</v>
      </c>
      <c r="NNT430" s="74" t="s">
        <v>1240</v>
      </c>
      <c r="NNU430" s="74" t="s">
        <v>1240</v>
      </c>
      <c r="NNV430" s="74" t="s">
        <v>1240</v>
      </c>
      <c r="NNW430" s="74" t="s">
        <v>1240</v>
      </c>
      <c r="NNX430" s="74" t="s">
        <v>1240</v>
      </c>
      <c r="NNY430" s="74" t="s">
        <v>1240</v>
      </c>
      <c r="NNZ430" s="74" t="s">
        <v>1240</v>
      </c>
      <c r="NOA430" s="74" t="s">
        <v>1240</v>
      </c>
      <c r="NOB430" s="74" t="s">
        <v>1240</v>
      </c>
      <c r="NOC430" s="74" t="s">
        <v>1240</v>
      </c>
      <c r="NOD430" s="74" t="s">
        <v>1240</v>
      </c>
      <c r="NOE430" s="74" t="s">
        <v>1240</v>
      </c>
      <c r="NOF430" s="74" t="s">
        <v>1240</v>
      </c>
      <c r="NOG430" s="74" t="s">
        <v>1240</v>
      </c>
      <c r="NOH430" s="74" t="s">
        <v>1240</v>
      </c>
      <c r="NOI430" s="74" t="s">
        <v>1240</v>
      </c>
      <c r="NOJ430" s="74" t="s">
        <v>1240</v>
      </c>
      <c r="NOK430" s="74" t="s">
        <v>1240</v>
      </c>
      <c r="NOL430" s="74" t="s">
        <v>1240</v>
      </c>
      <c r="NOM430" s="74" t="s">
        <v>1240</v>
      </c>
      <c r="NON430" s="74" t="s">
        <v>1240</v>
      </c>
      <c r="NOO430" s="74" t="s">
        <v>1240</v>
      </c>
      <c r="NOP430" s="74" t="s">
        <v>1240</v>
      </c>
      <c r="NOQ430" s="74" t="s">
        <v>1240</v>
      </c>
      <c r="NOR430" s="74" t="s">
        <v>1240</v>
      </c>
      <c r="NOS430" s="74" t="s">
        <v>1240</v>
      </c>
      <c r="NOT430" s="74" t="s">
        <v>1240</v>
      </c>
      <c r="NOU430" s="74" t="s">
        <v>1240</v>
      </c>
      <c r="NOV430" s="74" t="s">
        <v>1240</v>
      </c>
      <c r="NOW430" s="74" t="s">
        <v>1240</v>
      </c>
      <c r="NOX430" s="74" t="s">
        <v>1240</v>
      </c>
      <c r="NOY430" s="74" t="s">
        <v>1240</v>
      </c>
      <c r="NOZ430" s="74" t="s">
        <v>1240</v>
      </c>
      <c r="NPA430" s="74" t="s">
        <v>1240</v>
      </c>
      <c r="NPB430" s="74" t="s">
        <v>1240</v>
      </c>
      <c r="NPC430" s="74" t="s">
        <v>1240</v>
      </c>
      <c r="NPD430" s="74" t="s">
        <v>1240</v>
      </c>
      <c r="NPE430" s="74" t="s">
        <v>1240</v>
      </c>
      <c r="NPF430" s="74" t="s">
        <v>1240</v>
      </c>
      <c r="NPG430" s="74" t="s">
        <v>1240</v>
      </c>
      <c r="NPH430" s="74" t="s">
        <v>1240</v>
      </c>
      <c r="NPI430" s="74" t="s">
        <v>1240</v>
      </c>
      <c r="NPJ430" s="74" t="s">
        <v>1240</v>
      </c>
      <c r="NPK430" s="74" t="s">
        <v>1240</v>
      </c>
      <c r="NPL430" s="74" t="s">
        <v>1240</v>
      </c>
      <c r="NPM430" s="74" t="s">
        <v>1240</v>
      </c>
      <c r="NPN430" s="74" t="s">
        <v>1240</v>
      </c>
      <c r="NPO430" s="74" t="s">
        <v>1240</v>
      </c>
      <c r="NPP430" s="74" t="s">
        <v>1240</v>
      </c>
      <c r="NPQ430" s="74" t="s">
        <v>1240</v>
      </c>
      <c r="NPR430" s="74" t="s">
        <v>1240</v>
      </c>
      <c r="NPS430" s="74" t="s">
        <v>1240</v>
      </c>
      <c r="NPT430" s="74" t="s">
        <v>1240</v>
      </c>
      <c r="NPU430" s="74" t="s">
        <v>1240</v>
      </c>
      <c r="NPV430" s="74" t="s">
        <v>1240</v>
      </c>
      <c r="NPW430" s="74" t="s">
        <v>1240</v>
      </c>
      <c r="NPX430" s="74" t="s">
        <v>1240</v>
      </c>
      <c r="NPY430" s="74" t="s">
        <v>1240</v>
      </c>
      <c r="NPZ430" s="74" t="s">
        <v>1240</v>
      </c>
      <c r="NQA430" s="74" t="s">
        <v>1240</v>
      </c>
      <c r="NQB430" s="74" t="s">
        <v>1240</v>
      </c>
      <c r="NQC430" s="74" t="s">
        <v>1240</v>
      </c>
      <c r="NQD430" s="74" t="s">
        <v>1240</v>
      </c>
      <c r="NQE430" s="74" t="s">
        <v>1240</v>
      </c>
      <c r="NQF430" s="74" t="s">
        <v>1240</v>
      </c>
      <c r="NQG430" s="74" t="s">
        <v>1240</v>
      </c>
      <c r="NQH430" s="74" t="s">
        <v>1240</v>
      </c>
      <c r="NQI430" s="74" t="s">
        <v>1240</v>
      </c>
      <c r="NQJ430" s="74" t="s">
        <v>1240</v>
      </c>
      <c r="NQK430" s="74" t="s">
        <v>1240</v>
      </c>
      <c r="NQL430" s="74" t="s">
        <v>1240</v>
      </c>
      <c r="NQM430" s="74" t="s">
        <v>1240</v>
      </c>
      <c r="NQN430" s="74" t="s">
        <v>1240</v>
      </c>
      <c r="NQO430" s="74" t="s">
        <v>1240</v>
      </c>
      <c r="NQP430" s="74" t="s">
        <v>1240</v>
      </c>
      <c r="NQQ430" s="74" t="s">
        <v>1240</v>
      </c>
      <c r="NQR430" s="74" t="s">
        <v>1240</v>
      </c>
      <c r="NQS430" s="74" t="s">
        <v>1240</v>
      </c>
      <c r="NQT430" s="74" t="s">
        <v>1240</v>
      </c>
      <c r="NQU430" s="74" t="s">
        <v>1240</v>
      </c>
      <c r="NQV430" s="74" t="s">
        <v>1240</v>
      </c>
      <c r="NQW430" s="74" t="s">
        <v>1240</v>
      </c>
      <c r="NQX430" s="74" t="s">
        <v>1240</v>
      </c>
      <c r="NQY430" s="74" t="s">
        <v>1240</v>
      </c>
      <c r="NQZ430" s="74" t="s">
        <v>1240</v>
      </c>
      <c r="NRA430" s="74" t="s">
        <v>1240</v>
      </c>
      <c r="NRB430" s="74" t="s">
        <v>1240</v>
      </c>
      <c r="NRC430" s="74" t="s">
        <v>1240</v>
      </c>
      <c r="NRD430" s="74" t="s">
        <v>1240</v>
      </c>
      <c r="NRE430" s="74" t="s">
        <v>1240</v>
      </c>
      <c r="NRF430" s="74" t="s">
        <v>1240</v>
      </c>
      <c r="NRG430" s="74" t="s">
        <v>1240</v>
      </c>
      <c r="NRH430" s="74" t="s">
        <v>1240</v>
      </c>
      <c r="NRI430" s="74" t="s">
        <v>1240</v>
      </c>
      <c r="NRJ430" s="74" t="s">
        <v>1240</v>
      </c>
      <c r="NRK430" s="74" t="s">
        <v>1240</v>
      </c>
      <c r="NRL430" s="74" t="s">
        <v>1240</v>
      </c>
      <c r="NRM430" s="74" t="s">
        <v>1240</v>
      </c>
      <c r="NRN430" s="74" t="s">
        <v>1240</v>
      </c>
      <c r="NRO430" s="74" t="s">
        <v>1240</v>
      </c>
      <c r="NRP430" s="74" t="s">
        <v>1240</v>
      </c>
      <c r="NRQ430" s="74" t="s">
        <v>1240</v>
      </c>
      <c r="NRR430" s="74" t="s">
        <v>1240</v>
      </c>
      <c r="NRS430" s="74" t="s">
        <v>1240</v>
      </c>
      <c r="NRT430" s="74" t="s">
        <v>1240</v>
      </c>
      <c r="NRU430" s="74" t="s">
        <v>1240</v>
      </c>
      <c r="NRV430" s="74" t="s">
        <v>1240</v>
      </c>
      <c r="NRW430" s="74" t="s">
        <v>1240</v>
      </c>
      <c r="NRX430" s="74" t="s">
        <v>1240</v>
      </c>
      <c r="NRY430" s="74" t="s">
        <v>1240</v>
      </c>
      <c r="NRZ430" s="74" t="s">
        <v>1240</v>
      </c>
      <c r="NSA430" s="74" t="s">
        <v>1240</v>
      </c>
      <c r="NSB430" s="74" t="s">
        <v>1240</v>
      </c>
      <c r="NSC430" s="74" t="s">
        <v>1240</v>
      </c>
      <c r="NSD430" s="74" t="s">
        <v>1240</v>
      </c>
      <c r="NSE430" s="74" t="s">
        <v>1240</v>
      </c>
      <c r="NSF430" s="74" t="s">
        <v>1240</v>
      </c>
      <c r="NSG430" s="74" t="s">
        <v>1240</v>
      </c>
      <c r="NSH430" s="74" t="s">
        <v>1240</v>
      </c>
      <c r="NSI430" s="74" t="s">
        <v>1240</v>
      </c>
      <c r="NSJ430" s="74" t="s">
        <v>1240</v>
      </c>
      <c r="NSK430" s="74" t="s">
        <v>1240</v>
      </c>
      <c r="NSL430" s="74" t="s">
        <v>1240</v>
      </c>
      <c r="NSM430" s="74" t="s">
        <v>1240</v>
      </c>
      <c r="NSN430" s="74" t="s">
        <v>1240</v>
      </c>
      <c r="NSO430" s="74" t="s">
        <v>1240</v>
      </c>
      <c r="NSP430" s="74" t="s">
        <v>1240</v>
      </c>
      <c r="NSQ430" s="74" t="s">
        <v>1240</v>
      </c>
      <c r="NSR430" s="74" t="s">
        <v>1240</v>
      </c>
      <c r="NSS430" s="74" t="s">
        <v>1240</v>
      </c>
      <c r="NST430" s="74" t="s">
        <v>1240</v>
      </c>
      <c r="NSU430" s="74" t="s">
        <v>1240</v>
      </c>
      <c r="NSV430" s="74" t="s">
        <v>1240</v>
      </c>
      <c r="NSW430" s="74" t="s">
        <v>1240</v>
      </c>
      <c r="NSX430" s="74" t="s">
        <v>1240</v>
      </c>
      <c r="NSY430" s="74" t="s">
        <v>1240</v>
      </c>
      <c r="NSZ430" s="74" t="s">
        <v>1240</v>
      </c>
      <c r="NTA430" s="74" t="s">
        <v>1240</v>
      </c>
      <c r="NTB430" s="74" t="s">
        <v>1240</v>
      </c>
      <c r="NTC430" s="74" t="s">
        <v>1240</v>
      </c>
      <c r="NTD430" s="74" t="s">
        <v>1240</v>
      </c>
      <c r="NTE430" s="74" t="s">
        <v>1240</v>
      </c>
      <c r="NTF430" s="74" t="s">
        <v>1240</v>
      </c>
      <c r="NTG430" s="74" t="s">
        <v>1240</v>
      </c>
      <c r="NTH430" s="74" t="s">
        <v>1240</v>
      </c>
      <c r="NTI430" s="74" t="s">
        <v>1240</v>
      </c>
      <c r="NTJ430" s="74" t="s">
        <v>1240</v>
      </c>
      <c r="NTK430" s="74" t="s">
        <v>1240</v>
      </c>
      <c r="NTL430" s="74" t="s">
        <v>1240</v>
      </c>
      <c r="NTM430" s="74" t="s">
        <v>1240</v>
      </c>
      <c r="NTN430" s="74" t="s">
        <v>1240</v>
      </c>
      <c r="NTO430" s="74" t="s">
        <v>1240</v>
      </c>
      <c r="NTP430" s="74" t="s">
        <v>1240</v>
      </c>
      <c r="NTQ430" s="74" t="s">
        <v>1240</v>
      </c>
      <c r="NTR430" s="74" t="s">
        <v>1240</v>
      </c>
      <c r="NTS430" s="74" t="s">
        <v>1240</v>
      </c>
      <c r="NTT430" s="74" t="s">
        <v>1240</v>
      </c>
      <c r="NTU430" s="74" t="s">
        <v>1240</v>
      </c>
      <c r="NTV430" s="74" t="s">
        <v>1240</v>
      </c>
      <c r="NTW430" s="74" t="s">
        <v>1240</v>
      </c>
      <c r="NTX430" s="74" t="s">
        <v>1240</v>
      </c>
      <c r="NTY430" s="74" t="s">
        <v>1240</v>
      </c>
      <c r="NTZ430" s="74" t="s">
        <v>1240</v>
      </c>
      <c r="NUA430" s="74" t="s">
        <v>1240</v>
      </c>
      <c r="NUB430" s="74" t="s">
        <v>1240</v>
      </c>
      <c r="NUC430" s="74" t="s">
        <v>1240</v>
      </c>
      <c r="NUD430" s="74" t="s">
        <v>1240</v>
      </c>
      <c r="NUE430" s="74" t="s">
        <v>1240</v>
      </c>
      <c r="NUF430" s="74" t="s">
        <v>1240</v>
      </c>
      <c r="NUG430" s="74" t="s">
        <v>1240</v>
      </c>
      <c r="NUH430" s="74" t="s">
        <v>1240</v>
      </c>
      <c r="NUI430" s="74" t="s">
        <v>1240</v>
      </c>
      <c r="NUJ430" s="74" t="s">
        <v>1240</v>
      </c>
      <c r="NUK430" s="74" t="s">
        <v>1240</v>
      </c>
      <c r="NUL430" s="74" t="s">
        <v>1240</v>
      </c>
      <c r="NUM430" s="74" t="s">
        <v>1240</v>
      </c>
      <c r="NUN430" s="74" t="s">
        <v>1240</v>
      </c>
      <c r="NUO430" s="74" t="s">
        <v>1240</v>
      </c>
      <c r="NUP430" s="74" t="s">
        <v>1240</v>
      </c>
      <c r="NUQ430" s="74" t="s">
        <v>1240</v>
      </c>
      <c r="NUR430" s="74" t="s">
        <v>1240</v>
      </c>
      <c r="NUS430" s="74" t="s">
        <v>1240</v>
      </c>
      <c r="NUT430" s="74" t="s">
        <v>1240</v>
      </c>
      <c r="NUU430" s="74" t="s">
        <v>1240</v>
      </c>
      <c r="NUV430" s="74" t="s">
        <v>1240</v>
      </c>
      <c r="NUW430" s="74" t="s">
        <v>1240</v>
      </c>
      <c r="NUX430" s="74" t="s">
        <v>1240</v>
      </c>
      <c r="NUY430" s="74" t="s">
        <v>1240</v>
      </c>
      <c r="NUZ430" s="74" t="s">
        <v>1240</v>
      </c>
      <c r="NVA430" s="74" t="s">
        <v>1240</v>
      </c>
      <c r="NVB430" s="74" t="s">
        <v>1240</v>
      </c>
      <c r="NVC430" s="74" t="s">
        <v>1240</v>
      </c>
      <c r="NVD430" s="74" t="s">
        <v>1240</v>
      </c>
      <c r="NVE430" s="74" t="s">
        <v>1240</v>
      </c>
      <c r="NVF430" s="74" t="s">
        <v>1240</v>
      </c>
      <c r="NVG430" s="74" t="s">
        <v>1240</v>
      </c>
      <c r="NVH430" s="74" t="s">
        <v>1240</v>
      </c>
      <c r="NVI430" s="74" t="s">
        <v>1240</v>
      </c>
      <c r="NVJ430" s="74" t="s">
        <v>1240</v>
      </c>
      <c r="NVK430" s="74" t="s">
        <v>1240</v>
      </c>
      <c r="NVL430" s="74" t="s">
        <v>1240</v>
      </c>
      <c r="NVM430" s="74" t="s">
        <v>1240</v>
      </c>
      <c r="NVN430" s="74" t="s">
        <v>1240</v>
      </c>
      <c r="NVO430" s="74" t="s">
        <v>1240</v>
      </c>
      <c r="NVP430" s="74" t="s">
        <v>1240</v>
      </c>
      <c r="NVQ430" s="74" t="s">
        <v>1240</v>
      </c>
      <c r="NVR430" s="74" t="s">
        <v>1240</v>
      </c>
      <c r="NVS430" s="74" t="s">
        <v>1240</v>
      </c>
      <c r="NVT430" s="74" t="s">
        <v>1240</v>
      </c>
      <c r="NVU430" s="74" t="s">
        <v>1240</v>
      </c>
      <c r="NVV430" s="74" t="s">
        <v>1240</v>
      </c>
      <c r="NVW430" s="74" t="s">
        <v>1240</v>
      </c>
      <c r="NVX430" s="74" t="s">
        <v>1240</v>
      </c>
      <c r="NVY430" s="74" t="s">
        <v>1240</v>
      </c>
      <c r="NVZ430" s="74" t="s">
        <v>1240</v>
      </c>
      <c r="NWA430" s="74" t="s">
        <v>1240</v>
      </c>
      <c r="NWB430" s="74" t="s">
        <v>1240</v>
      </c>
      <c r="NWC430" s="74" t="s">
        <v>1240</v>
      </c>
      <c r="NWD430" s="74" t="s">
        <v>1240</v>
      </c>
      <c r="NWE430" s="74" t="s">
        <v>1240</v>
      </c>
      <c r="NWF430" s="74" t="s">
        <v>1240</v>
      </c>
      <c r="NWG430" s="74" t="s">
        <v>1240</v>
      </c>
      <c r="NWH430" s="74" t="s">
        <v>1240</v>
      </c>
      <c r="NWI430" s="74" t="s">
        <v>1240</v>
      </c>
      <c r="NWJ430" s="74" t="s">
        <v>1240</v>
      </c>
      <c r="NWK430" s="74" t="s">
        <v>1240</v>
      </c>
      <c r="NWL430" s="74" t="s">
        <v>1240</v>
      </c>
      <c r="NWM430" s="74" t="s">
        <v>1240</v>
      </c>
      <c r="NWN430" s="74" t="s">
        <v>1240</v>
      </c>
      <c r="NWO430" s="74" t="s">
        <v>1240</v>
      </c>
      <c r="NWP430" s="74" t="s">
        <v>1240</v>
      </c>
      <c r="NWQ430" s="74" t="s">
        <v>1240</v>
      </c>
      <c r="NWR430" s="74" t="s">
        <v>1240</v>
      </c>
      <c r="NWS430" s="74" t="s">
        <v>1240</v>
      </c>
      <c r="NWT430" s="74" t="s">
        <v>1240</v>
      </c>
      <c r="NWU430" s="74" t="s">
        <v>1240</v>
      </c>
      <c r="NWV430" s="74" t="s">
        <v>1240</v>
      </c>
      <c r="NWW430" s="74" t="s">
        <v>1240</v>
      </c>
      <c r="NWX430" s="74" t="s">
        <v>1240</v>
      </c>
      <c r="NWY430" s="74" t="s">
        <v>1240</v>
      </c>
      <c r="NWZ430" s="74" t="s">
        <v>1240</v>
      </c>
      <c r="NXA430" s="74" t="s">
        <v>1240</v>
      </c>
      <c r="NXB430" s="74" t="s">
        <v>1240</v>
      </c>
      <c r="NXC430" s="74" t="s">
        <v>1240</v>
      </c>
      <c r="NXD430" s="74" t="s">
        <v>1240</v>
      </c>
      <c r="NXE430" s="74" t="s">
        <v>1240</v>
      </c>
      <c r="NXF430" s="74" t="s">
        <v>1240</v>
      </c>
      <c r="NXG430" s="74" t="s">
        <v>1240</v>
      </c>
      <c r="NXH430" s="74" t="s">
        <v>1240</v>
      </c>
      <c r="NXI430" s="74" t="s">
        <v>1240</v>
      </c>
      <c r="NXJ430" s="74" t="s">
        <v>1240</v>
      </c>
      <c r="NXK430" s="74" t="s">
        <v>1240</v>
      </c>
      <c r="NXL430" s="74" t="s">
        <v>1240</v>
      </c>
      <c r="NXM430" s="74" t="s">
        <v>1240</v>
      </c>
      <c r="NXN430" s="74" t="s">
        <v>1240</v>
      </c>
      <c r="NXO430" s="74" t="s">
        <v>1240</v>
      </c>
      <c r="NXP430" s="74" t="s">
        <v>1240</v>
      </c>
      <c r="NXQ430" s="74" t="s">
        <v>1240</v>
      </c>
      <c r="NXR430" s="74" t="s">
        <v>1240</v>
      </c>
      <c r="NXS430" s="74" t="s">
        <v>1240</v>
      </c>
      <c r="NXT430" s="74" t="s">
        <v>1240</v>
      </c>
      <c r="NXU430" s="74" t="s">
        <v>1240</v>
      </c>
      <c r="NXV430" s="74" t="s">
        <v>1240</v>
      </c>
      <c r="NXW430" s="74" t="s">
        <v>1240</v>
      </c>
      <c r="NXX430" s="74" t="s">
        <v>1240</v>
      </c>
      <c r="NXY430" s="74" t="s">
        <v>1240</v>
      </c>
      <c r="NXZ430" s="74" t="s">
        <v>1240</v>
      </c>
      <c r="NYA430" s="74" t="s">
        <v>1240</v>
      </c>
      <c r="NYB430" s="74" t="s">
        <v>1240</v>
      </c>
      <c r="NYC430" s="74" t="s">
        <v>1240</v>
      </c>
      <c r="NYD430" s="74" t="s">
        <v>1240</v>
      </c>
      <c r="NYE430" s="74" t="s">
        <v>1240</v>
      </c>
      <c r="NYF430" s="74" t="s">
        <v>1240</v>
      </c>
      <c r="NYG430" s="74" t="s">
        <v>1240</v>
      </c>
      <c r="NYH430" s="74" t="s">
        <v>1240</v>
      </c>
      <c r="NYI430" s="74" t="s">
        <v>1240</v>
      </c>
      <c r="NYJ430" s="74" t="s">
        <v>1240</v>
      </c>
      <c r="NYK430" s="74" t="s">
        <v>1240</v>
      </c>
      <c r="NYL430" s="74" t="s">
        <v>1240</v>
      </c>
      <c r="NYM430" s="74" t="s">
        <v>1240</v>
      </c>
      <c r="NYN430" s="74" t="s">
        <v>1240</v>
      </c>
      <c r="NYO430" s="74" t="s">
        <v>1240</v>
      </c>
      <c r="NYP430" s="74" t="s">
        <v>1240</v>
      </c>
      <c r="NYQ430" s="74" t="s">
        <v>1240</v>
      </c>
      <c r="NYR430" s="74" t="s">
        <v>1240</v>
      </c>
      <c r="NYS430" s="74" t="s">
        <v>1240</v>
      </c>
      <c r="NYT430" s="74" t="s">
        <v>1240</v>
      </c>
      <c r="NYU430" s="74" t="s">
        <v>1240</v>
      </c>
      <c r="NYV430" s="74" t="s">
        <v>1240</v>
      </c>
      <c r="NYW430" s="74" t="s">
        <v>1240</v>
      </c>
      <c r="NYX430" s="74" t="s">
        <v>1240</v>
      </c>
      <c r="NYY430" s="74" t="s">
        <v>1240</v>
      </c>
      <c r="NYZ430" s="74" t="s">
        <v>1240</v>
      </c>
      <c r="NZA430" s="74" t="s">
        <v>1240</v>
      </c>
      <c r="NZB430" s="74" t="s">
        <v>1240</v>
      </c>
      <c r="NZC430" s="74" t="s">
        <v>1240</v>
      </c>
      <c r="NZD430" s="74" t="s">
        <v>1240</v>
      </c>
      <c r="NZE430" s="74" t="s">
        <v>1240</v>
      </c>
      <c r="NZF430" s="74" t="s">
        <v>1240</v>
      </c>
      <c r="NZG430" s="74" t="s">
        <v>1240</v>
      </c>
      <c r="NZH430" s="74" t="s">
        <v>1240</v>
      </c>
      <c r="NZI430" s="74" t="s">
        <v>1240</v>
      </c>
      <c r="NZJ430" s="74" t="s">
        <v>1240</v>
      </c>
      <c r="NZK430" s="74" t="s">
        <v>1240</v>
      </c>
      <c r="NZL430" s="74" t="s">
        <v>1240</v>
      </c>
      <c r="NZM430" s="74" t="s">
        <v>1240</v>
      </c>
      <c r="NZN430" s="74" t="s">
        <v>1240</v>
      </c>
      <c r="NZO430" s="74" t="s">
        <v>1240</v>
      </c>
      <c r="NZP430" s="74" t="s">
        <v>1240</v>
      </c>
      <c r="NZQ430" s="74" t="s">
        <v>1240</v>
      </c>
      <c r="NZR430" s="74" t="s">
        <v>1240</v>
      </c>
      <c r="NZS430" s="74" t="s">
        <v>1240</v>
      </c>
      <c r="NZT430" s="74" t="s">
        <v>1240</v>
      </c>
      <c r="NZU430" s="74" t="s">
        <v>1240</v>
      </c>
      <c r="NZV430" s="74" t="s">
        <v>1240</v>
      </c>
      <c r="NZW430" s="74" t="s">
        <v>1240</v>
      </c>
      <c r="NZX430" s="74" t="s">
        <v>1240</v>
      </c>
      <c r="NZY430" s="74" t="s">
        <v>1240</v>
      </c>
      <c r="NZZ430" s="74" t="s">
        <v>1240</v>
      </c>
      <c r="OAA430" s="74" t="s">
        <v>1240</v>
      </c>
      <c r="OAB430" s="74" t="s">
        <v>1240</v>
      </c>
      <c r="OAC430" s="74" t="s">
        <v>1240</v>
      </c>
      <c r="OAD430" s="74" t="s">
        <v>1240</v>
      </c>
      <c r="OAE430" s="74" t="s">
        <v>1240</v>
      </c>
      <c r="OAF430" s="74" t="s">
        <v>1240</v>
      </c>
      <c r="OAG430" s="74" t="s">
        <v>1240</v>
      </c>
      <c r="OAH430" s="74" t="s">
        <v>1240</v>
      </c>
      <c r="OAI430" s="74" t="s">
        <v>1240</v>
      </c>
      <c r="OAJ430" s="74" t="s">
        <v>1240</v>
      </c>
      <c r="OAK430" s="74" t="s">
        <v>1240</v>
      </c>
      <c r="OAL430" s="74" t="s">
        <v>1240</v>
      </c>
      <c r="OAM430" s="74" t="s">
        <v>1240</v>
      </c>
      <c r="OAN430" s="74" t="s">
        <v>1240</v>
      </c>
      <c r="OAO430" s="74" t="s">
        <v>1240</v>
      </c>
      <c r="OAP430" s="74" t="s">
        <v>1240</v>
      </c>
      <c r="OAQ430" s="74" t="s">
        <v>1240</v>
      </c>
      <c r="OAR430" s="74" t="s">
        <v>1240</v>
      </c>
      <c r="OAS430" s="74" t="s">
        <v>1240</v>
      </c>
      <c r="OAT430" s="74" t="s">
        <v>1240</v>
      </c>
      <c r="OAU430" s="74" t="s">
        <v>1240</v>
      </c>
      <c r="OAV430" s="74" t="s">
        <v>1240</v>
      </c>
      <c r="OAW430" s="74" t="s">
        <v>1240</v>
      </c>
      <c r="OAX430" s="74" t="s">
        <v>1240</v>
      </c>
      <c r="OAY430" s="74" t="s">
        <v>1240</v>
      </c>
      <c r="OAZ430" s="74" t="s">
        <v>1240</v>
      </c>
      <c r="OBA430" s="74" t="s">
        <v>1240</v>
      </c>
      <c r="OBB430" s="74" t="s">
        <v>1240</v>
      </c>
      <c r="OBC430" s="74" t="s">
        <v>1240</v>
      </c>
      <c r="OBD430" s="74" t="s">
        <v>1240</v>
      </c>
      <c r="OBE430" s="74" t="s">
        <v>1240</v>
      </c>
      <c r="OBF430" s="74" t="s">
        <v>1240</v>
      </c>
      <c r="OBG430" s="74" t="s">
        <v>1240</v>
      </c>
      <c r="OBH430" s="74" t="s">
        <v>1240</v>
      </c>
      <c r="OBI430" s="74" t="s">
        <v>1240</v>
      </c>
      <c r="OBJ430" s="74" t="s">
        <v>1240</v>
      </c>
      <c r="OBK430" s="74" t="s">
        <v>1240</v>
      </c>
      <c r="OBL430" s="74" t="s">
        <v>1240</v>
      </c>
      <c r="OBM430" s="74" t="s">
        <v>1240</v>
      </c>
      <c r="OBN430" s="74" t="s">
        <v>1240</v>
      </c>
      <c r="OBO430" s="74" t="s">
        <v>1240</v>
      </c>
      <c r="OBP430" s="74" t="s">
        <v>1240</v>
      </c>
      <c r="OBQ430" s="74" t="s">
        <v>1240</v>
      </c>
      <c r="OBR430" s="74" t="s">
        <v>1240</v>
      </c>
      <c r="OBS430" s="74" t="s">
        <v>1240</v>
      </c>
      <c r="OBT430" s="74" t="s">
        <v>1240</v>
      </c>
      <c r="OBU430" s="74" t="s">
        <v>1240</v>
      </c>
      <c r="OBV430" s="74" t="s">
        <v>1240</v>
      </c>
      <c r="OBW430" s="74" t="s">
        <v>1240</v>
      </c>
      <c r="OBX430" s="74" t="s">
        <v>1240</v>
      </c>
      <c r="OBY430" s="74" t="s">
        <v>1240</v>
      </c>
      <c r="OBZ430" s="74" t="s">
        <v>1240</v>
      </c>
      <c r="OCA430" s="74" t="s">
        <v>1240</v>
      </c>
      <c r="OCB430" s="74" t="s">
        <v>1240</v>
      </c>
      <c r="OCC430" s="74" t="s">
        <v>1240</v>
      </c>
      <c r="OCD430" s="74" t="s">
        <v>1240</v>
      </c>
      <c r="OCE430" s="74" t="s">
        <v>1240</v>
      </c>
      <c r="OCF430" s="74" t="s">
        <v>1240</v>
      </c>
      <c r="OCG430" s="74" t="s">
        <v>1240</v>
      </c>
      <c r="OCH430" s="74" t="s">
        <v>1240</v>
      </c>
      <c r="OCI430" s="74" t="s">
        <v>1240</v>
      </c>
      <c r="OCJ430" s="74" t="s">
        <v>1240</v>
      </c>
      <c r="OCK430" s="74" t="s">
        <v>1240</v>
      </c>
      <c r="OCL430" s="74" t="s">
        <v>1240</v>
      </c>
      <c r="OCM430" s="74" t="s">
        <v>1240</v>
      </c>
      <c r="OCN430" s="74" t="s">
        <v>1240</v>
      </c>
      <c r="OCO430" s="74" t="s">
        <v>1240</v>
      </c>
      <c r="OCP430" s="74" t="s">
        <v>1240</v>
      </c>
      <c r="OCQ430" s="74" t="s">
        <v>1240</v>
      </c>
      <c r="OCR430" s="74" t="s">
        <v>1240</v>
      </c>
      <c r="OCS430" s="74" t="s">
        <v>1240</v>
      </c>
      <c r="OCT430" s="74" t="s">
        <v>1240</v>
      </c>
      <c r="OCU430" s="74" t="s">
        <v>1240</v>
      </c>
      <c r="OCV430" s="74" t="s">
        <v>1240</v>
      </c>
      <c r="OCW430" s="74" t="s">
        <v>1240</v>
      </c>
      <c r="OCX430" s="74" t="s">
        <v>1240</v>
      </c>
      <c r="OCY430" s="74" t="s">
        <v>1240</v>
      </c>
      <c r="OCZ430" s="74" t="s">
        <v>1240</v>
      </c>
      <c r="ODA430" s="74" t="s">
        <v>1240</v>
      </c>
      <c r="ODB430" s="74" t="s">
        <v>1240</v>
      </c>
      <c r="ODC430" s="74" t="s">
        <v>1240</v>
      </c>
      <c r="ODD430" s="74" t="s">
        <v>1240</v>
      </c>
      <c r="ODE430" s="74" t="s">
        <v>1240</v>
      </c>
      <c r="ODF430" s="74" t="s">
        <v>1240</v>
      </c>
      <c r="ODG430" s="74" t="s">
        <v>1240</v>
      </c>
      <c r="ODH430" s="74" t="s">
        <v>1240</v>
      </c>
      <c r="ODI430" s="74" t="s">
        <v>1240</v>
      </c>
      <c r="ODJ430" s="74" t="s">
        <v>1240</v>
      </c>
      <c r="ODK430" s="74" t="s">
        <v>1240</v>
      </c>
      <c r="ODL430" s="74" t="s">
        <v>1240</v>
      </c>
      <c r="ODM430" s="74" t="s">
        <v>1240</v>
      </c>
      <c r="ODN430" s="74" t="s">
        <v>1240</v>
      </c>
      <c r="ODO430" s="74" t="s">
        <v>1240</v>
      </c>
      <c r="ODP430" s="74" t="s">
        <v>1240</v>
      </c>
      <c r="ODQ430" s="74" t="s">
        <v>1240</v>
      </c>
      <c r="ODR430" s="74" t="s">
        <v>1240</v>
      </c>
      <c r="ODS430" s="74" t="s">
        <v>1240</v>
      </c>
      <c r="ODT430" s="74" t="s">
        <v>1240</v>
      </c>
      <c r="ODU430" s="74" t="s">
        <v>1240</v>
      </c>
      <c r="ODV430" s="74" t="s">
        <v>1240</v>
      </c>
      <c r="ODW430" s="74" t="s">
        <v>1240</v>
      </c>
      <c r="ODX430" s="74" t="s">
        <v>1240</v>
      </c>
      <c r="ODY430" s="74" t="s">
        <v>1240</v>
      </c>
      <c r="ODZ430" s="74" t="s">
        <v>1240</v>
      </c>
      <c r="OEA430" s="74" t="s">
        <v>1240</v>
      </c>
      <c r="OEB430" s="74" t="s">
        <v>1240</v>
      </c>
      <c r="OEC430" s="74" t="s">
        <v>1240</v>
      </c>
      <c r="OED430" s="74" t="s">
        <v>1240</v>
      </c>
      <c r="OEE430" s="74" t="s">
        <v>1240</v>
      </c>
      <c r="OEF430" s="74" t="s">
        <v>1240</v>
      </c>
      <c r="OEG430" s="74" t="s">
        <v>1240</v>
      </c>
      <c r="OEH430" s="74" t="s">
        <v>1240</v>
      </c>
      <c r="OEI430" s="74" t="s">
        <v>1240</v>
      </c>
      <c r="OEJ430" s="74" t="s">
        <v>1240</v>
      </c>
      <c r="OEK430" s="74" t="s">
        <v>1240</v>
      </c>
      <c r="OEL430" s="74" t="s">
        <v>1240</v>
      </c>
      <c r="OEM430" s="74" t="s">
        <v>1240</v>
      </c>
      <c r="OEN430" s="74" t="s">
        <v>1240</v>
      </c>
      <c r="OEO430" s="74" t="s">
        <v>1240</v>
      </c>
      <c r="OEP430" s="74" t="s">
        <v>1240</v>
      </c>
      <c r="OEQ430" s="74" t="s">
        <v>1240</v>
      </c>
      <c r="OER430" s="74" t="s">
        <v>1240</v>
      </c>
      <c r="OES430" s="74" t="s">
        <v>1240</v>
      </c>
      <c r="OET430" s="74" t="s">
        <v>1240</v>
      </c>
      <c r="OEU430" s="74" t="s">
        <v>1240</v>
      </c>
      <c r="OEV430" s="74" t="s">
        <v>1240</v>
      </c>
      <c r="OEW430" s="74" t="s">
        <v>1240</v>
      </c>
      <c r="OEX430" s="74" t="s">
        <v>1240</v>
      </c>
      <c r="OEY430" s="74" t="s">
        <v>1240</v>
      </c>
      <c r="OEZ430" s="74" t="s">
        <v>1240</v>
      </c>
      <c r="OFA430" s="74" t="s">
        <v>1240</v>
      </c>
      <c r="OFB430" s="74" t="s">
        <v>1240</v>
      </c>
      <c r="OFC430" s="74" t="s">
        <v>1240</v>
      </c>
      <c r="OFD430" s="74" t="s">
        <v>1240</v>
      </c>
      <c r="OFE430" s="74" t="s">
        <v>1240</v>
      </c>
      <c r="OFF430" s="74" t="s">
        <v>1240</v>
      </c>
      <c r="OFG430" s="74" t="s">
        <v>1240</v>
      </c>
      <c r="OFH430" s="74" t="s">
        <v>1240</v>
      </c>
      <c r="OFI430" s="74" t="s">
        <v>1240</v>
      </c>
      <c r="OFJ430" s="74" t="s">
        <v>1240</v>
      </c>
      <c r="OFK430" s="74" t="s">
        <v>1240</v>
      </c>
      <c r="OFL430" s="74" t="s">
        <v>1240</v>
      </c>
      <c r="OFM430" s="74" t="s">
        <v>1240</v>
      </c>
      <c r="OFN430" s="74" t="s">
        <v>1240</v>
      </c>
      <c r="OFO430" s="74" t="s">
        <v>1240</v>
      </c>
      <c r="OFP430" s="74" t="s">
        <v>1240</v>
      </c>
      <c r="OFQ430" s="74" t="s">
        <v>1240</v>
      </c>
      <c r="OFR430" s="74" t="s">
        <v>1240</v>
      </c>
      <c r="OFS430" s="74" t="s">
        <v>1240</v>
      </c>
      <c r="OFT430" s="74" t="s">
        <v>1240</v>
      </c>
      <c r="OFU430" s="74" t="s">
        <v>1240</v>
      </c>
      <c r="OFV430" s="74" t="s">
        <v>1240</v>
      </c>
      <c r="OFW430" s="74" t="s">
        <v>1240</v>
      </c>
      <c r="OFX430" s="74" t="s">
        <v>1240</v>
      </c>
      <c r="OFY430" s="74" t="s">
        <v>1240</v>
      </c>
      <c r="OFZ430" s="74" t="s">
        <v>1240</v>
      </c>
      <c r="OGA430" s="74" t="s">
        <v>1240</v>
      </c>
      <c r="OGB430" s="74" t="s">
        <v>1240</v>
      </c>
      <c r="OGC430" s="74" t="s">
        <v>1240</v>
      </c>
      <c r="OGD430" s="74" t="s">
        <v>1240</v>
      </c>
      <c r="OGE430" s="74" t="s">
        <v>1240</v>
      </c>
      <c r="OGF430" s="74" t="s">
        <v>1240</v>
      </c>
      <c r="OGG430" s="74" t="s">
        <v>1240</v>
      </c>
      <c r="OGH430" s="74" t="s">
        <v>1240</v>
      </c>
      <c r="OGI430" s="74" t="s">
        <v>1240</v>
      </c>
      <c r="OGJ430" s="74" t="s">
        <v>1240</v>
      </c>
      <c r="OGK430" s="74" t="s">
        <v>1240</v>
      </c>
      <c r="OGL430" s="74" t="s">
        <v>1240</v>
      </c>
      <c r="OGM430" s="74" t="s">
        <v>1240</v>
      </c>
      <c r="OGN430" s="74" t="s">
        <v>1240</v>
      </c>
      <c r="OGO430" s="74" t="s">
        <v>1240</v>
      </c>
      <c r="OGP430" s="74" t="s">
        <v>1240</v>
      </c>
      <c r="OGQ430" s="74" t="s">
        <v>1240</v>
      </c>
      <c r="OGR430" s="74" t="s">
        <v>1240</v>
      </c>
      <c r="OGS430" s="74" t="s">
        <v>1240</v>
      </c>
      <c r="OGT430" s="74" t="s">
        <v>1240</v>
      </c>
      <c r="OGU430" s="74" t="s">
        <v>1240</v>
      </c>
      <c r="OGV430" s="74" t="s">
        <v>1240</v>
      </c>
      <c r="OGW430" s="74" t="s">
        <v>1240</v>
      </c>
      <c r="OGX430" s="74" t="s">
        <v>1240</v>
      </c>
      <c r="OGY430" s="74" t="s">
        <v>1240</v>
      </c>
      <c r="OGZ430" s="74" t="s">
        <v>1240</v>
      </c>
      <c r="OHA430" s="74" t="s">
        <v>1240</v>
      </c>
      <c r="OHB430" s="74" t="s">
        <v>1240</v>
      </c>
      <c r="OHC430" s="74" t="s">
        <v>1240</v>
      </c>
      <c r="OHD430" s="74" t="s">
        <v>1240</v>
      </c>
      <c r="OHE430" s="74" t="s">
        <v>1240</v>
      </c>
      <c r="OHF430" s="74" t="s">
        <v>1240</v>
      </c>
      <c r="OHG430" s="74" t="s">
        <v>1240</v>
      </c>
      <c r="OHH430" s="74" t="s">
        <v>1240</v>
      </c>
      <c r="OHI430" s="74" t="s">
        <v>1240</v>
      </c>
      <c r="OHJ430" s="74" t="s">
        <v>1240</v>
      </c>
      <c r="OHK430" s="74" t="s">
        <v>1240</v>
      </c>
      <c r="OHL430" s="74" t="s">
        <v>1240</v>
      </c>
      <c r="OHM430" s="74" t="s">
        <v>1240</v>
      </c>
      <c r="OHN430" s="74" t="s">
        <v>1240</v>
      </c>
      <c r="OHO430" s="74" t="s">
        <v>1240</v>
      </c>
      <c r="OHP430" s="74" t="s">
        <v>1240</v>
      </c>
      <c r="OHQ430" s="74" t="s">
        <v>1240</v>
      </c>
      <c r="OHR430" s="74" t="s">
        <v>1240</v>
      </c>
      <c r="OHS430" s="74" t="s">
        <v>1240</v>
      </c>
      <c r="OHT430" s="74" t="s">
        <v>1240</v>
      </c>
      <c r="OHU430" s="74" t="s">
        <v>1240</v>
      </c>
      <c r="OHV430" s="74" t="s">
        <v>1240</v>
      </c>
      <c r="OHW430" s="74" t="s">
        <v>1240</v>
      </c>
      <c r="OHX430" s="74" t="s">
        <v>1240</v>
      </c>
      <c r="OHY430" s="74" t="s">
        <v>1240</v>
      </c>
      <c r="OHZ430" s="74" t="s">
        <v>1240</v>
      </c>
      <c r="OIA430" s="74" t="s">
        <v>1240</v>
      </c>
      <c r="OIB430" s="74" t="s">
        <v>1240</v>
      </c>
      <c r="OIC430" s="74" t="s">
        <v>1240</v>
      </c>
      <c r="OID430" s="74" t="s">
        <v>1240</v>
      </c>
      <c r="OIE430" s="74" t="s">
        <v>1240</v>
      </c>
      <c r="OIF430" s="74" t="s">
        <v>1240</v>
      </c>
      <c r="OIG430" s="74" t="s">
        <v>1240</v>
      </c>
      <c r="OIH430" s="74" t="s">
        <v>1240</v>
      </c>
      <c r="OII430" s="74" t="s">
        <v>1240</v>
      </c>
      <c r="OIJ430" s="74" t="s">
        <v>1240</v>
      </c>
      <c r="OIK430" s="74" t="s">
        <v>1240</v>
      </c>
      <c r="OIL430" s="74" t="s">
        <v>1240</v>
      </c>
      <c r="OIM430" s="74" t="s">
        <v>1240</v>
      </c>
      <c r="OIN430" s="74" t="s">
        <v>1240</v>
      </c>
      <c r="OIO430" s="74" t="s">
        <v>1240</v>
      </c>
      <c r="OIP430" s="74" t="s">
        <v>1240</v>
      </c>
      <c r="OIQ430" s="74" t="s">
        <v>1240</v>
      </c>
      <c r="OIR430" s="74" t="s">
        <v>1240</v>
      </c>
      <c r="OIS430" s="74" t="s">
        <v>1240</v>
      </c>
      <c r="OIT430" s="74" t="s">
        <v>1240</v>
      </c>
      <c r="OIU430" s="74" t="s">
        <v>1240</v>
      </c>
      <c r="OIV430" s="74" t="s">
        <v>1240</v>
      </c>
      <c r="OIW430" s="74" t="s">
        <v>1240</v>
      </c>
      <c r="OIX430" s="74" t="s">
        <v>1240</v>
      </c>
      <c r="OIY430" s="74" t="s">
        <v>1240</v>
      </c>
      <c r="OIZ430" s="74" t="s">
        <v>1240</v>
      </c>
      <c r="OJA430" s="74" t="s">
        <v>1240</v>
      </c>
      <c r="OJB430" s="74" t="s">
        <v>1240</v>
      </c>
      <c r="OJC430" s="74" t="s">
        <v>1240</v>
      </c>
      <c r="OJD430" s="74" t="s">
        <v>1240</v>
      </c>
      <c r="OJE430" s="74" t="s">
        <v>1240</v>
      </c>
      <c r="OJF430" s="74" t="s">
        <v>1240</v>
      </c>
      <c r="OJG430" s="74" t="s">
        <v>1240</v>
      </c>
      <c r="OJH430" s="74" t="s">
        <v>1240</v>
      </c>
      <c r="OJI430" s="74" t="s">
        <v>1240</v>
      </c>
      <c r="OJJ430" s="74" t="s">
        <v>1240</v>
      </c>
      <c r="OJK430" s="74" t="s">
        <v>1240</v>
      </c>
      <c r="OJL430" s="74" t="s">
        <v>1240</v>
      </c>
      <c r="OJM430" s="74" t="s">
        <v>1240</v>
      </c>
      <c r="OJN430" s="74" t="s">
        <v>1240</v>
      </c>
      <c r="OJO430" s="74" t="s">
        <v>1240</v>
      </c>
      <c r="OJP430" s="74" t="s">
        <v>1240</v>
      </c>
      <c r="OJQ430" s="74" t="s">
        <v>1240</v>
      </c>
      <c r="OJR430" s="74" t="s">
        <v>1240</v>
      </c>
      <c r="OJS430" s="74" t="s">
        <v>1240</v>
      </c>
      <c r="OJT430" s="74" t="s">
        <v>1240</v>
      </c>
      <c r="OJU430" s="74" t="s">
        <v>1240</v>
      </c>
      <c r="OJV430" s="74" t="s">
        <v>1240</v>
      </c>
      <c r="OJW430" s="74" t="s">
        <v>1240</v>
      </c>
      <c r="OJX430" s="74" t="s">
        <v>1240</v>
      </c>
      <c r="OJY430" s="74" t="s">
        <v>1240</v>
      </c>
      <c r="OJZ430" s="74" t="s">
        <v>1240</v>
      </c>
      <c r="OKA430" s="74" t="s">
        <v>1240</v>
      </c>
      <c r="OKB430" s="74" t="s">
        <v>1240</v>
      </c>
      <c r="OKC430" s="74" t="s">
        <v>1240</v>
      </c>
      <c r="OKD430" s="74" t="s">
        <v>1240</v>
      </c>
      <c r="OKE430" s="74" t="s">
        <v>1240</v>
      </c>
      <c r="OKF430" s="74" t="s">
        <v>1240</v>
      </c>
      <c r="OKG430" s="74" t="s">
        <v>1240</v>
      </c>
      <c r="OKH430" s="74" t="s">
        <v>1240</v>
      </c>
      <c r="OKI430" s="74" t="s">
        <v>1240</v>
      </c>
      <c r="OKJ430" s="74" t="s">
        <v>1240</v>
      </c>
      <c r="OKK430" s="74" t="s">
        <v>1240</v>
      </c>
      <c r="OKL430" s="74" t="s">
        <v>1240</v>
      </c>
      <c r="OKM430" s="74" t="s">
        <v>1240</v>
      </c>
      <c r="OKN430" s="74" t="s">
        <v>1240</v>
      </c>
      <c r="OKO430" s="74" t="s">
        <v>1240</v>
      </c>
      <c r="OKP430" s="74" t="s">
        <v>1240</v>
      </c>
      <c r="OKQ430" s="74" t="s">
        <v>1240</v>
      </c>
      <c r="OKR430" s="74" t="s">
        <v>1240</v>
      </c>
      <c r="OKS430" s="74" t="s">
        <v>1240</v>
      </c>
      <c r="OKT430" s="74" t="s">
        <v>1240</v>
      </c>
      <c r="OKU430" s="74" t="s">
        <v>1240</v>
      </c>
      <c r="OKV430" s="74" t="s">
        <v>1240</v>
      </c>
      <c r="OKW430" s="74" t="s">
        <v>1240</v>
      </c>
      <c r="OKX430" s="74" t="s">
        <v>1240</v>
      </c>
      <c r="OKY430" s="74" t="s">
        <v>1240</v>
      </c>
      <c r="OKZ430" s="74" t="s">
        <v>1240</v>
      </c>
      <c r="OLA430" s="74" t="s">
        <v>1240</v>
      </c>
      <c r="OLB430" s="74" t="s">
        <v>1240</v>
      </c>
      <c r="OLC430" s="74" t="s">
        <v>1240</v>
      </c>
      <c r="OLD430" s="74" t="s">
        <v>1240</v>
      </c>
      <c r="OLE430" s="74" t="s">
        <v>1240</v>
      </c>
      <c r="OLF430" s="74" t="s">
        <v>1240</v>
      </c>
      <c r="OLG430" s="74" t="s">
        <v>1240</v>
      </c>
      <c r="OLH430" s="74" t="s">
        <v>1240</v>
      </c>
      <c r="OLI430" s="74" t="s">
        <v>1240</v>
      </c>
      <c r="OLJ430" s="74" t="s">
        <v>1240</v>
      </c>
      <c r="OLK430" s="74" t="s">
        <v>1240</v>
      </c>
      <c r="OLL430" s="74" t="s">
        <v>1240</v>
      </c>
      <c r="OLM430" s="74" t="s">
        <v>1240</v>
      </c>
      <c r="OLN430" s="74" t="s">
        <v>1240</v>
      </c>
      <c r="OLO430" s="74" t="s">
        <v>1240</v>
      </c>
      <c r="OLP430" s="74" t="s">
        <v>1240</v>
      </c>
      <c r="OLQ430" s="74" t="s">
        <v>1240</v>
      </c>
      <c r="OLR430" s="74" t="s">
        <v>1240</v>
      </c>
      <c r="OLS430" s="74" t="s">
        <v>1240</v>
      </c>
      <c r="OLT430" s="74" t="s">
        <v>1240</v>
      </c>
      <c r="OLU430" s="74" t="s">
        <v>1240</v>
      </c>
      <c r="OLV430" s="74" t="s">
        <v>1240</v>
      </c>
      <c r="OLW430" s="74" t="s">
        <v>1240</v>
      </c>
      <c r="OLX430" s="74" t="s">
        <v>1240</v>
      </c>
      <c r="OLY430" s="74" t="s">
        <v>1240</v>
      </c>
      <c r="OLZ430" s="74" t="s">
        <v>1240</v>
      </c>
      <c r="OMA430" s="74" t="s">
        <v>1240</v>
      </c>
      <c r="OMB430" s="74" t="s">
        <v>1240</v>
      </c>
      <c r="OMC430" s="74" t="s">
        <v>1240</v>
      </c>
      <c r="OMD430" s="74" t="s">
        <v>1240</v>
      </c>
      <c r="OME430" s="74" t="s">
        <v>1240</v>
      </c>
      <c r="OMF430" s="74" t="s">
        <v>1240</v>
      </c>
      <c r="OMG430" s="74" t="s">
        <v>1240</v>
      </c>
      <c r="OMH430" s="74" t="s">
        <v>1240</v>
      </c>
      <c r="OMI430" s="74" t="s">
        <v>1240</v>
      </c>
      <c r="OMJ430" s="74" t="s">
        <v>1240</v>
      </c>
      <c r="OMK430" s="74" t="s">
        <v>1240</v>
      </c>
      <c r="OML430" s="74" t="s">
        <v>1240</v>
      </c>
      <c r="OMM430" s="74" t="s">
        <v>1240</v>
      </c>
      <c r="OMN430" s="74" t="s">
        <v>1240</v>
      </c>
      <c r="OMO430" s="74" t="s">
        <v>1240</v>
      </c>
      <c r="OMP430" s="74" t="s">
        <v>1240</v>
      </c>
      <c r="OMQ430" s="74" t="s">
        <v>1240</v>
      </c>
      <c r="OMR430" s="74" t="s">
        <v>1240</v>
      </c>
      <c r="OMS430" s="74" t="s">
        <v>1240</v>
      </c>
      <c r="OMT430" s="74" t="s">
        <v>1240</v>
      </c>
      <c r="OMU430" s="74" t="s">
        <v>1240</v>
      </c>
      <c r="OMV430" s="74" t="s">
        <v>1240</v>
      </c>
      <c r="OMW430" s="74" t="s">
        <v>1240</v>
      </c>
      <c r="OMX430" s="74" t="s">
        <v>1240</v>
      </c>
      <c r="OMY430" s="74" t="s">
        <v>1240</v>
      </c>
      <c r="OMZ430" s="74" t="s">
        <v>1240</v>
      </c>
      <c r="ONA430" s="74" t="s">
        <v>1240</v>
      </c>
      <c r="ONB430" s="74" t="s">
        <v>1240</v>
      </c>
      <c r="ONC430" s="74" t="s">
        <v>1240</v>
      </c>
      <c r="OND430" s="74" t="s">
        <v>1240</v>
      </c>
      <c r="ONE430" s="74" t="s">
        <v>1240</v>
      </c>
      <c r="ONF430" s="74" t="s">
        <v>1240</v>
      </c>
      <c r="ONG430" s="74" t="s">
        <v>1240</v>
      </c>
      <c r="ONH430" s="74" t="s">
        <v>1240</v>
      </c>
      <c r="ONI430" s="74" t="s">
        <v>1240</v>
      </c>
      <c r="ONJ430" s="74" t="s">
        <v>1240</v>
      </c>
      <c r="ONK430" s="74" t="s">
        <v>1240</v>
      </c>
      <c r="ONL430" s="74" t="s">
        <v>1240</v>
      </c>
      <c r="ONM430" s="74" t="s">
        <v>1240</v>
      </c>
      <c r="ONN430" s="74" t="s">
        <v>1240</v>
      </c>
      <c r="ONO430" s="74" t="s">
        <v>1240</v>
      </c>
      <c r="ONP430" s="74" t="s">
        <v>1240</v>
      </c>
      <c r="ONQ430" s="74" t="s">
        <v>1240</v>
      </c>
      <c r="ONR430" s="74" t="s">
        <v>1240</v>
      </c>
      <c r="ONS430" s="74" t="s">
        <v>1240</v>
      </c>
      <c r="ONT430" s="74" t="s">
        <v>1240</v>
      </c>
      <c r="ONU430" s="74" t="s">
        <v>1240</v>
      </c>
      <c r="ONV430" s="74" t="s">
        <v>1240</v>
      </c>
      <c r="ONW430" s="74" t="s">
        <v>1240</v>
      </c>
      <c r="ONX430" s="74" t="s">
        <v>1240</v>
      </c>
      <c r="ONY430" s="74" t="s">
        <v>1240</v>
      </c>
      <c r="ONZ430" s="74" t="s">
        <v>1240</v>
      </c>
      <c r="OOA430" s="74" t="s">
        <v>1240</v>
      </c>
      <c r="OOB430" s="74" t="s">
        <v>1240</v>
      </c>
      <c r="OOC430" s="74" t="s">
        <v>1240</v>
      </c>
      <c r="OOD430" s="74" t="s">
        <v>1240</v>
      </c>
      <c r="OOE430" s="74" t="s">
        <v>1240</v>
      </c>
      <c r="OOF430" s="74" t="s">
        <v>1240</v>
      </c>
      <c r="OOG430" s="74" t="s">
        <v>1240</v>
      </c>
      <c r="OOH430" s="74" t="s">
        <v>1240</v>
      </c>
      <c r="OOI430" s="74" t="s">
        <v>1240</v>
      </c>
      <c r="OOJ430" s="74" t="s">
        <v>1240</v>
      </c>
      <c r="OOK430" s="74" t="s">
        <v>1240</v>
      </c>
      <c r="OOL430" s="74" t="s">
        <v>1240</v>
      </c>
      <c r="OOM430" s="74" t="s">
        <v>1240</v>
      </c>
      <c r="OON430" s="74" t="s">
        <v>1240</v>
      </c>
      <c r="OOO430" s="74" t="s">
        <v>1240</v>
      </c>
      <c r="OOP430" s="74" t="s">
        <v>1240</v>
      </c>
      <c r="OOQ430" s="74" t="s">
        <v>1240</v>
      </c>
      <c r="OOR430" s="74" t="s">
        <v>1240</v>
      </c>
      <c r="OOS430" s="74" t="s">
        <v>1240</v>
      </c>
      <c r="OOT430" s="74" t="s">
        <v>1240</v>
      </c>
      <c r="OOU430" s="74" t="s">
        <v>1240</v>
      </c>
      <c r="OOV430" s="74" t="s">
        <v>1240</v>
      </c>
      <c r="OOW430" s="74" t="s">
        <v>1240</v>
      </c>
      <c r="OOX430" s="74" t="s">
        <v>1240</v>
      </c>
      <c r="OOY430" s="74" t="s">
        <v>1240</v>
      </c>
      <c r="OOZ430" s="74" t="s">
        <v>1240</v>
      </c>
      <c r="OPA430" s="74" t="s">
        <v>1240</v>
      </c>
      <c r="OPB430" s="74" t="s">
        <v>1240</v>
      </c>
      <c r="OPC430" s="74" t="s">
        <v>1240</v>
      </c>
      <c r="OPD430" s="74" t="s">
        <v>1240</v>
      </c>
      <c r="OPE430" s="74" t="s">
        <v>1240</v>
      </c>
      <c r="OPF430" s="74" t="s">
        <v>1240</v>
      </c>
      <c r="OPG430" s="74" t="s">
        <v>1240</v>
      </c>
      <c r="OPH430" s="74" t="s">
        <v>1240</v>
      </c>
      <c r="OPI430" s="74" t="s">
        <v>1240</v>
      </c>
      <c r="OPJ430" s="74" t="s">
        <v>1240</v>
      </c>
      <c r="OPK430" s="74" t="s">
        <v>1240</v>
      </c>
      <c r="OPL430" s="74" t="s">
        <v>1240</v>
      </c>
      <c r="OPM430" s="74" t="s">
        <v>1240</v>
      </c>
      <c r="OPN430" s="74" t="s">
        <v>1240</v>
      </c>
      <c r="OPO430" s="74" t="s">
        <v>1240</v>
      </c>
      <c r="OPP430" s="74" t="s">
        <v>1240</v>
      </c>
      <c r="OPQ430" s="74" t="s">
        <v>1240</v>
      </c>
      <c r="OPR430" s="74" t="s">
        <v>1240</v>
      </c>
      <c r="OPS430" s="74" t="s">
        <v>1240</v>
      </c>
      <c r="OPT430" s="74" t="s">
        <v>1240</v>
      </c>
      <c r="OPU430" s="74" t="s">
        <v>1240</v>
      </c>
      <c r="OPV430" s="74" t="s">
        <v>1240</v>
      </c>
      <c r="OPW430" s="74" t="s">
        <v>1240</v>
      </c>
      <c r="OPX430" s="74" t="s">
        <v>1240</v>
      </c>
      <c r="OPY430" s="74" t="s">
        <v>1240</v>
      </c>
      <c r="OPZ430" s="74" t="s">
        <v>1240</v>
      </c>
      <c r="OQA430" s="74" t="s">
        <v>1240</v>
      </c>
      <c r="OQB430" s="74" t="s">
        <v>1240</v>
      </c>
      <c r="OQC430" s="74" t="s">
        <v>1240</v>
      </c>
      <c r="OQD430" s="74" t="s">
        <v>1240</v>
      </c>
      <c r="OQE430" s="74" t="s">
        <v>1240</v>
      </c>
      <c r="OQF430" s="74" t="s">
        <v>1240</v>
      </c>
      <c r="OQG430" s="74" t="s">
        <v>1240</v>
      </c>
      <c r="OQH430" s="74" t="s">
        <v>1240</v>
      </c>
      <c r="OQI430" s="74" t="s">
        <v>1240</v>
      </c>
      <c r="OQJ430" s="74" t="s">
        <v>1240</v>
      </c>
      <c r="OQK430" s="74" t="s">
        <v>1240</v>
      </c>
      <c r="OQL430" s="74" t="s">
        <v>1240</v>
      </c>
      <c r="OQM430" s="74" t="s">
        <v>1240</v>
      </c>
      <c r="OQN430" s="74" t="s">
        <v>1240</v>
      </c>
      <c r="OQO430" s="74" t="s">
        <v>1240</v>
      </c>
      <c r="OQP430" s="74" t="s">
        <v>1240</v>
      </c>
      <c r="OQQ430" s="74" t="s">
        <v>1240</v>
      </c>
      <c r="OQR430" s="74" t="s">
        <v>1240</v>
      </c>
      <c r="OQS430" s="74" t="s">
        <v>1240</v>
      </c>
      <c r="OQT430" s="74" t="s">
        <v>1240</v>
      </c>
      <c r="OQU430" s="74" t="s">
        <v>1240</v>
      </c>
      <c r="OQV430" s="74" t="s">
        <v>1240</v>
      </c>
      <c r="OQW430" s="74" t="s">
        <v>1240</v>
      </c>
      <c r="OQX430" s="74" t="s">
        <v>1240</v>
      </c>
      <c r="OQY430" s="74" t="s">
        <v>1240</v>
      </c>
      <c r="OQZ430" s="74" t="s">
        <v>1240</v>
      </c>
      <c r="ORA430" s="74" t="s">
        <v>1240</v>
      </c>
      <c r="ORB430" s="74" t="s">
        <v>1240</v>
      </c>
      <c r="ORC430" s="74" t="s">
        <v>1240</v>
      </c>
      <c r="ORD430" s="74" t="s">
        <v>1240</v>
      </c>
      <c r="ORE430" s="74" t="s">
        <v>1240</v>
      </c>
      <c r="ORF430" s="74" t="s">
        <v>1240</v>
      </c>
      <c r="ORG430" s="74" t="s">
        <v>1240</v>
      </c>
      <c r="ORH430" s="74" t="s">
        <v>1240</v>
      </c>
      <c r="ORI430" s="74" t="s">
        <v>1240</v>
      </c>
      <c r="ORJ430" s="74" t="s">
        <v>1240</v>
      </c>
      <c r="ORK430" s="74" t="s">
        <v>1240</v>
      </c>
      <c r="ORL430" s="74" t="s">
        <v>1240</v>
      </c>
      <c r="ORM430" s="74" t="s">
        <v>1240</v>
      </c>
      <c r="ORN430" s="74" t="s">
        <v>1240</v>
      </c>
      <c r="ORO430" s="74" t="s">
        <v>1240</v>
      </c>
      <c r="ORP430" s="74" t="s">
        <v>1240</v>
      </c>
      <c r="ORQ430" s="74" t="s">
        <v>1240</v>
      </c>
      <c r="ORR430" s="74" t="s">
        <v>1240</v>
      </c>
      <c r="ORS430" s="74" t="s">
        <v>1240</v>
      </c>
      <c r="ORT430" s="74" t="s">
        <v>1240</v>
      </c>
      <c r="ORU430" s="74" t="s">
        <v>1240</v>
      </c>
      <c r="ORV430" s="74" t="s">
        <v>1240</v>
      </c>
      <c r="ORW430" s="74" t="s">
        <v>1240</v>
      </c>
      <c r="ORX430" s="74" t="s">
        <v>1240</v>
      </c>
      <c r="ORY430" s="74" t="s">
        <v>1240</v>
      </c>
      <c r="ORZ430" s="74" t="s">
        <v>1240</v>
      </c>
      <c r="OSA430" s="74" t="s">
        <v>1240</v>
      </c>
      <c r="OSB430" s="74" t="s">
        <v>1240</v>
      </c>
      <c r="OSC430" s="74" t="s">
        <v>1240</v>
      </c>
      <c r="OSD430" s="74" t="s">
        <v>1240</v>
      </c>
      <c r="OSE430" s="74" t="s">
        <v>1240</v>
      </c>
      <c r="OSF430" s="74" t="s">
        <v>1240</v>
      </c>
      <c r="OSG430" s="74" t="s">
        <v>1240</v>
      </c>
      <c r="OSH430" s="74" t="s">
        <v>1240</v>
      </c>
      <c r="OSI430" s="74" t="s">
        <v>1240</v>
      </c>
      <c r="OSJ430" s="74" t="s">
        <v>1240</v>
      </c>
      <c r="OSK430" s="74" t="s">
        <v>1240</v>
      </c>
      <c r="OSL430" s="74" t="s">
        <v>1240</v>
      </c>
      <c r="OSM430" s="74" t="s">
        <v>1240</v>
      </c>
      <c r="OSN430" s="74" t="s">
        <v>1240</v>
      </c>
      <c r="OSO430" s="74" t="s">
        <v>1240</v>
      </c>
      <c r="OSP430" s="74" t="s">
        <v>1240</v>
      </c>
      <c r="OSQ430" s="74" t="s">
        <v>1240</v>
      </c>
      <c r="OSR430" s="74" t="s">
        <v>1240</v>
      </c>
      <c r="OSS430" s="74" t="s">
        <v>1240</v>
      </c>
      <c r="OST430" s="74" t="s">
        <v>1240</v>
      </c>
      <c r="OSU430" s="74" t="s">
        <v>1240</v>
      </c>
      <c r="OSV430" s="74" t="s">
        <v>1240</v>
      </c>
      <c r="OSW430" s="74" t="s">
        <v>1240</v>
      </c>
      <c r="OSX430" s="74" t="s">
        <v>1240</v>
      </c>
      <c r="OSY430" s="74" t="s">
        <v>1240</v>
      </c>
      <c r="OSZ430" s="74" t="s">
        <v>1240</v>
      </c>
      <c r="OTA430" s="74" t="s">
        <v>1240</v>
      </c>
      <c r="OTB430" s="74" t="s">
        <v>1240</v>
      </c>
      <c r="OTC430" s="74" t="s">
        <v>1240</v>
      </c>
      <c r="OTD430" s="74" t="s">
        <v>1240</v>
      </c>
      <c r="OTE430" s="74" t="s">
        <v>1240</v>
      </c>
      <c r="OTF430" s="74" t="s">
        <v>1240</v>
      </c>
      <c r="OTG430" s="74" t="s">
        <v>1240</v>
      </c>
      <c r="OTH430" s="74" t="s">
        <v>1240</v>
      </c>
      <c r="OTI430" s="74" t="s">
        <v>1240</v>
      </c>
      <c r="OTJ430" s="74" t="s">
        <v>1240</v>
      </c>
      <c r="OTK430" s="74" t="s">
        <v>1240</v>
      </c>
      <c r="OTL430" s="74" t="s">
        <v>1240</v>
      </c>
      <c r="OTM430" s="74" t="s">
        <v>1240</v>
      </c>
      <c r="OTN430" s="74" t="s">
        <v>1240</v>
      </c>
      <c r="OTO430" s="74" t="s">
        <v>1240</v>
      </c>
      <c r="OTP430" s="74" t="s">
        <v>1240</v>
      </c>
      <c r="OTQ430" s="74" t="s">
        <v>1240</v>
      </c>
      <c r="OTR430" s="74" t="s">
        <v>1240</v>
      </c>
      <c r="OTS430" s="74" t="s">
        <v>1240</v>
      </c>
      <c r="OTT430" s="74" t="s">
        <v>1240</v>
      </c>
      <c r="OTU430" s="74" t="s">
        <v>1240</v>
      </c>
      <c r="OTV430" s="74" t="s">
        <v>1240</v>
      </c>
      <c r="OTW430" s="74" t="s">
        <v>1240</v>
      </c>
      <c r="OTX430" s="74" t="s">
        <v>1240</v>
      </c>
      <c r="OTY430" s="74" t="s">
        <v>1240</v>
      </c>
      <c r="OTZ430" s="74" t="s">
        <v>1240</v>
      </c>
      <c r="OUA430" s="74" t="s">
        <v>1240</v>
      </c>
      <c r="OUB430" s="74" t="s">
        <v>1240</v>
      </c>
      <c r="OUC430" s="74" t="s">
        <v>1240</v>
      </c>
      <c r="OUD430" s="74" t="s">
        <v>1240</v>
      </c>
      <c r="OUE430" s="74" t="s">
        <v>1240</v>
      </c>
      <c r="OUF430" s="74" t="s">
        <v>1240</v>
      </c>
      <c r="OUG430" s="74" t="s">
        <v>1240</v>
      </c>
      <c r="OUH430" s="74" t="s">
        <v>1240</v>
      </c>
      <c r="OUI430" s="74" t="s">
        <v>1240</v>
      </c>
      <c r="OUJ430" s="74" t="s">
        <v>1240</v>
      </c>
      <c r="OUK430" s="74" t="s">
        <v>1240</v>
      </c>
      <c r="OUL430" s="74" t="s">
        <v>1240</v>
      </c>
      <c r="OUM430" s="74" t="s">
        <v>1240</v>
      </c>
      <c r="OUN430" s="74" t="s">
        <v>1240</v>
      </c>
      <c r="OUO430" s="74" t="s">
        <v>1240</v>
      </c>
      <c r="OUP430" s="74" t="s">
        <v>1240</v>
      </c>
      <c r="OUQ430" s="74" t="s">
        <v>1240</v>
      </c>
      <c r="OUR430" s="74" t="s">
        <v>1240</v>
      </c>
      <c r="OUS430" s="74" t="s">
        <v>1240</v>
      </c>
      <c r="OUT430" s="74" t="s">
        <v>1240</v>
      </c>
      <c r="OUU430" s="74" t="s">
        <v>1240</v>
      </c>
      <c r="OUV430" s="74" t="s">
        <v>1240</v>
      </c>
      <c r="OUW430" s="74" t="s">
        <v>1240</v>
      </c>
      <c r="OUX430" s="74" t="s">
        <v>1240</v>
      </c>
      <c r="OUY430" s="74" t="s">
        <v>1240</v>
      </c>
      <c r="OUZ430" s="74" t="s">
        <v>1240</v>
      </c>
      <c r="OVA430" s="74" t="s">
        <v>1240</v>
      </c>
      <c r="OVB430" s="74" t="s">
        <v>1240</v>
      </c>
      <c r="OVC430" s="74" t="s">
        <v>1240</v>
      </c>
      <c r="OVD430" s="74" t="s">
        <v>1240</v>
      </c>
      <c r="OVE430" s="74" t="s">
        <v>1240</v>
      </c>
      <c r="OVF430" s="74" t="s">
        <v>1240</v>
      </c>
      <c r="OVG430" s="74" t="s">
        <v>1240</v>
      </c>
      <c r="OVH430" s="74" t="s">
        <v>1240</v>
      </c>
      <c r="OVI430" s="74" t="s">
        <v>1240</v>
      </c>
      <c r="OVJ430" s="74" t="s">
        <v>1240</v>
      </c>
      <c r="OVK430" s="74" t="s">
        <v>1240</v>
      </c>
      <c r="OVL430" s="74" t="s">
        <v>1240</v>
      </c>
      <c r="OVM430" s="74" t="s">
        <v>1240</v>
      </c>
      <c r="OVN430" s="74" t="s">
        <v>1240</v>
      </c>
      <c r="OVO430" s="74" t="s">
        <v>1240</v>
      </c>
      <c r="OVP430" s="74" t="s">
        <v>1240</v>
      </c>
      <c r="OVQ430" s="74" t="s">
        <v>1240</v>
      </c>
      <c r="OVR430" s="74" t="s">
        <v>1240</v>
      </c>
      <c r="OVS430" s="74" t="s">
        <v>1240</v>
      </c>
      <c r="OVT430" s="74" t="s">
        <v>1240</v>
      </c>
      <c r="OVU430" s="74" t="s">
        <v>1240</v>
      </c>
      <c r="OVV430" s="74" t="s">
        <v>1240</v>
      </c>
      <c r="OVW430" s="74" t="s">
        <v>1240</v>
      </c>
      <c r="OVX430" s="74" t="s">
        <v>1240</v>
      </c>
      <c r="OVY430" s="74" t="s">
        <v>1240</v>
      </c>
      <c r="OVZ430" s="74" t="s">
        <v>1240</v>
      </c>
      <c r="OWA430" s="74" t="s">
        <v>1240</v>
      </c>
      <c r="OWB430" s="74" t="s">
        <v>1240</v>
      </c>
      <c r="OWC430" s="74" t="s">
        <v>1240</v>
      </c>
      <c r="OWD430" s="74" t="s">
        <v>1240</v>
      </c>
      <c r="OWE430" s="74" t="s">
        <v>1240</v>
      </c>
      <c r="OWF430" s="74" t="s">
        <v>1240</v>
      </c>
      <c r="OWG430" s="74" t="s">
        <v>1240</v>
      </c>
      <c r="OWH430" s="74" t="s">
        <v>1240</v>
      </c>
      <c r="OWI430" s="74" t="s">
        <v>1240</v>
      </c>
      <c r="OWJ430" s="74" t="s">
        <v>1240</v>
      </c>
      <c r="OWK430" s="74" t="s">
        <v>1240</v>
      </c>
      <c r="OWL430" s="74" t="s">
        <v>1240</v>
      </c>
      <c r="OWM430" s="74" t="s">
        <v>1240</v>
      </c>
      <c r="OWN430" s="74" t="s">
        <v>1240</v>
      </c>
      <c r="OWO430" s="74" t="s">
        <v>1240</v>
      </c>
      <c r="OWP430" s="74" t="s">
        <v>1240</v>
      </c>
      <c r="OWQ430" s="74" t="s">
        <v>1240</v>
      </c>
      <c r="OWR430" s="74" t="s">
        <v>1240</v>
      </c>
      <c r="OWS430" s="74" t="s">
        <v>1240</v>
      </c>
      <c r="OWT430" s="74" t="s">
        <v>1240</v>
      </c>
      <c r="OWU430" s="74" t="s">
        <v>1240</v>
      </c>
      <c r="OWV430" s="74" t="s">
        <v>1240</v>
      </c>
      <c r="OWW430" s="74" t="s">
        <v>1240</v>
      </c>
      <c r="OWX430" s="74" t="s">
        <v>1240</v>
      </c>
      <c r="OWY430" s="74" t="s">
        <v>1240</v>
      </c>
      <c r="OWZ430" s="74" t="s">
        <v>1240</v>
      </c>
      <c r="OXA430" s="74" t="s">
        <v>1240</v>
      </c>
      <c r="OXB430" s="74" t="s">
        <v>1240</v>
      </c>
      <c r="OXC430" s="74" t="s">
        <v>1240</v>
      </c>
      <c r="OXD430" s="74" t="s">
        <v>1240</v>
      </c>
      <c r="OXE430" s="74" t="s">
        <v>1240</v>
      </c>
      <c r="OXF430" s="74" t="s">
        <v>1240</v>
      </c>
      <c r="OXG430" s="74" t="s">
        <v>1240</v>
      </c>
      <c r="OXH430" s="74" t="s">
        <v>1240</v>
      </c>
      <c r="OXI430" s="74" t="s">
        <v>1240</v>
      </c>
      <c r="OXJ430" s="74" t="s">
        <v>1240</v>
      </c>
      <c r="OXK430" s="74" t="s">
        <v>1240</v>
      </c>
      <c r="OXL430" s="74" t="s">
        <v>1240</v>
      </c>
      <c r="OXM430" s="74" t="s">
        <v>1240</v>
      </c>
      <c r="OXN430" s="74" t="s">
        <v>1240</v>
      </c>
      <c r="OXO430" s="74" t="s">
        <v>1240</v>
      </c>
      <c r="OXP430" s="74" t="s">
        <v>1240</v>
      </c>
      <c r="OXQ430" s="74" t="s">
        <v>1240</v>
      </c>
      <c r="OXR430" s="74" t="s">
        <v>1240</v>
      </c>
      <c r="OXS430" s="74" t="s">
        <v>1240</v>
      </c>
      <c r="OXT430" s="74" t="s">
        <v>1240</v>
      </c>
      <c r="OXU430" s="74" t="s">
        <v>1240</v>
      </c>
      <c r="OXV430" s="74" t="s">
        <v>1240</v>
      </c>
      <c r="OXW430" s="74" t="s">
        <v>1240</v>
      </c>
      <c r="OXX430" s="74" t="s">
        <v>1240</v>
      </c>
      <c r="OXY430" s="74" t="s">
        <v>1240</v>
      </c>
      <c r="OXZ430" s="74" t="s">
        <v>1240</v>
      </c>
      <c r="OYA430" s="74" t="s">
        <v>1240</v>
      </c>
      <c r="OYB430" s="74" t="s">
        <v>1240</v>
      </c>
      <c r="OYC430" s="74" t="s">
        <v>1240</v>
      </c>
      <c r="OYD430" s="74" t="s">
        <v>1240</v>
      </c>
      <c r="OYE430" s="74" t="s">
        <v>1240</v>
      </c>
      <c r="OYF430" s="74" t="s">
        <v>1240</v>
      </c>
      <c r="OYG430" s="74" t="s">
        <v>1240</v>
      </c>
      <c r="OYH430" s="74" t="s">
        <v>1240</v>
      </c>
      <c r="OYI430" s="74" t="s">
        <v>1240</v>
      </c>
      <c r="OYJ430" s="74" t="s">
        <v>1240</v>
      </c>
      <c r="OYK430" s="74" t="s">
        <v>1240</v>
      </c>
      <c r="OYL430" s="74" t="s">
        <v>1240</v>
      </c>
      <c r="OYM430" s="74" t="s">
        <v>1240</v>
      </c>
      <c r="OYN430" s="74" t="s">
        <v>1240</v>
      </c>
      <c r="OYO430" s="74" t="s">
        <v>1240</v>
      </c>
      <c r="OYP430" s="74" t="s">
        <v>1240</v>
      </c>
      <c r="OYQ430" s="74" t="s">
        <v>1240</v>
      </c>
      <c r="OYR430" s="74" t="s">
        <v>1240</v>
      </c>
      <c r="OYS430" s="74" t="s">
        <v>1240</v>
      </c>
      <c r="OYT430" s="74" t="s">
        <v>1240</v>
      </c>
      <c r="OYU430" s="74" t="s">
        <v>1240</v>
      </c>
      <c r="OYV430" s="74" t="s">
        <v>1240</v>
      </c>
      <c r="OYW430" s="74" t="s">
        <v>1240</v>
      </c>
      <c r="OYX430" s="74" t="s">
        <v>1240</v>
      </c>
      <c r="OYY430" s="74" t="s">
        <v>1240</v>
      </c>
      <c r="OYZ430" s="74" t="s">
        <v>1240</v>
      </c>
      <c r="OZA430" s="74" t="s">
        <v>1240</v>
      </c>
      <c r="OZB430" s="74" t="s">
        <v>1240</v>
      </c>
      <c r="OZC430" s="74" t="s">
        <v>1240</v>
      </c>
      <c r="OZD430" s="74" t="s">
        <v>1240</v>
      </c>
      <c r="OZE430" s="74" t="s">
        <v>1240</v>
      </c>
      <c r="OZF430" s="74" t="s">
        <v>1240</v>
      </c>
      <c r="OZG430" s="74" t="s">
        <v>1240</v>
      </c>
      <c r="OZH430" s="74" t="s">
        <v>1240</v>
      </c>
      <c r="OZI430" s="74" t="s">
        <v>1240</v>
      </c>
      <c r="OZJ430" s="74" t="s">
        <v>1240</v>
      </c>
      <c r="OZK430" s="74" t="s">
        <v>1240</v>
      </c>
      <c r="OZL430" s="74" t="s">
        <v>1240</v>
      </c>
      <c r="OZM430" s="74" t="s">
        <v>1240</v>
      </c>
      <c r="OZN430" s="74" t="s">
        <v>1240</v>
      </c>
      <c r="OZO430" s="74" t="s">
        <v>1240</v>
      </c>
      <c r="OZP430" s="74" t="s">
        <v>1240</v>
      </c>
      <c r="OZQ430" s="74" t="s">
        <v>1240</v>
      </c>
      <c r="OZR430" s="74" t="s">
        <v>1240</v>
      </c>
      <c r="OZS430" s="74" t="s">
        <v>1240</v>
      </c>
      <c r="OZT430" s="74" t="s">
        <v>1240</v>
      </c>
      <c r="OZU430" s="74" t="s">
        <v>1240</v>
      </c>
      <c r="OZV430" s="74" t="s">
        <v>1240</v>
      </c>
      <c r="OZW430" s="74" t="s">
        <v>1240</v>
      </c>
      <c r="OZX430" s="74" t="s">
        <v>1240</v>
      </c>
      <c r="OZY430" s="74" t="s">
        <v>1240</v>
      </c>
      <c r="OZZ430" s="74" t="s">
        <v>1240</v>
      </c>
      <c r="PAA430" s="74" t="s">
        <v>1240</v>
      </c>
      <c r="PAB430" s="74" t="s">
        <v>1240</v>
      </c>
      <c r="PAC430" s="74" t="s">
        <v>1240</v>
      </c>
      <c r="PAD430" s="74" t="s">
        <v>1240</v>
      </c>
      <c r="PAE430" s="74" t="s">
        <v>1240</v>
      </c>
      <c r="PAF430" s="74" t="s">
        <v>1240</v>
      </c>
      <c r="PAG430" s="74" t="s">
        <v>1240</v>
      </c>
      <c r="PAH430" s="74" t="s">
        <v>1240</v>
      </c>
      <c r="PAI430" s="74" t="s">
        <v>1240</v>
      </c>
      <c r="PAJ430" s="74" t="s">
        <v>1240</v>
      </c>
      <c r="PAK430" s="74" t="s">
        <v>1240</v>
      </c>
      <c r="PAL430" s="74" t="s">
        <v>1240</v>
      </c>
      <c r="PAM430" s="74" t="s">
        <v>1240</v>
      </c>
      <c r="PAN430" s="74" t="s">
        <v>1240</v>
      </c>
      <c r="PAO430" s="74" t="s">
        <v>1240</v>
      </c>
      <c r="PAP430" s="74" t="s">
        <v>1240</v>
      </c>
      <c r="PAQ430" s="74" t="s">
        <v>1240</v>
      </c>
      <c r="PAR430" s="74" t="s">
        <v>1240</v>
      </c>
      <c r="PAS430" s="74" t="s">
        <v>1240</v>
      </c>
      <c r="PAT430" s="74" t="s">
        <v>1240</v>
      </c>
      <c r="PAU430" s="74" t="s">
        <v>1240</v>
      </c>
      <c r="PAV430" s="74" t="s">
        <v>1240</v>
      </c>
      <c r="PAW430" s="74" t="s">
        <v>1240</v>
      </c>
      <c r="PAX430" s="74" t="s">
        <v>1240</v>
      </c>
      <c r="PAY430" s="74" t="s">
        <v>1240</v>
      </c>
      <c r="PAZ430" s="74" t="s">
        <v>1240</v>
      </c>
      <c r="PBA430" s="74" t="s">
        <v>1240</v>
      </c>
      <c r="PBB430" s="74" t="s">
        <v>1240</v>
      </c>
      <c r="PBC430" s="74" t="s">
        <v>1240</v>
      </c>
      <c r="PBD430" s="74" t="s">
        <v>1240</v>
      </c>
      <c r="PBE430" s="74" t="s">
        <v>1240</v>
      </c>
      <c r="PBF430" s="74" t="s">
        <v>1240</v>
      </c>
      <c r="PBG430" s="74" t="s">
        <v>1240</v>
      </c>
      <c r="PBH430" s="74" t="s">
        <v>1240</v>
      </c>
      <c r="PBI430" s="74" t="s">
        <v>1240</v>
      </c>
      <c r="PBJ430" s="74" t="s">
        <v>1240</v>
      </c>
      <c r="PBK430" s="74" t="s">
        <v>1240</v>
      </c>
      <c r="PBL430" s="74" t="s">
        <v>1240</v>
      </c>
      <c r="PBM430" s="74" t="s">
        <v>1240</v>
      </c>
      <c r="PBN430" s="74" t="s">
        <v>1240</v>
      </c>
      <c r="PBO430" s="74" t="s">
        <v>1240</v>
      </c>
      <c r="PBP430" s="74" t="s">
        <v>1240</v>
      </c>
      <c r="PBQ430" s="74" t="s">
        <v>1240</v>
      </c>
      <c r="PBR430" s="74" t="s">
        <v>1240</v>
      </c>
      <c r="PBS430" s="74" t="s">
        <v>1240</v>
      </c>
      <c r="PBT430" s="74" t="s">
        <v>1240</v>
      </c>
      <c r="PBU430" s="74" t="s">
        <v>1240</v>
      </c>
      <c r="PBV430" s="74" t="s">
        <v>1240</v>
      </c>
      <c r="PBW430" s="74" t="s">
        <v>1240</v>
      </c>
      <c r="PBX430" s="74" t="s">
        <v>1240</v>
      </c>
      <c r="PBY430" s="74" t="s">
        <v>1240</v>
      </c>
      <c r="PBZ430" s="74" t="s">
        <v>1240</v>
      </c>
      <c r="PCA430" s="74" t="s">
        <v>1240</v>
      </c>
      <c r="PCB430" s="74" t="s">
        <v>1240</v>
      </c>
      <c r="PCC430" s="74" t="s">
        <v>1240</v>
      </c>
      <c r="PCD430" s="74" t="s">
        <v>1240</v>
      </c>
      <c r="PCE430" s="74" t="s">
        <v>1240</v>
      </c>
      <c r="PCF430" s="74" t="s">
        <v>1240</v>
      </c>
      <c r="PCG430" s="74" t="s">
        <v>1240</v>
      </c>
      <c r="PCH430" s="74" t="s">
        <v>1240</v>
      </c>
      <c r="PCI430" s="74" t="s">
        <v>1240</v>
      </c>
      <c r="PCJ430" s="74" t="s">
        <v>1240</v>
      </c>
      <c r="PCK430" s="74" t="s">
        <v>1240</v>
      </c>
      <c r="PCL430" s="74" t="s">
        <v>1240</v>
      </c>
      <c r="PCM430" s="74" t="s">
        <v>1240</v>
      </c>
      <c r="PCN430" s="74" t="s">
        <v>1240</v>
      </c>
      <c r="PCO430" s="74" t="s">
        <v>1240</v>
      </c>
      <c r="PCP430" s="74" t="s">
        <v>1240</v>
      </c>
      <c r="PCQ430" s="74" t="s">
        <v>1240</v>
      </c>
      <c r="PCR430" s="74" t="s">
        <v>1240</v>
      </c>
      <c r="PCS430" s="74" t="s">
        <v>1240</v>
      </c>
      <c r="PCT430" s="74" t="s">
        <v>1240</v>
      </c>
      <c r="PCU430" s="74" t="s">
        <v>1240</v>
      </c>
      <c r="PCV430" s="74" t="s">
        <v>1240</v>
      </c>
      <c r="PCW430" s="74" t="s">
        <v>1240</v>
      </c>
      <c r="PCX430" s="74" t="s">
        <v>1240</v>
      </c>
      <c r="PCY430" s="74" t="s">
        <v>1240</v>
      </c>
      <c r="PCZ430" s="74" t="s">
        <v>1240</v>
      </c>
      <c r="PDA430" s="74" t="s">
        <v>1240</v>
      </c>
      <c r="PDB430" s="74" t="s">
        <v>1240</v>
      </c>
      <c r="PDC430" s="74" t="s">
        <v>1240</v>
      </c>
      <c r="PDD430" s="74" t="s">
        <v>1240</v>
      </c>
      <c r="PDE430" s="74" t="s">
        <v>1240</v>
      </c>
      <c r="PDF430" s="74" t="s">
        <v>1240</v>
      </c>
      <c r="PDG430" s="74" t="s">
        <v>1240</v>
      </c>
      <c r="PDH430" s="74" t="s">
        <v>1240</v>
      </c>
      <c r="PDI430" s="74" t="s">
        <v>1240</v>
      </c>
      <c r="PDJ430" s="74" t="s">
        <v>1240</v>
      </c>
      <c r="PDK430" s="74" t="s">
        <v>1240</v>
      </c>
      <c r="PDL430" s="74" t="s">
        <v>1240</v>
      </c>
      <c r="PDM430" s="74" t="s">
        <v>1240</v>
      </c>
      <c r="PDN430" s="74" t="s">
        <v>1240</v>
      </c>
      <c r="PDO430" s="74" t="s">
        <v>1240</v>
      </c>
      <c r="PDP430" s="74" t="s">
        <v>1240</v>
      </c>
      <c r="PDQ430" s="74" t="s">
        <v>1240</v>
      </c>
      <c r="PDR430" s="74" t="s">
        <v>1240</v>
      </c>
      <c r="PDS430" s="74" t="s">
        <v>1240</v>
      </c>
      <c r="PDT430" s="74" t="s">
        <v>1240</v>
      </c>
      <c r="PDU430" s="74" t="s">
        <v>1240</v>
      </c>
      <c r="PDV430" s="74" t="s">
        <v>1240</v>
      </c>
      <c r="PDW430" s="74" t="s">
        <v>1240</v>
      </c>
      <c r="PDX430" s="74" t="s">
        <v>1240</v>
      </c>
      <c r="PDY430" s="74" t="s">
        <v>1240</v>
      </c>
      <c r="PDZ430" s="74" t="s">
        <v>1240</v>
      </c>
      <c r="PEA430" s="74" t="s">
        <v>1240</v>
      </c>
      <c r="PEB430" s="74" t="s">
        <v>1240</v>
      </c>
      <c r="PEC430" s="74" t="s">
        <v>1240</v>
      </c>
      <c r="PED430" s="74" t="s">
        <v>1240</v>
      </c>
      <c r="PEE430" s="74" t="s">
        <v>1240</v>
      </c>
      <c r="PEF430" s="74" t="s">
        <v>1240</v>
      </c>
      <c r="PEG430" s="74" t="s">
        <v>1240</v>
      </c>
      <c r="PEH430" s="74" t="s">
        <v>1240</v>
      </c>
      <c r="PEI430" s="74" t="s">
        <v>1240</v>
      </c>
      <c r="PEJ430" s="74" t="s">
        <v>1240</v>
      </c>
      <c r="PEK430" s="74" t="s">
        <v>1240</v>
      </c>
      <c r="PEL430" s="74" t="s">
        <v>1240</v>
      </c>
      <c r="PEM430" s="74" t="s">
        <v>1240</v>
      </c>
      <c r="PEN430" s="74" t="s">
        <v>1240</v>
      </c>
      <c r="PEO430" s="74" t="s">
        <v>1240</v>
      </c>
      <c r="PEP430" s="74" t="s">
        <v>1240</v>
      </c>
      <c r="PEQ430" s="74" t="s">
        <v>1240</v>
      </c>
      <c r="PER430" s="74" t="s">
        <v>1240</v>
      </c>
      <c r="PES430" s="74" t="s">
        <v>1240</v>
      </c>
      <c r="PET430" s="74" t="s">
        <v>1240</v>
      </c>
      <c r="PEU430" s="74" t="s">
        <v>1240</v>
      </c>
      <c r="PEV430" s="74" t="s">
        <v>1240</v>
      </c>
      <c r="PEW430" s="74" t="s">
        <v>1240</v>
      </c>
      <c r="PEX430" s="74" t="s">
        <v>1240</v>
      </c>
      <c r="PEY430" s="74" t="s">
        <v>1240</v>
      </c>
      <c r="PEZ430" s="74" t="s">
        <v>1240</v>
      </c>
      <c r="PFA430" s="74" t="s">
        <v>1240</v>
      </c>
      <c r="PFB430" s="74" t="s">
        <v>1240</v>
      </c>
      <c r="PFC430" s="74" t="s">
        <v>1240</v>
      </c>
      <c r="PFD430" s="74" t="s">
        <v>1240</v>
      </c>
      <c r="PFE430" s="74" t="s">
        <v>1240</v>
      </c>
      <c r="PFF430" s="74" t="s">
        <v>1240</v>
      </c>
      <c r="PFG430" s="74" t="s">
        <v>1240</v>
      </c>
      <c r="PFH430" s="74" t="s">
        <v>1240</v>
      </c>
      <c r="PFI430" s="74" t="s">
        <v>1240</v>
      </c>
      <c r="PFJ430" s="74" t="s">
        <v>1240</v>
      </c>
      <c r="PFK430" s="74" t="s">
        <v>1240</v>
      </c>
      <c r="PFL430" s="74" t="s">
        <v>1240</v>
      </c>
      <c r="PFM430" s="74" t="s">
        <v>1240</v>
      </c>
      <c r="PFN430" s="74" t="s">
        <v>1240</v>
      </c>
      <c r="PFO430" s="74" t="s">
        <v>1240</v>
      </c>
      <c r="PFP430" s="74" t="s">
        <v>1240</v>
      </c>
      <c r="PFQ430" s="74" t="s">
        <v>1240</v>
      </c>
      <c r="PFR430" s="74" t="s">
        <v>1240</v>
      </c>
      <c r="PFS430" s="74" t="s">
        <v>1240</v>
      </c>
      <c r="PFT430" s="74" t="s">
        <v>1240</v>
      </c>
      <c r="PFU430" s="74" t="s">
        <v>1240</v>
      </c>
      <c r="PFV430" s="74" t="s">
        <v>1240</v>
      </c>
      <c r="PFW430" s="74" t="s">
        <v>1240</v>
      </c>
      <c r="PFX430" s="74" t="s">
        <v>1240</v>
      </c>
      <c r="PFY430" s="74" t="s">
        <v>1240</v>
      </c>
      <c r="PFZ430" s="74" t="s">
        <v>1240</v>
      </c>
      <c r="PGA430" s="74" t="s">
        <v>1240</v>
      </c>
      <c r="PGB430" s="74" t="s">
        <v>1240</v>
      </c>
      <c r="PGC430" s="74" t="s">
        <v>1240</v>
      </c>
      <c r="PGD430" s="74" t="s">
        <v>1240</v>
      </c>
      <c r="PGE430" s="74" t="s">
        <v>1240</v>
      </c>
      <c r="PGF430" s="74" t="s">
        <v>1240</v>
      </c>
      <c r="PGG430" s="74" t="s">
        <v>1240</v>
      </c>
      <c r="PGH430" s="74" t="s">
        <v>1240</v>
      </c>
      <c r="PGI430" s="74" t="s">
        <v>1240</v>
      </c>
      <c r="PGJ430" s="74" t="s">
        <v>1240</v>
      </c>
      <c r="PGK430" s="74" t="s">
        <v>1240</v>
      </c>
      <c r="PGL430" s="74" t="s">
        <v>1240</v>
      </c>
      <c r="PGM430" s="74" t="s">
        <v>1240</v>
      </c>
      <c r="PGN430" s="74" t="s">
        <v>1240</v>
      </c>
      <c r="PGO430" s="74" t="s">
        <v>1240</v>
      </c>
      <c r="PGP430" s="74" t="s">
        <v>1240</v>
      </c>
      <c r="PGQ430" s="74" t="s">
        <v>1240</v>
      </c>
      <c r="PGR430" s="74" t="s">
        <v>1240</v>
      </c>
      <c r="PGS430" s="74" t="s">
        <v>1240</v>
      </c>
      <c r="PGT430" s="74" t="s">
        <v>1240</v>
      </c>
      <c r="PGU430" s="74" t="s">
        <v>1240</v>
      </c>
      <c r="PGV430" s="74" t="s">
        <v>1240</v>
      </c>
      <c r="PGW430" s="74" t="s">
        <v>1240</v>
      </c>
      <c r="PGX430" s="74" t="s">
        <v>1240</v>
      </c>
      <c r="PGY430" s="74" t="s">
        <v>1240</v>
      </c>
      <c r="PGZ430" s="74" t="s">
        <v>1240</v>
      </c>
      <c r="PHA430" s="74" t="s">
        <v>1240</v>
      </c>
      <c r="PHB430" s="74" t="s">
        <v>1240</v>
      </c>
      <c r="PHC430" s="74" t="s">
        <v>1240</v>
      </c>
      <c r="PHD430" s="74" t="s">
        <v>1240</v>
      </c>
      <c r="PHE430" s="74" t="s">
        <v>1240</v>
      </c>
      <c r="PHF430" s="74" t="s">
        <v>1240</v>
      </c>
      <c r="PHG430" s="74" t="s">
        <v>1240</v>
      </c>
      <c r="PHH430" s="74" t="s">
        <v>1240</v>
      </c>
      <c r="PHI430" s="74" t="s">
        <v>1240</v>
      </c>
      <c r="PHJ430" s="74" t="s">
        <v>1240</v>
      </c>
      <c r="PHK430" s="74" t="s">
        <v>1240</v>
      </c>
      <c r="PHL430" s="74" t="s">
        <v>1240</v>
      </c>
      <c r="PHM430" s="74" t="s">
        <v>1240</v>
      </c>
      <c r="PHN430" s="74" t="s">
        <v>1240</v>
      </c>
      <c r="PHO430" s="74" t="s">
        <v>1240</v>
      </c>
      <c r="PHP430" s="74" t="s">
        <v>1240</v>
      </c>
      <c r="PHQ430" s="74" t="s">
        <v>1240</v>
      </c>
      <c r="PHR430" s="74" t="s">
        <v>1240</v>
      </c>
      <c r="PHS430" s="74" t="s">
        <v>1240</v>
      </c>
      <c r="PHT430" s="74" t="s">
        <v>1240</v>
      </c>
      <c r="PHU430" s="74" t="s">
        <v>1240</v>
      </c>
      <c r="PHV430" s="74" t="s">
        <v>1240</v>
      </c>
      <c r="PHW430" s="74" t="s">
        <v>1240</v>
      </c>
      <c r="PHX430" s="74" t="s">
        <v>1240</v>
      </c>
      <c r="PHY430" s="74" t="s">
        <v>1240</v>
      </c>
      <c r="PHZ430" s="74" t="s">
        <v>1240</v>
      </c>
      <c r="PIA430" s="74" t="s">
        <v>1240</v>
      </c>
      <c r="PIB430" s="74" t="s">
        <v>1240</v>
      </c>
      <c r="PIC430" s="74" t="s">
        <v>1240</v>
      </c>
      <c r="PID430" s="74" t="s">
        <v>1240</v>
      </c>
      <c r="PIE430" s="74" t="s">
        <v>1240</v>
      </c>
      <c r="PIF430" s="74" t="s">
        <v>1240</v>
      </c>
      <c r="PIG430" s="74" t="s">
        <v>1240</v>
      </c>
      <c r="PIH430" s="74" t="s">
        <v>1240</v>
      </c>
      <c r="PII430" s="74" t="s">
        <v>1240</v>
      </c>
      <c r="PIJ430" s="74" t="s">
        <v>1240</v>
      </c>
      <c r="PIK430" s="74" t="s">
        <v>1240</v>
      </c>
      <c r="PIL430" s="74" t="s">
        <v>1240</v>
      </c>
      <c r="PIM430" s="74" t="s">
        <v>1240</v>
      </c>
      <c r="PIN430" s="74" t="s">
        <v>1240</v>
      </c>
      <c r="PIO430" s="74" t="s">
        <v>1240</v>
      </c>
      <c r="PIP430" s="74" t="s">
        <v>1240</v>
      </c>
      <c r="PIQ430" s="74" t="s">
        <v>1240</v>
      </c>
      <c r="PIR430" s="74" t="s">
        <v>1240</v>
      </c>
      <c r="PIS430" s="74" t="s">
        <v>1240</v>
      </c>
      <c r="PIT430" s="74" t="s">
        <v>1240</v>
      </c>
      <c r="PIU430" s="74" t="s">
        <v>1240</v>
      </c>
      <c r="PIV430" s="74" t="s">
        <v>1240</v>
      </c>
      <c r="PIW430" s="74" t="s">
        <v>1240</v>
      </c>
      <c r="PIX430" s="74" t="s">
        <v>1240</v>
      </c>
      <c r="PIY430" s="74" t="s">
        <v>1240</v>
      </c>
      <c r="PIZ430" s="74" t="s">
        <v>1240</v>
      </c>
      <c r="PJA430" s="74" t="s">
        <v>1240</v>
      </c>
      <c r="PJB430" s="74" t="s">
        <v>1240</v>
      </c>
      <c r="PJC430" s="74" t="s">
        <v>1240</v>
      </c>
      <c r="PJD430" s="74" t="s">
        <v>1240</v>
      </c>
      <c r="PJE430" s="74" t="s">
        <v>1240</v>
      </c>
      <c r="PJF430" s="74" t="s">
        <v>1240</v>
      </c>
      <c r="PJG430" s="74" t="s">
        <v>1240</v>
      </c>
      <c r="PJH430" s="74" t="s">
        <v>1240</v>
      </c>
      <c r="PJI430" s="74" t="s">
        <v>1240</v>
      </c>
      <c r="PJJ430" s="74" t="s">
        <v>1240</v>
      </c>
      <c r="PJK430" s="74" t="s">
        <v>1240</v>
      </c>
      <c r="PJL430" s="74" t="s">
        <v>1240</v>
      </c>
      <c r="PJM430" s="74" t="s">
        <v>1240</v>
      </c>
      <c r="PJN430" s="74" t="s">
        <v>1240</v>
      </c>
      <c r="PJO430" s="74" t="s">
        <v>1240</v>
      </c>
      <c r="PJP430" s="74" t="s">
        <v>1240</v>
      </c>
      <c r="PJQ430" s="74" t="s">
        <v>1240</v>
      </c>
      <c r="PJR430" s="74" t="s">
        <v>1240</v>
      </c>
      <c r="PJS430" s="74" t="s">
        <v>1240</v>
      </c>
      <c r="PJT430" s="74" t="s">
        <v>1240</v>
      </c>
      <c r="PJU430" s="74" t="s">
        <v>1240</v>
      </c>
      <c r="PJV430" s="74" t="s">
        <v>1240</v>
      </c>
      <c r="PJW430" s="74" t="s">
        <v>1240</v>
      </c>
      <c r="PJX430" s="74" t="s">
        <v>1240</v>
      </c>
      <c r="PJY430" s="74" t="s">
        <v>1240</v>
      </c>
      <c r="PJZ430" s="74" t="s">
        <v>1240</v>
      </c>
      <c r="PKA430" s="74" t="s">
        <v>1240</v>
      </c>
      <c r="PKB430" s="74" t="s">
        <v>1240</v>
      </c>
      <c r="PKC430" s="74" t="s">
        <v>1240</v>
      </c>
      <c r="PKD430" s="74" t="s">
        <v>1240</v>
      </c>
      <c r="PKE430" s="74" t="s">
        <v>1240</v>
      </c>
      <c r="PKF430" s="74" t="s">
        <v>1240</v>
      </c>
      <c r="PKG430" s="74" t="s">
        <v>1240</v>
      </c>
      <c r="PKH430" s="74" t="s">
        <v>1240</v>
      </c>
      <c r="PKI430" s="74" t="s">
        <v>1240</v>
      </c>
      <c r="PKJ430" s="74" t="s">
        <v>1240</v>
      </c>
      <c r="PKK430" s="74" t="s">
        <v>1240</v>
      </c>
      <c r="PKL430" s="74" t="s">
        <v>1240</v>
      </c>
      <c r="PKM430" s="74" t="s">
        <v>1240</v>
      </c>
      <c r="PKN430" s="74" t="s">
        <v>1240</v>
      </c>
      <c r="PKO430" s="74" t="s">
        <v>1240</v>
      </c>
      <c r="PKP430" s="74" t="s">
        <v>1240</v>
      </c>
      <c r="PKQ430" s="74" t="s">
        <v>1240</v>
      </c>
      <c r="PKR430" s="74" t="s">
        <v>1240</v>
      </c>
      <c r="PKS430" s="74" t="s">
        <v>1240</v>
      </c>
      <c r="PKT430" s="74" t="s">
        <v>1240</v>
      </c>
      <c r="PKU430" s="74" t="s">
        <v>1240</v>
      </c>
      <c r="PKV430" s="74" t="s">
        <v>1240</v>
      </c>
      <c r="PKW430" s="74" t="s">
        <v>1240</v>
      </c>
      <c r="PKX430" s="74" t="s">
        <v>1240</v>
      </c>
      <c r="PKY430" s="74" t="s">
        <v>1240</v>
      </c>
      <c r="PKZ430" s="74" t="s">
        <v>1240</v>
      </c>
      <c r="PLA430" s="74" t="s">
        <v>1240</v>
      </c>
      <c r="PLB430" s="74" t="s">
        <v>1240</v>
      </c>
      <c r="PLC430" s="74" t="s">
        <v>1240</v>
      </c>
      <c r="PLD430" s="74" t="s">
        <v>1240</v>
      </c>
      <c r="PLE430" s="74" t="s">
        <v>1240</v>
      </c>
      <c r="PLF430" s="74" t="s">
        <v>1240</v>
      </c>
      <c r="PLG430" s="74" t="s">
        <v>1240</v>
      </c>
      <c r="PLH430" s="74" t="s">
        <v>1240</v>
      </c>
      <c r="PLI430" s="74" t="s">
        <v>1240</v>
      </c>
      <c r="PLJ430" s="74" t="s">
        <v>1240</v>
      </c>
      <c r="PLK430" s="74" t="s">
        <v>1240</v>
      </c>
      <c r="PLL430" s="74" t="s">
        <v>1240</v>
      </c>
      <c r="PLM430" s="74" t="s">
        <v>1240</v>
      </c>
      <c r="PLN430" s="74" t="s">
        <v>1240</v>
      </c>
      <c r="PLO430" s="74" t="s">
        <v>1240</v>
      </c>
      <c r="PLP430" s="74" t="s">
        <v>1240</v>
      </c>
      <c r="PLQ430" s="74" t="s">
        <v>1240</v>
      </c>
      <c r="PLR430" s="74" t="s">
        <v>1240</v>
      </c>
      <c r="PLS430" s="74" t="s">
        <v>1240</v>
      </c>
      <c r="PLT430" s="74" t="s">
        <v>1240</v>
      </c>
      <c r="PLU430" s="74" t="s">
        <v>1240</v>
      </c>
      <c r="PLV430" s="74" t="s">
        <v>1240</v>
      </c>
      <c r="PLW430" s="74" t="s">
        <v>1240</v>
      </c>
      <c r="PLX430" s="74" t="s">
        <v>1240</v>
      </c>
      <c r="PLY430" s="74" t="s">
        <v>1240</v>
      </c>
      <c r="PLZ430" s="74" t="s">
        <v>1240</v>
      </c>
      <c r="PMA430" s="74" t="s">
        <v>1240</v>
      </c>
      <c r="PMB430" s="74" t="s">
        <v>1240</v>
      </c>
      <c r="PMC430" s="74" t="s">
        <v>1240</v>
      </c>
      <c r="PMD430" s="74" t="s">
        <v>1240</v>
      </c>
      <c r="PME430" s="74" t="s">
        <v>1240</v>
      </c>
      <c r="PMF430" s="74" t="s">
        <v>1240</v>
      </c>
      <c r="PMG430" s="74" t="s">
        <v>1240</v>
      </c>
      <c r="PMH430" s="74" t="s">
        <v>1240</v>
      </c>
      <c r="PMI430" s="74" t="s">
        <v>1240</v>
      </c>
      <c r="PMJ430" s="74" t="s">
        <v>1240</v>
      </c>
      <c r="PMK430" s="74" t="s">
        <v>1240</v>
      </c>
      <c r="PML430" s="74" t="s">
        <v>1240</v>
      </c>
      <c r="PMM430" s="74" t="s">
        <v>1240</v>
      </c>
      <c r="PMN430" s="74" t="s">
        <v>1240</v>
      </c>
      <c r="PMO430" s="74" t="s">
        <v>1240</v>
      </c>
      <c r="PMP430" s="74" t="s">
        <v>1240</v>
      </c>
      <c r="PMQ430" s="74" t="s">
        <v>1240</v>
      </c>
      <c r="PMR430" s="74" t="s">
        <v>1240</v>
      </c>
      <c r="PMS430" s="74" t="s">
        <v>1240</v>
      </c>
      <c r="PMT430" s="74" t="s">
        <v>1240</v>
      </c>
      <c r="PMU430" s="74" t="s">
        <v>1240</v>
      </c>
      <c r="PMV430" s="74" t="s">
        <v>1240</v>
      </c>
      <c r="PMW430" s="74" t="s">
        <v>1240</v>
      </c>
      <c r="PMX430" s="74" t="s">
        <v>1240</v>
      </c>
      <c r="PMY430" s="74" t="s">
        <v>1240</v>
      </c>
      <c r="PMZ430" s="74" t="s">
        <v>1240</v>
      </c>
      <c r="PNA430" s="74" t="s">
        <v>1240</v>
      </c>
      <c r="PNB430" s="74" t="s">
        <v>1240</v>
      </c>
      <c r="PNC430" s="74" t="s">
        <v>1240</v>
      </c>
      <c r="PND430" s="74" t="s">
        <v>1240</v>
      </c>
      <c r="PNE430" s="74" t="s">
        <v>1240</v>
      </c>
      <c r="PNF430" s="74" t="s">
        <v>1240</v>
      </c>
      <c r="PNG430" s="74" t="s">
        <v>1240</v>
      </c>
      <c r="PNH430" s="74" t="s">
        <v>1240</v>
      </c>
      <c r="PNI430" s="74" t="s">
        <v>1240</v>
      </c>
      <c r="PNJ430" s="74" t="s">
        <v>1240</v>
      </c>
      <c r="PNK430" s="74" t="s">
        <v>1240</v>
      </c>
      <c r="PNL430" s="74" t="s">
        <v>1240</v>
      </c>
      <c r="PNM430" s="74" t="s">
        <v>1240</v>
      </c>
      <c r="PNN430" s="74" t="s">
        <v>1240</v>
      </c>
      <c r="PNO430" s="74" t="s">
        <v>1240</v>
      </c>
      <c r="PNP430" s="74" t="s">
        <v>1240</v>
      </c>
      <c r="PNQ430" s="74" t="s">
        <v>1240</v>
      </c>
      <c r="PNR430" s="74" t="s">
        <v>1240</v>
      </c>
      <c r="PNS430" s="74" t="s">
        <v>1240</v>
      </c>
      <c r="PNT430" s="74" t="s">
        <v>1240</v>
      </c>
      <c r="PNU430" s="74" t="s">
        <v>1240</v>
      </c>
      <c r="PNV430" s="74" t="s">
        <v>1240</v>
      </c>
      <c r="PNW430" s="74" t="s">
        <v>1240</v>
      </c>
      <c r="PNX430" s="74" t="s">
        <v>1240</v>
      </c>
      <c r="PNY430" s="74" t="s">
        <v>1240</v>
      </c>
      <c r="PNZ430" s="74" t="s">
        <v>1240</v>
      </c>
      <c r="POA430" s="74" t="s">
        <v>1240</v>
      </c>
      <c r="POB430" s="74" t="s">
        <v>1240</v>
      </c>
      <c r="POC430" s="74" t="s">
        <v>1240</v>
      </c>
      <c r="POD430" s="74" t="s">
        <v>1240</v>
      </c>
      <c r="POE430" s="74" t="s">
        <v>1240</v>
      </c>
      <c r="POF430" s="74" t="s">
        <v>1240</v>
      </c>
      <c r="POG430" s="74" t="s">
        <v>1240</v>
      </c>
      <c r="POH430" s="74" t="s">
        <v>1240</v>
      </c>
      <c r="POI430" s="74" t="s">
        <v>1240</v>
      </c>
      <c r="POJ430" s="74" t="s">
        <v>1240</v>
      </c>
      <c r="POK430" s="74" t="s">
        <v>1240</v>
      </c>
      <c r="POL430" s="74" t="s">
        <v>1240</v>
      </c>
      <c r="POM430" s="74" t="s">
        <v>1240</v>
      </c>
      <c r="PON430" s="74" t="s">
        <v>1240</v>
      </c>
      <c r="POO430" s="74" t="s">
        <v>1240</v>
      </c>
      <c r="POP430" s="74" t="s">
        <v>1240</v>
      </c>
      <c r="POQ430" s="74" t="s">
        <v>1240</v>
      </c>
      <c r="POR430" s="74" t="s">
        <v>1240</v>
      </c>
      <c r="POS430" s="74" t="s">
        <v>1240</v>
      </c>
      <c r="POT430" s="74" t="s">
        <v>1240</v>
      </c>
      <c r="POU430" s="74" t="s">
        <v>1240</v>
      </c>
      <c r="POV430" s="74" t="s">
        <v>1240</v>
      </c>
      <c r="POW430" s="74" t="s">
        <v>1240</v>
      </c>
      <c r="POX430" s="74" t="s">
        <v>1240</v>
      </c>
      <c r="POY430" s="74" t="s">
        <v>1240</v>
      </c>
      <c r="POZ430" s="74" t="s">
        <v>1240</v>
      </c>
      <c r="PPA430" s="74" t="s">
        <v>1240</v>
      </c>
      <c r="PPB430" s="74" t="s">
        <v>1240</v>
      </c>
      <c r="PPC430" s="74" t="s">
        <v>1240</v>
      </c>
      <c r="PPD430" s="74" t="s">
        <v>1240</v>
      </c>
      <c r="PPE430" s="74" t="s">
        <v>1240</v>
      </c>
      <c r="PPF430" s="74" t="s">
        <v>1240</v>
      </c>
      <c r="PPG430" s="74" t="s">
        <v>1240</v>
      </c>
      <c r="PPH430" s="74" t="s">
        <v>1240</v>
      </c>
      <c r="PPI430" s="74" t="s">
        <v>1240</v>
      </c>
      <c r="PPJ430" s="74" t="s">
        <v>1240</v>
      </c>
      <c r="PPK430" s="74" t="s">
        <v>1240</v>
      </c>
      <c r="PPL430" s="74" t="s">
        <v>1240</v>
      </c>
      <c r="PPM430" s="74" t="s">
        <v>1240</v>
      </c>
      <c r="PPN430" s="74" t="s">
        <v>1240</v>
      </c>
      <c r="PPO430" s="74" t="s">
        <v>1240</v>
      </c>
      <c r="PPP430" s="74" t="s">
        <v>1240</v>
      </c>
      <c r="PPQ430" s="74" t="s">
        <v>1240</v>
      </c>
      <c r="PPR430" s="74" t="s">
        <v>1240</v>
      </c>
      <c r="PPS430" s="74" t="s">
        <v>1240</v>
      </c>
      <c r="PPT430" s="74" t="s">
        <v>1240</v>
      </c>
      <c r="PPU430" s="74" t="s">
        <v>1240</v>
      </c>
      <c r="PPV430" s="74" t="s">
        <v>1240</v>
      </c>
      <c r="PPW430" s="74" t="s">
        <v>1240</v>
      </c>
      <c r="PPX430" s="74" t="s">
        <v>1240</v>
      </c>
      <c r="PPY430" s="74" t="s">
        <v>1240</v>
      </c>
      <c r="PPZ430" s="74" t="s">
        <v>1240</v>
      </c>
      <c r="PQA430" s="74" t="s">
        <v>1240</v>
      </c>
      <c r="PQB430" s="74" t="s">
        <v>1240</v>
      </c>
      <c r="PQC430" s="74" t="s">
        <v>1240</v>
      </c>
      <c r="PQD430" s="74" t="s">
        <v>1240</v>
      </c>
      <c r="PQE430" s="74" t="s">
        <v>1240</v>
      </c>
      <c r="PQF430" s="74" t="s">
        <v>1240</v>
      </c>
      <c r="PQG430" s="74" t="s">
        <v>1240</v>
      </c>
      <c r="PQH430" s="74" t="s">
        <v>1240</v>
      </c>
      <c r="PQI430" s="74" t="s">
        <v>1240</v>
      </c>
      <c r="PQJ430" s="74" t="s">
        <v>1240</v>
      </c>
      <c r="PQK430" s="74" t="s">
        <v>1240</v>
      </c>
      <c r="PQL430" s="74" t="s">
        <v>1240</v>
      </c>
      <c r="PQM430" s="74" t="s">
        <v>1240</v>
      </c>
      <c r="PQN430" s="74" t="s">
        <v>1240</v>
      </c>
      <c r="PQO430" s="74" t="s">
        <v>1240</v>
      </c>
      <c r="PQP430" s="74" t="s">
        <v>1240</v>
      </c>
      <c r="PQQ430" s="74" t="s">
        <v>1240</v>
      </c>
      <c r="PQR430" s="74" t="s">
        <v>1240</v>
      </c>
      <c r="PQS430" s="74" t="s">
        <v>1240</v>
      </c>
      <c r="PQT430" s="74" t="s">
        <v>1240</v>
      </c>
      <c r="PQU430" s="74" t="s">
        <v>1240</v>
      </c>
      <c r="PQV430" s="74" t="s">
        <v>1240</v>
      </c>
      <c r="PQW430" s="74" t="s">
        <v>1240</v>
      </c>
      <c r="PQX430" s="74" t="s">
        <v>1240</v>
      </c>
      <c r="PQY430" s="74" t="s">
        <v>1240</v>
      </c>
      <c r="PQZ430" s="74" t="s">
        <v>1240</v>
      </c>
      <c r="PRA430" s="74" t="s">
        <v>1240</v>
      </c>
      <c r="PRB430" s="74" t="s">
        <v>1240</v>
      </c>
      <c r="PRC430" s="74" t="s">
        <v>1240</v>
      </c>
      <c r="PRD430" s="74" t="s">
        <v>1240</v>
      </c>
      <c r="PRE430" s="74" t="s">
        <v>1240</v>
      </c>
      <c r="PRF430" s="74" t="s">
        <v>1240</v>
      </c>
      <c r="PRG430" s="74" t="s">
        <v>1240</v>
      </c>
      <c r="PRH430" s="74" t="s">
        <v>1240</v>
      </c>
      <c r="PRI430" s="74" t="s">
        <v>1240</v>
      </c>
      <c r="PRJ430" s="74" t="s">
        <v>1240</v>
      </c>
      <c r="PRK430" s="74" t="s">
        <v>1240</v>
      </c>
      <c r="PRL430" s="74" t="s">
        <v>1240</v>
      </c>
      <c r="PRM430" s="74" t="s">
        <v>1240</v>
      </c>
      <c r="PRN430" s="74" t="s">
        <v>1240</v>
      </c>
      <c r="PRO430" s="74" t="s">
        <v>1240</v>
      </c>
      <c r="PRP430" s="74" t="s">
        <v>1240</v>
      </c>
      <c r="PRQ430" s="74" t="s">
        <v>1240</v>
      </c>
      <c r="PRR430" s="74" t="s">
        <v>1240</v>
      </c>
      <c r="PRS430" s="74" t="s">
        <v>1240</v>
      </c>
      <c r="PRT430" s="74" t="s">
        <v>1240</v>
      </c>
      <c r="PRU430" s="74" t="s">
        <v>1240</v>
      </c>
      <c r="PRV430" s="74" t="s">
        <v>1240</v>
      </c>
      <c r="PRW430" s="74" t="s">
        <v>1240</v>
      </c>
      <c r="PRX430" s="74" t="s">
        <v>1240</v>
      </c>
      <c r="PRY430" s="74" t="s">
        <v>1240</v>
      </c>
      <c r="PRZ430" s="74" t="s">
        <v>1240</v>
      </c>
      <c r="PSA430" s="74" t="s">
        <v>1240</v>
      </c>
      <c r="PSB430" s="74" t="s">
        <v>1240</v>
      </c>
      <c r="PSC430" s="74" t="s">
        <v>1240</v>
      </c>
      <c r="PSD430" s="74" t="s">
        <v>1240</v>
      </c>
      <c r="PSE430" s="74" t="s">
        <v>1240</v>
      </c>
      <c r="PSF430" s="74" t="s">
        <v>1240</v>
      </c>
      <c r="PSG430" s="74" t="s">
        <v>1240</v>
      </c>
      <c r="PSH430" s="74" t="s">
        <v>1240</v>
      </c>
      <c r="PSI430" s="74" t="s">
        <v>1240</v>
      </c>
      <c r="PSJ430" s="74" t="s">
        <v>1240</v>
      </c>
      <c r="PSK430" s="74" t="s">
        <v>1240</v>
      </c>
      <c r="PSL430" s="74" t="s">
        <v>1240</v>
      </c>
      <c r="PSM430" s="74" t="s">
        <v>1240</v>
      </c>
      <c r="PSN430" s="74" t="s">
        <v>1240</v>
      </c>
      <c r="PSO430" s="74" t="s">
        <v>1240</v>
      </c>
      <c r="PSP430" s="74" t="s">
        <v>1240</v>
      </c>
      <c r="PSQ430" s="74" t="s">
        <v>1240</v>
      </c>
      <c r="PSR430" s="74" t="s">
        <v>1240</v>
      </c>
      <c r="PSS430" s="74" t="s">
        <v>1240</v>
      </c>
      <c r="PST430" s="74" t="s">
        <v>1240</v>
      </c>
      <c r="PSU430" s="74" t="s">
        <v>1240</v>
      </c>
      <c r="PSV430" s="74" t="s">
        <v>1240</v>
      </c>
      <c r="PSW430" s="74" t="s">
        <v>1240</v>
      </c>
      <c r="PSX430" s="74" t="s">
        <v>1240</v>
      </c>
      <c r="PSY430" s="74" t="s">
        <v>1240</v>
      </c>
      <c r="PSZ430" s="74" t="s">
        <v>1240</v>
      </c>
      <c r="PTA430" s="74" t="s">
        <v>1240</v>
      </c>
      <c r="PTB430" s="74" t="s">
        <v>1240</v>
      </c>
      <c r="PTC430" s="74" t="s">
        <v>1240</v>
      </c>
      <c r="PTD430" s="74" t="s">
        <v>1240</v>
      </c>
      <c r="PTE430" s="74" t="s">
        <v>1240</v>
      </c>
      <c r="PTF430" s="74" t="s">
        <v>1240</v>
      </c>
      <c r="PTG430" s="74" t="s">
        <v>1240</v>
      </c>
      <c r="PTH430" s="74" t="s">
        <v>1240</v>
      </c>
      <c r="PTI430" s="74" t="s">
        <v>1240</v>
      </c>
      <c r="PTJ430" s="74" t="s">
        <v>1240</v>
      </c>
      <c r="PTK430" s="74" t="s">
        <v>1240</v>
      </c>
      <c r="PTL430" s="74" t="s">
        <v>1240</v>
      </c>
      <c r="PTM430" s="74" t="s">
        <v>1240</v>
      </c>
      <c r="PTN430" s="74" t="s">
        <v>1240</v>
      </c>
      <c r="PTO430" s="74" t="s">
        <v>1240</v>
      </c>
      <c r="PTP430" s="74" t="s">
        <v>1240</v>
      </c>
      <c r="PTQ430" s="74" t="s">
        <v>1240</v>
      </c>
      <c r="PTR430" s="74" t="s">
        <v>1240</v>
      </c>
      <c r="PTS430" s="74" t="s">
        <v>1240</v>
      </c>
      <c r="PTT430" s="74" t="s">
        <v>1240</v>
      </c>
      <c r="PTU430" s="74" t="s">
        <v>1240</v>
      </c>
      <c r="PTV430" s="74" t="s">
        <v>1240</v>
      </c>
      <c r="PTW430" s="74" t="s">
        <v>1240</v>
      </c>
      <c r="PTX430" s="74" t="s">
        <v>1240</v>
      </c>
      <c r="PTY430" s="74" t="s">
        <v>1240</v>
      </c>
      <c r="PTZ430" s="74" t="s">
        <v>1240</v>
      </c>
      <c r="PUA430" s="74" t="s">
        <v>1240</v>
      </c>
      <c r="PUB430" s="74" t="s">
        <v>1240</v>
      </c>
      <c r="PUC430" s="74" t="s">
        <v>1240</v>
      </c>
      <c r="PUD430" s="74" t="s">
        <v>1240</v>
      </c>
      <c r="PUE430" s="74" t="s">
        <v>1240</v>
      </c>
      <c r="PUF430" s="74" t="s">
        <v>1240</v>
      </c>
      <c r="PUG430" s="74" t="s">
        <v>1240</v>
      </c>
      <c r="PUH430" s="74" t="s">
        <v>1240</v>
      </c>
      <c r="PUI430" s="74" t="s">
        <v>1240</v>
      </c>
      <c r="PUJ430" s="74" t="s">
        <v>1240</v>
      </c>
      <c r="PUK430" s="74" t="s">
        <v>1240</v>
      </c>
      <c r="PUL430" s="74" t="s">
        <v>1240</v>
      </c>
      <c r="PUM430" s="74" t="s">
        <v>1240</v>
      </c>
      <c r="PUN430" s="74" t="s">
        <v>1240</v>
      </c>
      <c r="PUO430" s="74" t="s">
        <v>1240</v>
      </c>
      <c r="PUP430" s="74" t="s">
        <v>1240</v>
      </c>
      <c r="PUQ430" s="74" t="s">
        <v>1240</v>
      </c>
      <c r="PUR430" s="74" t="s">
        <v>1240</v>
      </c>
      <c r="PUS430" s="74" t="s">
        <v>1240</v>
      </c>
      <c r="PUT430" s="74" t="s">
        <v>1240</v>
      </c>
      <c r="PUU430" s="74" t="s">
        <v>1240</v>
      </c>
      <c r="PUV430" s="74" t="s">
        <v>1240</v>
      </c>
      <c r="PUW430" s="74" t="s">
        <v>1240</v>
      </c>
      <c r="PUX430" s="74" t="s">
        <v>1240</v>
      </c>
      <c r="PUY430" s="74" t="s">
        <v>1240</v>
      </c>
      <c r="PUZ430" s="74" t="s">
        <v>1240</v>
      </c>
      <c r="PVA430" s="74" t="s">
        <v>1240</v>
      </c>
      <c r="PVB430" s="74" t="s">
        <v>1240</v>
      </c>
      <c r="PVC430" s="74" t="s">
        <v>1240</v>
      </c>
      <c r="PVD430" s="74" t="s">
        <v>1240</v>
      </c>
      <c r="PVE430" s="74" t="s">
        <v>1240</v>
      </c>
      <c r="PVF430" s="74" t="s">
        <v>1240</v>
      </c>
      <c r="PVG430" s="74" t="s">
        <v>1240</v>
      </c>
      <c r="PVH430" s="74" t="s">
        <v>1240</v>
      </c>
      <c r="PVI430" s="74" t="s">
        <v>1240</v>
      </c>
      <c r="PVJ430" s="74" t="s">
        <v>1240</v>
      </c>
      <c r="PVK430" s="74" t="s">
        <v>1240</v>
      </c>
      <c r="PVL430" s="74" t="s">
        <v>1240</v>
      </c>
      <c r="PVM430" s="74" t="s">
        <v>1240</v>
      </c>
      <c r="PVN430" s="74" t="s">
        <v>1240</v>
      </c>
      <c r="PVO430" s="74" t="s">
        <v>1240</v>
      </c>
      <c r="PVP430" s="74" t="s">
        <v>1240</v>
      </c>
      <c r="PVQ430" s="74" t="s">
        <v>1240</v>
      </c>
      <c r="PVR430" s="74" t="s">
        <v>1240</v>
      </c>
      <c r="PVS430" s="74" t="s">
        <v>1240</v>
      </c>
      <c r="PVT430" s="74" t="s">
        <v>1240</v>
      </c>
      <c r="PVU430" s="74" t="s">
        <v>1240</v>
      </c>
      <c r="PVV430" s="74" t="s">
        <v>1240</v>
      </c>
      <c r="PVW430" s="74" t="s">
        <v>1240</v>
      </c>
      <c r="PVX430" s="74" t="s">
        <v>1240</v>
      </c>
      <c r="PVY430" s="74" t="s">
        <v>1240</v>
      </c>
      <c r="PVZ430" s="74" t="s">
        <v>1240</v>
      </c>
      <c r="PWA430" s="74" t="s">
        <v>1240</v>
      </c>
      <c r="PWB430" s="74" t="s">
        <v>1240</v>
      </c>
      <c r="PWC430" s="74" t="s">
        <v>1240</v>
      </c>
      <c r="PWD430" s="74" t="s">
        <v>1240</v>
      </c>
      <c r="PWE430" s="74" t="s">
        <v>1240</v>
      </c>
      <c r="PWF430" s="74" t="s">
        <v>1240</v>
      </c>
      <c r="PWG430" s="74" t="s">
        <v>1240</v>
      </c>
      <c r="PWH430" s="74" t="s">
        <v>1240</v>
      </c>
      <c r="PWI430" s="74" t="s">
        <v>1240</v>
      </c>
      <c r="PWJ430" s="74" t="s">
        <v>1240</v>
      </c>
      <c r="PWK430" s="74" t="s">
        <v>1240</v>
      </c>
      <c r="PWL430" s="74" t="s">
        <v>1240</v>
      </c>
      <c r="PWM430" s="74" t="s">
        <v>1240</v>
      </c>
      <c r="PWN430" s="74" t="s">
        <v>1240</v>
      </c>
      <c r="PWO430" s="74" t="s">
        <v>1240</v>
      </c>
      <c r="PWP430" s="74" t="s">
        <v>1240</v>
      </c>
      <c r="PWQ430" s="74" t="s">
        <v>1240</v>
      </c>
      <c r="PWR430" s="74" t="s">
        <v>1240</v>
      </c>
      <c r="PWS430" s="74" t="s">
        <v>1240</v>
      </c>
      <c r="PWT430" s="74" t="s">
        <v>1240</v>
      </c>
      <c r="PWU430" s="74" t="s">
        <v>1240</v>
      </c>
      <c r="PWV430" s="74" t="s">
        <v>1240</v>
      </c>
      <c r="PWW430" s="74" t="s">
        <v>1240</v>
      </c>
      <c r="PWX430" s="74" t="s">
        <v>1240</v>
      </c>
      <c r="PWY430" s="74" t="s">
        <v>1240</v>
      </c>
      <c r="PWZ430" s="74" t="s">
        <v>1240</v>
      </c>
      <c r="PXA430" s="74" t="s">
        <v>1240</v>
      </c>
      <c r="PXB430" s="74" t="s">
        <v>1240</v>
      </c>
      <c r="PXC430" s="74" t="s">
        <v>1240</v>
      </c>
      <c r="PXD430" s="74" t="s">
        <v>1240</v>
      </c>
      <c r="PXE430" s="74" t="s">
        <v>1240</v>
      </c>
      <c r="PXF430" s="74" t="s">
        <v>1240</v>
      </c>
      <c r="PXG430" s="74" t="s">
        <v>1240</v>
      </c>
      <c r="PXH430" s="74" t="s">
        <v>1240</v>
      </c>
      <c r="PXI430" s="74" t="s">
        <v>1240</v>
      </c>
      <c r="PXJ430" s="74" t="s">
        <v>1240</v>
      </c>
      <c r="PXK430" s="74" t="s">
        <v>1240</v>
      </c>
      <c r="PXL430" s="74" t="s">
        <v>1240</v>
      </c>
      <c r="PXM430" s="74" t="s">
        <v>1240</v>
      </c>
      <c r="PXN430" s="74" t="s">
        <v>1240</v>
      </c>
      <c r="PXO430" s="74" t="s">
        <v>1240</v>
      </c>
      <c r="PXP430" s="74" t="s">
        <v>1240</v>
      </c>
      <c r="PXQ430" s="74" t="s">
        <v>1240</v>
      </c>
      <c r="PXR430" s="74" t="s">
        <v>1240</v>
      </c>
      <c r="PXS430" s="74" t="s">
        <v>1240</v>
      </c>
      <c r="PXT430" s="74" t="s">
        <v>1240</v>
      </c>
      <c r="PXU430" s="74" t="s">
        <v>1240</v>
      </c>
      <c r="PXV430" s="74" t="s">
        <v>1240</v>
      </c>
      <c r="PXW430" s="74" t="s">
        <v>1240</v>
      </c>
      <c r="PXX430" s="74" t="s">
        <v>1240</v>
      </c>
      <c r="PXY430" s="74" t="s">
        <v>1240</v>
      </c>
      <c r="PXZ430" s="74" t="s">
        <v>1240</v>
      </c>
      <c r="PYA430" s="74" t="s">
        <v>1240</v>
      </c>
      <c r="PYB430" s="74" t="s">
        <v>1240</v>
      </c>
      <c r="PYC430" s="74" t="s">
        <v>1240</v>
      </c>
      <c r="PYD430" s="74" t="s">
        <v>1240</v>
      </c>
      <c r="PYE430" s="74" t="s">
        <v>1240</v>
      </c>
      <c r="PYF430" s="74" t="s">
        <v>1240</v>
      </c>
      <c r="PYG430" s="74" t="s">
        <v>1240</v>
      </c>
      <c r="PYH430" s="74" t="s">
        <v>1240</v>
      </c>
      <c r="PYI430" s="74" t="s">
        <v>1240</v>
      </c>
      <c r="PYJ430" s="74" t="s">
        <v>1240</v>
      </c>
      <c r="PYK430" s="74" t="s">
        <v>1240</v>
      </c>
      <c r="PYL430" s="74" t="s">
        <v>1240</v>
      </c>
      <c r="PYM430" s="74" t="s">
        <v>1240</v>
      </c>
      <c r="PYN430" s="74" t="s">
        <v>1240</v>
      </c>
      <c r="PYO430" s="74" t="s">
        <v>1240</v>
      </c>
      <c r="PYP430" s="74" t="s">
        <v>1240</v>
      </c>
      <c r="PYQ430" s="74" t="s">
        <v>1240</v>
      </c>
      <c r="PYR430" s="74" t="s">
        <v>1240</v>
      </c>
      <c r="PYS430" s="74" t="s">
        <v>1240</v>
      </c>
      <c r="PYT430" s="74" t="s">
        <v>1240</v>
      </c>
      <c r="PYU430" s="74" t="s">
        <v>1240</v>
      </c>
      <c r="PYV430" s="74" t="s">
        <v>1240</v>
      </c>
      <c r="PYW430" s="74" t="s">
        <v>1240</v>
      </c>
      <c r="PYX430" s="74" t="s">
        <v>1240</v>
      </c>
      <c r="PYY430" s="74" t="s">
        <v>1240</v>
      </c>
      <c r="PYZ430" s="74" t="s">
        <v>1240</v>
      </c>
      <c r="PZA430" s="74" t="s">
        <v>1240</v>
      </c>
      <c r="PZB430" s="74" t="s">
        <v>1240</v>
      </c>
      <c r="PZC430" s="74" t="s">
        <v>1240</v>
      </c>
      <c r="PZD430" s="74" t="s">
        <v>1240</v>
      </c>
      <c r="PZE430" s="74" t="s">
        <v>1240</v>
      </c>
      <c r="PZF430" s="74" t="s">
        <v>1240</v>
      </c>
      <c r="PZG430" s="74" t="s">
        <v>1240</v>
      </c>
      <c r="PZH430" s="74" t="s">
        <v>1240</v>
      </c>
      <c r="PZI430" s="74" t="s">
        <v>1240</v>
      </c>
      <c r="PZJ430" s="74" t="s">
        <v>1240</v>
      </c>
      <c r="PZK430" s="74" t="s">
        <v>1240</v>
      </c>
      <c r="PZL430" s="74" t="s">
        <v>1240</v>
      </c>
      <c r="PZM430" s="74" t="s">
        <v>1240</v>
      </c>
      <c r="PZN430" s="74" t="s">
        <v>1240</v>
      </c>
      <c r="PZO430" s="74" t="s">
        <v>1240</v>
      </c>
      <c r="PZP430" s="74" t="s">
        <v>1240</v>
      </c>
      <c r="PZQ430" s="74" t="s">
        <v>1240</v>
      </c>
      <c r="PZR430" s="74" t="s">
        <v>1240</v>
      </c>
      <c r="PZS430" s="74" t="s">
        <v>1240</v>
      </c>
      <c r="PZT430" s="74" t="s">
        <v>1240</v>
      </c>
      <c r="PZU430" s="74" t="s">
        <v>1240</v>
      </c>
      <c r="PZV430" s="74" t="s">
        <v>1240</v>
      </c>
      <c r="PZW430" s="74" t="s">
        <v>1240</v>
      </c>
      <c r="PZX430" s="74" t="s">
        <v>1240</v>
      </c>
      <c r="PZY430" s="74" t="s">
        <v>1240</v>
      </c>
      <c r="PZZ430" s="74" t="s">
        <v>1240</v>
      </c>
      <c r="QAA430" s="74" t="s">
        <v>1240</v>
      </c>
      <c r="QAB430" s="74" t="s">
        <v>1240</v>
      </c>
      <c r="QAC430" s="74" t="s">
        <v>1240</v>
      </c>
      <c r="QAD430" s="74" t="s">
        <v>1240</v>
      </c>
      <c r="QAE430" s="74" t="s">
        <v>1240</v>
      </c>
      <c r="QAF430" s="74" t="s">
        <v>1240</v>
      </c>
      <c r="QAG430" s="74" t="s">
        <v>1240</v>
      </c>
      <c r="QAH430" s="74" t="s">
        <v>1240</v>
      </c>
      <c r="QAI430" s="74" t="s">
        <v>1240</v>
      </c>
      <c r="QAJ430" s="74" t="s">
        <v>1240</v>
      </c>
      <c r="QAK430" s="74" t="s">
        <v>1240</v>
      </c>
      <c r="QAL430" s="74" t="s">
        <v>1240</v>
      </c>
      <c r="QAM430" s="74" t="s">
        <v>1240</v>
      </c>
      <c r="QAN430" s="74" t="s">
        <v>1240</v>
      </c>
      <c r="QAO430" s="74" t="s">
        <v>1240</v>
      </c>
      <c r="QAP430" s="74" t="s">
        <v>1240</v>
      </c>
      <c r="QAQ430" s="74" t="s">
        <v>1240</v>
      </c>
      <c r="QAR430" s="74" t="s">
        <v>1240</v>
      </c>
      <c r="QAS430" s="74" t="s">
        <v>1240</v>
      </c>
      <c r="QAT430" s="74" t="s">
        <v>1240</v>
      </c>
      <c r="QAU430" s="74" t="s">
        <v>1240</v>
      </c>
      <c r="QAV430" s="74" t="s">
        <v>1240</v>
      </c>
      <c r="QAW430" s="74" t="s">
        <v>1240</v>
      </c>
      <c r="QAX430" s="74" t="s">
        <v>1240</v>
      </c>
      <c r="QAY430" s="74" t="s">
        <v>1240</v>
      </c>
      <c r="QAZ430" s="74" t="s">
        <v>1240</v>
      </c>
      <c r="QBA430" s="74" t="s">
        <v>1240</v>
      </c>
      <c r="QBB430" s="74" t="s">
        <v>1240</v>
      </c>
      <c r="QBC430" s="74" t="s">
        <v>1240</v>
      </c>
      <c r="QBD430" s="74" t="s">
        <v>1240</v>
      </c>
      <c r="QBE430" s="74" t="s">
        <v>1240</v>
      </c>
      <c r="QBF430" s="74" t="s">
        <v>1240</v>
      </c>
      <c r="QBG430" s="74" t="s">
        <v>1240</v>
      </c>
      <c r="QBH430" s="74" t="s">
        <v>1240</v>
      </c>
      <c r="QBI430" s="74" t="s">
        <v>1240</v>
      </c>
      <c r="QBJ430" s="74" t="s">
        <v>1240</v>
      </c>
      <c r="QBK430" s="74" t="s">
        <v>1240</v>
      </c>
      <c r="QBL430" s="74" t="s">
        <v>1240</v>
      </c>
      <c r="QBM430" s="74" t="s">
        <v>1240</v>
      </c>
      <c r="QBN430" s="74" t="s">
        <v>1240</v>
      </c>
      <c r="QBO430" s="74" t="s">
        <v>1240</v>
      </c>
      <c r="QBP430" s="74" t="s">
        <v>1240</v>
      </c>
      <c r="QBQ430" s="74" t="s">
        <v>1240</v>
      </c>
      <c r="QBR430" s="74" t="s">
        <v>1240</v>
      </c>
      <c r="QBS430" s="74" t="s">
        <v>1240</v>
      </c>
      <c r="QBT430" s="74" t="s">
        <v>1240</v>
      </c>
      <c r="QBU430" s="74" t="s">
        <v>1240</v>
      </c>
      <c r="QBV430" s="74" t="s">
        <v>1240</v>
      </c>
      <c r="QBW430" s="74" t="s">
        <v>1240</v>
      </c>
      <c r="QBX430" s="74" t="s">
        <v>1240</v>
      </c>
      <c r="QBY430" s="74" t="s">
        <v>1240</v>
      </c>
      <c r="QBZ430" s="74" t="s">
        <v>1240</v>
      </c>
      <c r="QCA430" s="74" t="s">
        <v>1240</v>
      </c>
      <c r="QCB430" s="74" t="s">
        <v>1240</v>
      </c>
      <c r="QCC430" s="74" t="s">
        <v>1240</v>
      </c>
      <c r="QCD430" s="74" t="s">
        <v>1240</v>
      </c>
      <c r="QCE430" s="74" t="s">
        <v>1240</v>
      </c>
      <c r="QCF430" s="74" t="s">
        <v>1240</v>
      </c>
      <c r="QCG430" s="74" t="s">
        <v>1240</v>
      </c>
      <c r="QCH430" s="74" t="s">
        <v>1240</v>
      </c>
      <c r="QCI430" s="74" t="s">
        <v>1240</v>
      </c>
      <c r="QCJ430" s="74" t="s">
        <v>1240</v>
      </c>
      <c r="QCK430" s="74" t="s">
        <v>1240</v>
      </c>
      <c r="QCL430" s="74" t="s">
        <v>1240</v>
      </c>
      <c r="QCM430" s="74" t="s">
        <v>1240</v>
      </c>
      <c r="QCN430" s="74" t="s">
        <v>1240</v>
      </c>
      <c r="QCO430" s="74" t="s">
        <v>1240</v>
      </c>
      <c r="QCP430" s="74" t="s">
        <v>1240</v>
      </c>
      <c r="QCQ430" s="74" t="s">
        <v>1240</v>
      </c>
      <c r="QCR430" s="74" t="s">
        <v>1240</v>
      </c>
      <c r="QCS430" s="74" t="s">
        <v>1240</v>
      </c>
      <c r="QCT430" s="74" t="s">
        <v>1240</v>
      </c>
      <c r="QCU430" s="74" t="s">
        <v>1240</v>
      </c>
      <c r="QCV430" s="74" t="s">
        <v>1240</v>
      </c>
      <c r="QCW430" s="74" t="s">
        <v>1240</v>
      </c>
      <c r="QCX430" s="74" t="s">
        <v>1240</v>
      </c>
      <c r="QCY430" s="74" t="s">
        <v>1240</v>
      </c>
      <c r="QCZ430" s="74" t="s">
        <v>1240</v>
      </c>
      <c r="QDA430" s="74" t="s">
        <v>1240</v>
      </c>
      <c r="QDB430" s="74" t="s">
        <v>1240</v>
      </c>
      <c r="QDC430" s="74" t="s">
        <v>1240</v>
      </c>
      <c r="QDD430" s="74" t="s">
        <v>1240</v>
      </c>
      <c r="QDE430" s="74" t="s">
        <v>1240</v>
      </c>
      <c r="QDF430" s="74" t="s">
        <v>1240</v>
      </c>
      <c r="QDG430" s="74" t="s">
        <v>1240</v>
      </c>
      <c r="QDH430" s="74" t="s">
        <v>1240</v>
      </c>
      <c r="QDI430" s="74" t="s">
        <v>1240</v>
      </c>
      <c r="QDJ430" s="74" t="s">
        <v>1240</v>
      </c>
      <c r="QDK430" s="74" t="s">
        <v>1240</v>
      </c>
      <c r="QDL430" s="74" t="s">
        <v>1240</v>
      </c>
      <c r="QDM430" s="74" t="s">
        <v>1240</v>
      </c>
      <c r="QDN430" s="74" t="s">
        <v>1240</v>
      </c>
      <c r="QDO430" s="74" t="s">
        <v>1240</v>
      </c>
      <c r="QDP430" s="74" t="s">
        <v>1240</v>
      </c>
      <c r="QDQ430" s="74" t="s">
        <v>1240</v>
      </c>
      <c r="QDR430" s="74" t="s">
        <v>1240</v>
      </c>
      <c r="QDS430" s="74" t="s">
        <v>1240</v>
      </c>
      <c r="QDT430" s="74" t="s">
        <v>1240</v>
      </c>
      <c r="QDU430" s="74" t="s">
        <v>1240</v>
      </c>
      <c r="QDV430" s="74" t="s">
        <v>1240</v>
      </c>
      <c r="QDW430" s="74" t="s">
        <v>1240</v>
      </c>
      <c r="QDX430" s="74" t="s">
        <v>1240</v>
      </c>
      <c r="QDY430" s="74" t="s">
        <v>1240</v>
      </c>
      <c r="QDZ430" s="74" t="s">
        <v>1240</v>
      </c>
      <c r="QEA430" s="74" t="s">
        <v>1240</v>
      </c>
      <c r="QEB430" s="74" t="s">
        <v>1240</v>
      </c>
      <c r="QEC430" s="74" t="s">
        <v>1240</v>
      </c>
      <c r="QED430" s="74" t="s">
        <v>1240</v>
      </c>
      <c r="QEE430" s="74" t="s">
        <v>1240</v>
      </c>
      <c r="QEF430" s="74" t="s">
        <v>1240</v>
      </c>
      <c r="QEG430" s="74" t="s">
        <v>1240</v>
      </c>
      <c r="QEH430" s="74" t="s">
        <v>1240</v>
      </c>
      <c r="QEI430" s="74" t="s">
        <v>1240</v>
      </c>
      <c r="QEJ430" s="74" t="s">
        <v>1240</v>
      </c>
      <c r="QEK430" s="74" t="s">
        <v>1240</v>
      </c>
      <c r="QEL430" s="74" t="s">
        <v>1240</v>
      </c>
      <c r="QEM430" s="74" t="s">
        <v>1240</v>
      </c>
      <c r="QEN430" s="74" t="s">
        <v>1240</v>
      </c>
      <c r="QEO430" s="74" t="s">
        <v>1240</v>
      </c>
      <c r="QEP430" s="74" t="s">
        <v>1240</v>
      </c>
      <c r="QEQ430" s="74" t="s">
        <v>1240</v>
      </c>
      <c r="QER430" s="74" t="s">
        <v>1240</v>
      </c>
      <c r="QES430" s="74" t="s">
        <v>1240</v>
      </c>
      <c r="QET430" s="74" t="s">
        <v>1240</v>
      </c>
      <c r="QEU430" s="74" t="s">
        <v>1240</v>
      </c>
      <c r="QEV430" s="74" t="s">
        <v>1240</v>
      </c>
      <c r="QEW430" s="74" t="s">
        <v>1240</v>
      </c>
      <c r="QEX430" s="74" t="s">
        <v>1240</v>
      </c>
      <c r="QEY430" s="74" t="s">
        <v>1240</v>
      </c>
      <c r="QEZ430" s="74" t="s">
        <v>1240</v>
      </c>
      <c r="QFA430" s="74" t="s">
        <v>1240</v>
      </c>
      <c r="QFB430" s="74" t="s">
        <v>1240</v>
      </c>
      <c r="QFC430" s="74" t="s">
        <v>1240</v>
      </c>
      <c r="QFD430" s="74" t="s">
        <v>1240</v>
      </c>
      <c r="QFE430" s="74" t="s">
        <v>1240</v>
      </c>
      <c r="QFF430" s="74" t="s">
        <v>1240</v>
      </c>
      <c r="QFG430" s="74" t="s">
        <v>1240</v>
      </c>
      <c r="QFH430" s="74" t="s">
        <v>1240</v>
      </c>
      <c r="QFI430" s="74" t="s">
        <v>1240</v>
      </c>
      <c r="QFJ430" s="74" t="s">
        <v>1240</v>
      </c>
      <c r="QFK430" s="74" t="s">
        <v>1240</v>
      </c>
      <c r="QFL430" s="74" t="s">
        <v>1240</v>
      </c>
      <c r="QFM430" s="74" t="s">
        <v>1240</v>
      </c>
      <c r="QFN430" s="74" t="s">
        <v>1240</v>
      </c>
      <c r="QFO430" s="74" t="s">
        <v>1240</v>
      </c>
      <c r="QFP430" s="74" t="s">
        <v>1240</v>
      </c>
      <c r="QFQ430" s="74" t="s">
        <v>1240</v>
      </c>
      <c r="QFR430" s="74" t="s">
        <v>1240</v>
      </c>
      <c r="QFS430" s="74" t="s">
        <v>1240</v>
      </c>
      <c r="QFT430" s="74" t="s">
        <v>1240</v>
      </c>
      <c r="QFU430" s="74" t="s">
        <v>1240</v>
      </c>
      <c r="QFV430" s="74" t="s">
        <v>1240</v>
      </c>
      <c r="QFW430" s="74" t="s">
        <v>1240</v>
      </c>
      <c r="QFX430" s="74" t="s">
        <v>1240</v>
      </c>
      <c r="QFY430" s="74" t="s">
        <v>1240</v>
      </c>
      <c r="QFZ430" s="74" t="s">
        <v>1240</v>
      </c>
      <c r="QGA430" s="74" t="s">
        <v>1240</v>
      </c>
      <c r="QGB430" s="74" t="s">
        <v>1240</v>
      </c>
      <c r="QGC430" s="74" t="s">
        <v>1240</v>
      </c>
      <c r="QGD430" s="74" t="s">
        <v>1240</v>
      </c>
      <c r="QGE430" s="74" t="s">
        <v>1240</v>
      </c>
      <c r="QGF430" s="74" t="s">
        <v>1240</v>
      </c>
      <c r="QGG430" s="74" t="s">
        <v>1240</v>
      </c>
      <c r="QGH430" s="74" t="s">
        <v>1240</v>
      </c>
      <c r="QGI430" s="74" t="s">
        <v>1240</v>
      </c>
      <c r="QGJ430" s="74" t="s">
        <v>1240</v>
      </c>
      <c r="QGK430" s="74" t="s">
        <v>1240</v>
      </c>
      <c r="QGL430" s="74" t="s">
        <v>1240</v>
      </c>
      <c r="QGM430" s="74" t="s">
        <v>1240</v>
      </c>
      <c r="QGN430" s="74" t="s">
        <v>1240</v>
      </c>
      <c r="QGO430" s="74" t="s">
        <v>1240</v>
      </c>
      <c r="QGP430" s="74" t="s">
        <v>1240</v>
      </c>
      <c r="QGQ430" s="74" t="s">
        <v>1240</v>
      </c>
      <c r="QGR430" s="74" t="s">
        <v>1240</v>
      </c>
      <c r="QGS430" s="74" t="s">
        <v>1240</v>
      </c>
      <c r="QGT430" s="74" t="s">
        <v>1240</v>
      </c>
      <c r="QGU430" s="74" t="s">
        <v>1240</v>
      </c>
      <c r="QGV430" s="74" t="s">
        <v>1240</v>
      </c>
      <c r="QGW430" s="74" t="s">
        <v>1240</v>
      </c>
      <c r="QGX430" s="74" t="s">
        <v>1240</v>
      </c>
      <c r="QGY430" s="74" t="s">
        <v>1240</v>
      </c>
      <c r="QGZ430" s="74" t="s">
        <v>1240</v>
      </c>
      <c r="QHA430" s="74" t="s">
        <v>1240</v>
      </c>
      <c r="QHB430" s="74" t="s">
        <v>1240</v>
      </c>
      <c r="QHC430" s="74" t="s">
        <v>1240</v>
      </c>
      <c r="QHD430" s="74" t="s">
        <v>1240</v>
      </c>
      <c r="QHE430" s="74" t="s">
        <v>1240</v>
      </c>
      <c r="QHF430" s="74" t="s">
        <v>1240</v>
      </c>
      <c r="QHG430" s="74" t="s">
        <v>1240</v>
      </c>
      <c r="QHH430" s="74" t="s">
        <v>1240</v>
      </c>
      <c r="QHI430" s="74" t="s">
        <v>1240</v>
      </c>
      <c r="QHJ430" s="74" t="s">
        <v>1240</v>
      </c>
      <c r="QHK430" s="74" t="s">
        <v>1240</v>
      </c>
      <c r="QHL430" s="74" t="s">
        <v>1240</v>
      </c>
      <c r="QHM430" s="74" t="s">
        <v>1240</v>
      </c>
      <c r="QHN430" s="74" t="s">
        <v>1240</v>
      </c>
      <c r="QHO430" s="74" t="s">
        <v>1240</v>
      </c>
      <c r="QHP430" s="74" t="s">
        <v>1240</v>
      </c>
      <c r="QHQ430" s="74" t="s">
        <v>1240</v>
      </c>
      <c r="QHR430" s="74" t="s">
        <v>1240</v>
      </c>
      <c r="QHS430" s="74" t="s">
        <v>1240</v>
      </c>
      <c r="QHT430" s="74" t="s">
        <v>1240</v>
      </c>
      <c r="QHU430" s="74" t="s">
        <v>1240</v>
      </c>
      <c r="QHV430" s="74" t="s">
        <v>1240</v>
      </c>
      <c r="QHW430" s="74" t="s">
        <v>1240</v>
      </c>
      <c r="QHX430" s="74" t="s">
        <v>1240</v>
      </c>
      <c r="QHY430" s="74" t="s">
        <v>1240</v>
      </c>
      <c r="QHZ430" s="74" t="s">
        <v>1240</v>
      </c>
      <c r="QIA430" s="74" t="s">
        <v>1240</v>
      </c>
      <c r="QIB430" s="74" t="s">
        <v>1240</v>
      </c>
      <c r="QIC430" s="74" t="s">
        <v>1240</v>
      </c>
      <c r="QID430" s="74" t="s">
        <v>1240</v>
      </c>
      <c r="QIE430" s="74" t="s">
        <v>1240</v>
      </c>
      <c r="QIF430" s="74" t="s">
        <v>1240</v>
      </c>
      <c r="QIG430" s="74" t="s">
        <v>1240</v>
      </c>
      <c r="QIH430" s="74" t="s">
        <v>1240</v>
      </c>
      <c r="QII430" s="74" t="s">
        <v>1240</v>
      </c>
      <c r="QIJ430" s="74" t="s">
        <v>1240</v>
      </c>
      <c r="QIK430" s="74" t="s">
        <v>1240</v>
      </c>
      <c r="QIL430" s="74" t="s">
        <v>1240</v>
      </c>
      <c r="QIM430" s="74" t="s">
        <v>1240</v>
      </c>
      <c r="QIN430" s="74" t="s">
        <v>1240</v>
      </c>
      <c r="QIO430" s="74" t="s">
        <v>1240</v>
      </c>
      <c r="QIP430" s="74" t="s">
        <v>1240</v>
      </c>
      <c r="QIQ430" s="74" t="s">
        <v>1240</v>
      </c>
      <c r="QIR430" s="74" t="s">
        <v>1240</v>
      </c>
      <c r="QIS430" s="74" t="s">
        <v>1240</v>
      </c>
      <c r="QIT430" s="74" t="s">
        <v>1240</v>
      </c>
      <c r="QIU430" s="74" t="s">
        <v>1240</v>
      </c>
      <c r="QIV430" s="74" t="s">
        <v>1240</v>
      </c>
      <c r="QIW430" s="74" t="s">
        <v>1240</v>
      </c>
      <c r="QIX430" s="74" t="s">
        <v>1240</v>
      </c>
      <c r="QIY430" s="74" t="s">
        <v>1240</v>
      </c>
      <c r="QIZ430" s="74" t="s">
        <v>1240</v>
      </c>
      <c r="QJA430" s="74" t="s">
        <v>1240</v>
      </c>
      <c r="QJB430" s="74" t="s">
        <v>1240</v>
      </c>
      <c r="QJC430" s="74" t="s">
        <v>1240</v>
      </c>
      <c r="QJD430" s="74" t="s">
        <v>1240</v>
      </c>
      <c r="QJE430" s="74" t="s">
        <v>1240</v>
      </c>
      <c r="QJF430" s="74" t="s">
        <v>1240</v>
      </c>
      <c r="QJG430" s="74" t="s">
        <v>1240</v>
      </c>
      <c r="QJH430" s="74" t="s">
        <v>1240</v>
      </c>
      <c r="QJI430" s="74" t="s">
        <v>1240</v>
      </c>
      <c r="QJJ430" s="74" t="s">
        <v>1240</v>
      </c>
      <c r="QJK430" s="74" t="s">
        <v>1240</v>
      </c>
      <c r="QJL430" s="74" t="s">
        <v>1240</v>
      </c>
      <c r="QJM430" s="74" t="s">
        <v>1240</v>
      </c>
      <c r="QJN430" s="74" t="s">
        <v>1240</v>
      </c>
      <c r="QJO430" s="74" t="s">
        <v>1240</v>
      </c>
      <c r="QJP430" s="74" t="s">
        <v>1240</v>
      </c>
      <c r="QJQ430" s="74" t="s">
        <v>1240</v>
      </c>
      <c r="QJR430" s="74" t="s">
        <v>1240</v>
      </c>
      <c r="QJS430" s="74" t="s">
        <v>1240</v>
      </c>
      <c r="QJT430" s="74" t="s">
        <v>1240</v>
      </c>
      <c r="QJU430" s="74" t="s">
        <v>1240</v>
      </c>
      <c r="QJV430" s="74" t="s">
        <v>1240</v>
      </c>
      <c r="QJW430" s="74" t="s">
        <v>1240</v>
      </c>
      <c r="QJX430" s="74" t="s">
        <v>1240</v>
      </c>
      <c r="QJY430" s="74" t="s">
        <v>1240</v>
      </c>
      <c r="QJZ430" s="74" t="s">
        <v>1240</v>
      </c>
      <c r="QKA430" s="74" t="s">
        <v>1240</v>
      </c>
      <c r="QKB430" s="74" t="s">
        <v>1240</v>
      </c>
      <c r="QKC430" s="74" t="s">
        <v>1240</v>
      </c>
      <c r="QKD430" s="74" t="s">
        <v>1240</v>
      </c>
      <c r="QKE430" s="74" t="s">
        <v>1240</v>
      </c>
      <c r="QKF430" s="74" t="s">
        <v>1240</v>
      </c>
      <c r="QKG430" s="74" t="s">
        <v>1240</v>
      </c>
      <c r="QKH430" s="74" t="s">
        <v>1240</v>
      </c>
      <c r="QKI430" s="74" t="s">
        <v>1240</v>
      </c>
      <c r="QKJ430" s="74" t="s">
        <v>1240</v>
      </c>
      <c r="QKK430" s="74" t="s">
        <v>1240</v>
      </c>
      <c r="QKL430" s="74" t="s">
        <v>1240</v>
      </c>
      <c r="QKM430" s="74" t="s">
        <v>1240</v>
      </c>
      <c r="QKN430" s="74" t="s">
        <v>1240</v>
      </c>
      <c r="QKO430" s="74" t="s">
        <v>1240</v>
      </c>
      <c r="QKP430" s="74" t="s">
        <v>1240</v>
      </c>
      <c r="QKQ430" s="74" t="s">
        <v>1240</v>
      </c>
      <c r="QKR430" s="74" t="s">
        <v>1240</v>
      </c>
      <c r="QKS430" s="74" t="s">
        <v>1240</v>
      </c>
      <c r="QKT430" s="74" t="s">
        <v>1240</v>
      </c>
      <c r="QKU430" s="74" t="s">
        <v>1240</v>
      </c>
      <c r="QKV430" s="74" t="s">
        <v>1240</v>
      </c>
      <c r="QKW430" s="74" t="s">
        <v>1240</v>
      </c>
      <c r="QKX430" s="74" t="s">
        <v>1240</v>
      </c>
      <c r="QKY430" s="74" t="s">
        <v>1240</v>
      </c>
      <c r="QKZ430" s="74" t="s">
        <v>1240</v>
      </c>
      <c r="QLA430" s="74" t="s">
        <v>1240</v>
      </c>
      <c r="QLB430" s="74" t="s">
        <v>1240</v>
      </c>
      <c r="QLC430" s="74" t="s">
        <v>1240</v>
      </c>
      <c r="QLD430" s="74" t="s">
        <v>1240</v>
      </c>
      <c r="QLE430" s="74" t="s">
        <v>1240</v>
      </c>
      <c r="QLF430" s="74" t="s">
        <v>1240</v>
      </c>
      <c r="QLG430" s="74" t="s">
        <v>1240</v>
      </c>
      <c r="QLH430" s="74" t="s">
        <v>1240</v>
      </c>
      <c r="QLI430" s="74" t="s">
        <v>1240</v>
      </c>
      <c r="QLJ430" s="74" t="s">
        <v>1240</v>
      </c>
      <c r="QLK430" s="74" t="s">
        <v>1240</v>
      </c>
      <c r="QLL430" s="74" t="s">
        <v>1240</v>
      </c>
      <c r="QLM430" s="74" t="s">
        <v>1240</v>
      </c>
      <c r="QLN430" s="74" t="s">
        <v>1240</v>
      </c>
      <c r="QLO430" s="74" t="s">
        <v>1240</v>
      </c>
      <c r="QLP430" s="74" t="s">
        <v>1240</v>
      </c>
      <c r="QLQ430" s="74" t="s">
        <v>1240</v>
      </c>
      <c r="QLR430" s="74" t="s">
        <v>1240</v>
      </c>
      <c r="QLS430" s="74" t="s">
        <v>1240</v>
      </c>
      <c r="QLT430" s="74" t="s">
        <v>1240</v>
      </c>
      <c r="QLU430" s="74" t="s">
        <v>1240</v>
      </c>
      <c r="QLV430" s="74" t="s">
        <v>1240</v>
      </c>
      <c r="QLW430" s="74" t="s">
        <v>1240</v>
      </c>
      <c r="QLX430" s="74" t="s">
        <v>1240</v>
      </c>
      <c r="QLY430" s="74" t="s">
        <v>1240</v>
      </c>
      <c r="QLZ430" s="74" t="s">
        <v>1240</v>
      </c>
      <c r="QMA430" s="74" t="s">
        <v>1240</v>
      </c>
      <c r="QMB430" s="74" t="s">
        <v>1240</v>
      </c>
      <c r="QMC430" s="74" t="s">
        <v>1240</v>
      </c>
      <c r="QMD430" s="74" t="s">
        <v>1240</v>
      </c>
      <c r="QME430" s="74" t="s">
        <v>1240</v>
      </c>
      <c r="QMF430" s="74" t="s">
        <v>1240</v>
      </c>
      <c r="QMG430" s="74" t="s">
        <v>1240</v>
      </c>
      <c r="QMH430" s="74" t="s">
        <v>1240</v>
      </c>
      <c r="QMI430" s="74" t="s">
        <v>1240</v>
      </c>
      <c r="QMJ430" s="74" t="s">
        <v>1240</v>
      </c>
      <c r="QMK430" s="74" t="s">
        <v>1240</v>
      </c>
      <c r="QML430" s="74" t="s">
        <v>1240</v>
      </c>
      <c r="QMM430" s="74" t="s">
        <v>1240</v>
      </c>
      <c r="QMN430" s="74" t="s">
        <v>1240</v>
      </c>
      <c r="QMO430" s="74" t="s">
        <v>1240</v>
      </c>
      <c r="QMP430" s="74" t="s">
        <v>1240</v>
      </c>
      <c r="QMQ430" s="74" t="s">
        <v>1240</v>
      </c>
      <c r="QMR430" s="74" t="s">
        <v>1240</v>
      </c>
      <c r="QMS430" s="74" t="s">
        <v>1240</v>
      </c>
      <c r="QMT430" s="74" t="s">
        <v>1240</v>
      </c>
      <c r="QMU430" s="74" t="s">
        <v>1240</v>
      </c>
      <c r="QMV430" s="74" t="s">
        <v>1240</v>
      </c>
      <c r="QMW430" s="74" t="s">
        <v>1240</v>
      </c>
      <c r="QMX430" s="74" t="s">
        <v>1240</v>
      </c>
      <c r="QMY430" s="74" t="s">
        <v>1240</v>
      </c>
      <c r="QMZ430" s="74" t="s">
        <v>1240</v>
      </c>
      <c r="QNA430" s="74" t="s">
        <v>1240</v>
      </c>
      <c r="QNB430" s="74" t="s">
        <v>1240</v>
      </c>
      <c r="QNC430" s="74" t="s">
        <v>1240</v>
      </c>
      <c r="QND430" s="74" t="s">
        <v>1240</v>
      </c>
      <c r="QNE430" s="74" t="s">
        <v>1240</v>
      </c>
      <c r="QNF430" s="74" t="s">
        <v>1240</v>
      </c>
      <c r="QNG430" s="74" t="s">
        <v>1240</v>
      </c>
      <c r="QNH430" s="74" t="s">
        <v>1240</v>
      </c>
      <c r="QNI430" s="74" t="s">
        <v>1240</v>
      </c>
      <c r="QNJ430" s="74" t="s">
        <v>1240</v>
      </c>
      <c r="QNK430" s="74" t="s">
        <v>1240</v>
      </c>
      <c r="QNL430" s="74" t="s">
        <v>1240</v>
      </c>
      <c r="QNM430" s="74" t="s">
        <v>1240</v>
      </c>
      <c r="QNN430" s="74" t="s">
        <v>1240</v>
      </c>
      <c r="QNO430" s="74" t="s">
        <v>1240</v>
      </c>
      <c r="QNP430" s="74" t="s">
        <v>1240</v>
      </c>
      <c r="QNQ430" s="74" t="s">
        <v>1240</v>
      </c>
      <c r="QNR430" s="74" t="s">
        <v>1240</v>
      </c>
      <c r="QNS430" s="74" t="s">
        <v>1240</v>
      </c>
      <c r="QNT430" s="74" t="s">
        <v>1240</v>
      </c>
      <c r="QNU430" s="74" t="s">
        <v>1240</v>
      </c>
      <c r="QNV430" s="74" t="s">
        <v>1240</v>
      </c>
      <c r="QNW430" s="74" t="s">
        <v>1240</v>
      </c>
      <c r="QNX430" s="74" t="s">
        <v>1240</v>
      </c>
      <c r="QNY430" s="74" t="s">
        <v>1240</v>
      </c>
      <c r="QNZ430" s="74" t="s">
        <v>1240</v>
      </c>
      <c r="QOA430" s="74" t="s">
        <v>1240</v>
      </c>
      <c r="QOB430" s="74" t="s">
        <v>1240</v>
      </c>
      <c r="QOC430" s="74" t="s">
        <v>1240</v>
      </c>
      <c r="QOD430" s="74" t="s">
        <v>1240</v>
      </c>
      <c r="QOE430" s="74" t="s">
        <v>1240</v>
      </c>
      <c r="QOF430" s="74" t="s">
        <v>1240</v>
      </c>
      <c r="QOG430" s="74" t="s">
        <v>1240</v>
      </c>
      <c r="QOH430" s="74" t="s">
        <v>1240</v>
      </c>
      <c r="QOI430" s="74" t="s">
        <v>1240</v>
      </c>
      <c r="QOJ430" s="74" t="s">
        <v>1240</v>
      </c>
      <c r="QOK430" s="74" t="s">
        <v>1240</v>
      </c>
      <c r="QOL430" s="74" t="s">
        <v>1240</v>
      </c>
      <c r="QOM430" s="74" t="s">
        <v>1240</v>
      </c>
      <c r="QON430" s="74" t="s">
        <v>1240</v>
      </c>
      <c r="QOO430" s="74" t="s">
        <v>1240</v>
      </c>
      <c r="QOP430" s="74" t="s">
        <v>1240</v>
      </c>
      <c r="QOQ430" s="74" t="s">
        <v>1240</v>
      </c>
      <c r="QOR430" s="74" t="s">
        <v>1240</v>
      </c>
      <c r="QOS430" s="74" t="s">
        <v>1240</v>
      </c>
      <c r="QOT430" s="74" t="s">
        <v>1240</v>
      </c>
      <c r="QOU430" s="74" t="s">
        <v>1240</v>
      </c>
      <c r="QOV430" s="74" t="s">
        <v>1240</v>
      </c>
      <c r="QOW430" s="74" t="s">
        <v>1240</v>
      </c>
      <c r="QOX430" s="74" t="s">
        <v>1240</v>
      </c>
      <c r="QOY430" s="74" t="s">
        <v>1240</v>
      </c>
      <c r="QOZ430" s="74" t="s">
        <v>1240</v>
      </c>
      <c r="QPA430" s="74" t="s">
        <v>1240</v>
      </c>
      <c r="QPB430" s="74" t="s">
        <v>1240</v>
      </c>
      <c r="QPC430" s="74" t="s">
        <v>1240</v>
      </c>
      <c r="QPD430" s="74" t="s">
        <v>1240</v>
      </c>
      <c r="QPE430" s="74" t="s">
        <v>1240</v>
      </c>
      <c r="QPF430" s="74" t="s">
        <v>1240</v>
      </c>
      <c r="QPG430" s="74" t="s">
        <v>1240</v>
      </c>
      <c r="QPH430" s="74" t="s">
        <v>1240</v>
      </c>
      <c r="QPI430" s="74" t="s">
        <v>1240</v>
      </c>
      <c r="QPJ430" s="74" t="s">
        <v>1240</v>
      </c>
      <c r="QPK430" s="74" t="s">
        <v>1240</v>
      </c>
      <c r="QPL430" s="74" t="s">
        <v>1240</v>
      </c>
      <c r="QPM430" s="74" t="s">
        <v>1240</v>
      </c>
      <c r="QPN430" s="74" t="s">
        <v>1240</v>
      </c>
      <c r="QPO430" s="74" t="s">
        <v>1240</v>
      </c>
      <c r="QPP430" s="74" t="s">
        <v>1240</v>
      </c>
      <c r="QPQ430" s="74" t="s">
        <v>1240</v>
      </c>
      <c r="QPR430" s="74" t="s">
        <v>1240</v>
      </c>
      <c r="QPS430" s="74" t="s">
        <v>1240</v>
      </c>
      <c r="QPT430" s="74" t="s">
        <v>1240</v>
      </c>
      <c r="QPU430" s="74" t="s">
        <v>1240</v>
      </c>
      <c r="QPV430" s="74" t="s">
        <v>1240</v>
      </c>
      <c r="QPW430" s="74" t="s">
        <v>1240</v>
      </c>
      <c r="QPX430" s="74" t="s">
        <v>1240</v>
      </c>
      <c r="QPY430" s="74" t="s">
        <v>1240</v>
      </c>
      <c r="QPZ430" s="74" t="s">
        <v>1240</v>
      </c>
      <c r="QQA430" s="74" t="s">
        <v>1240</v>
      </c>
      <c r="QQB430" s="74" t="s">
        <v>1240</v>
      </c>
      <c r="QQC430" s="74" t="s">
        <v>1240</v>
      </c>
      <c r="QQD430" s="74" t="s">
        <v>1240</v>
      </c>
      <c r="QQE430" s="74" t="s">
        <v>1240</v>
      </c>
      <c r="QQF430" s="74" t="s">
        <v>1240</v>
      </c>
      <c r="QQG430" s="74" t="s">
        <v>1240</v>
      </c>
      <c r="QQH430" s="74" t="s">
        <v>1240</v>
      </c>
      <c r="QQI430" s="74" t="s">
        <v>1240</v>
      </c>
      <c r="QQJ430" s="74" t="s">
        <v>1240</v>
      </c>
      <c r="QQK430" s="74" t="s">
        <v>1240</v>
      </c>
      <c r="QQL430" s="74" t="s">
        <v>1240</v>
      </c>
      <c r="QQM430" s="74" t="s">
        <v>1240</v>
      </c>
      <c r="QQN430" s="74" t="s">
        <v>1240</v>
      </c>
      <c r="QQO430" s="74" t="s">
        <v>1240</v>
      </c>
      <c r="QQP430" s="74" t="s">
        <v>1240</v>
      </c>
      <c r="QQQ430" s="74" t="s">
        <v>1240</v>
      </c>
      <c r="QQR430" s="74" t="s">
        <v>1240</v>
      </c>
      <c r="QQS430" s="74" t="s">
        <v>1240</v>
      </c>
      <c r="QQT430" s="74" t="s">
        <v>1240</v>
      </c>
      <c r="QQU430" s="74" t="s">
        <v>1240</v>
      </c>
      <c r="QQV430" s="74" t="s">
        <v>1240</v>
      </c>
      <c r="QQW430" s="74" t="s">
        <v>1240</v>
      </c>
      <c r="QQX430" s="74" t="s">
        <v>1240</v>
      </c>
      <c r="QQY430" s="74" t="s">
        <v>1240</v>
      </c>
      <c r="QQZ430" s="74" t="s">
        <v>1240</v>
      </c>
      <c r="QRA430" s="74" t="s">
        <v>1240</v>
      </c>
      <c r="QRB430" s="74" t="s">
        <v>1240</v>
      </c>
      <c r="QRC430" s="74" t="s">
        <v>1240</v>
      </c>
      <c r="QRD430" s="74" t="s">
        <v>1240</v>
      </c>
      <c r="QRE430" s="74" t="s">
        <v>1240</v>
      </c>
      <c r="QRF430" s="74" t="s">
        <v>1240</v>
      </c>
      <c r="QRG430" s="74" t="s">
        <v>1240</v>
      </c>
      <c r="QRH430" s="74" t="s">
        <v>1240</v>
      </c>
      <c r="QRI430" s="74" t="s">
        <v>1240</v>
      </c>
      <c r="QRJ430" s="74" t="s">
        <v>1240</v>
      </c>
      <c r="QRK430" s="74" t="s">
        <v>1240</v>
      </c>
      <c r="QRL430" s="74" t="s">
        <v>1240</v>
      </c>
      <c r="QRM430" s="74" t="s">
        <v>1240</v>
      </c>
      <c r="QRN430" s="74" t="s">
        <v>1240</v>
      </c>
      <c r="QRO430" s="74" t="s">
        <v>1240</v>
      </c>
      <c r="QRP430" s="74" t="s">
        <v>1240</v>
      </c>
      <c r="QRQ430" s="74" t="s">
        <v>1240</v>
      </c>
      <c r="QRR430" s="74" t="s">
        <v>1240</v>
      </c>
      <c r="QRS430" s="74" t="s">
        <v>1240</v>
      </c>
      <c r="QRT430" s="74" t="s">
        <v>1240</v>
      </c>
      <c r="QRU430" s="74" t="s">
        <v>1240</v>
      </c>
      <c r="QRV430" s="74" t="s">
        <v>1240</v>
      </c>
      <c r="QRW430" s="74" t="s">
        <v>1240</v>
      </c>
      <c r="QRX430" s="74" t="s">
        <v>1240</v>
      </c>
      <c r="QRY430" s="74" t="s">
        <v>1240</v>
      </c>
      <c r="QRZ430" s="74" t="s">
        <v>1240</v>
      </c>
      <c r="QSA430" s="74" t="s">
        <v>1240</v>
      </c>
      <c r="QSB430" s="74" t="s">
        <v>1240</v>
      </c>
      <c r="QSC430" s="74" t="s">
        <v>1240</v>
      </c>
      <c r="QSD430" s="74" t="s">
        <v>1240</v>
      </c>
      <c r="QSE430" s="74" t="s">
        <v>1240</v>
      </c>
      <c r="QSF430" s="74" t="s">
        <v>1240</v>
      </c>
      <c r="QSG430" s="74" t="s">
        <v>1240</v>
      </c>
      <c r="QSH430" s="74" t="s">
        <v>1240</v>
      </c>
      <c r="QSI430" s="74" t="s">
        <v>1240</v>
      </c>
      <c r="QSJ430" s="74" t="s">
        <v>1240</v>
      </c>
      <c r="QSK430" s="74" t="s">
        <v>1240</v>
      </c>
      <c r="QSL430" s="74" t="s">
        <v>1240</v>
      </c>
      <c r="QSM430" s="74" t="s">
        <v>1240</v>
      </c>
      <c r="QSN430" s="74" t="s">
        <v>1240</v>
      </c>
      <c r="QSO430" s="74" t="s">
        <v>1240</v>
      </c>
      <c r="QSP430" s="74" t="s">
        <v>1240</v>
      </c>
      <c r="QSQ430" s="74" t="s">
        <v>1240</v>
      </c>
      <c r="QSR430" s="74" t="s">
        <v>1240</v>
      </c>
      <c r="QSS430" s="74" t="s">
        <v>1240</v>
      </c>
      <c r="QST430" s="74" t="s">
        <v>1240</v>
      </c>
      <c r="QSU430" s="74" t="s">
        <v>1240</v>
      </c>
      <c r="QSV430" s="74" t="s">
        <v>1240</v>
      </c>
      <c r="QSW430" s="74" t="s">
        <v>1240</v>
      </c>
      <c r="QSX430" s="74" t="s">
        <v>1240</v>
      </c>
      <c r="QSY430" s="74" t="s">
        <v>1240</v>
      </c>
      <c r="QSZ430" s="74" t="s">
        <v>1240</v>
      </c>
      <c r="QTA430" s="74" t="s">
        <v>1240</v>
      </c>
      <c r="QTB430" s="74" t="s">
        <v>1240</v>
      </c>
      <c r="QTC430" s="74" t="s">
        <v>1240</v>
      </c>
      <c r="QTD430" s="74" t="s">
        <v>1240</v>
      </c>
      <c r="QTE430" s="74" t="s">
        <v>1240</v>
      </c>
      <c r="QTF430" s="74" t="s">
        <v>1240</v>
      </c>
      <c r="QTG430" s="74" t="s">
        <v>1240</v>
      </c>
      <c r="QTH430" s="74" t="s">
        <v>1240</v>
      </c>
      <c r="QTI430" s="74" t="s">
        <v>1240</v>
      </c>
      <c r="QTJ430" s="74" t="s">
        <v>1240</v>
      </c>
      <c r="QTK430" s="74" t="s">
        <v>1240</v>
      </c>
      <c r="QTL430" s="74" t="s">
        <v>1240</v>
      </c>
      <c r="QTM430" s="74" t="s">
        <v>1240</v>
      </c>
      <c r="QTN430" s="74" t="s">
        <v>1240</v>
      </c>
      <c r="QTO430" s="74" t="s">
        <v>1240</v>
      </c>
      <c r="QTP430" s="74" t="s">
        <v>1240</v>
      </c>
      <c r="QTQ430" s="74" t="s">
        <v>1240</v>
      </c>
      <c r="QTR430" s="74" t="s">
        <v>1240</v>
      </c>
      <c r="QTS430" s="74" t="s">
        <v>1240</v>
      </c>
      <c r="QTT430" s="74" t="s">
        <v>1240</v>
      </c>
      <c r="QTU430" s="74" t="s">
        <v>1240</v>
      </c>
      <c r="QTV430" s="74" t="s">
        <v>1240</v>
      </c>
      <c r="QTW430" s="74" t="s">
        <v>1240</v>
      </c>
      <c r="QTX430" s="74" t="s">
        <v>1240</v>
      </c>
      <c r="QTY430" s="74" t="s">
        <v>1240</v>
      </c>
      <c r="QTZ430" s="74" t="s">
        <v>1240</v>
      </c>
      <c r="QUA430" s="74" t="s">
        <v>1240</v>
      </c>
      <c r="QUB430" s="74" t="s">
        <v>1240</v>
      </c>
      <c r="QUC430" s="74" t="s">
        <v>1240</v>
      </c>
      <c r="QUD430" s="74" t="s">
        <v>1240</v>
      </c>
      <c r="QUE430" s="74" t="s">
        <v>1240</v>
      </c>
      <c r="QUF430" s="74" t="s">
        <v>1240</v>
      </c>
      <c r="QUG430" s="74" t="s">
        <v>1240</v>
      </c>
      <c r="QUH430" s="74" t="s">
        <v>1240</v>
      </c>
      <c r="QUI430" s="74" t="s">
        <v>1240</v>
      </c>
      <c r="QUJ430" s="74" t="s">
        <v>1240</v>
      </c>
      <c r="QUK430" s="74" t="s">
        <v>1240</v>
      </c>
      <c r="QUL430" s="74" t="s">
        <v>1240</v>
      </c>
      <c r="QUM430" s="74" t="s">
        <v>1240</v>
      </c>
      <c r="QUN430" s="74" t="s">
        <v>1240</v>
      </c>
      <c r="QUO430" s="74" t="s">
        <v>1240</v>
      </c>
      <c r="QUP430" s="74" t="s">
        <v>1240</v>
      </c>
      <c r="QUQ430" s="74" t="s">
        <v>1240</v>
      </c>
      <c r="QUR430" s="74" t="s">
        <v>1240</v>
      </c>
      <c r="QUS430" s="74" t="s">
        <v>1240</v>
      </c>
      <c r="QUT430" s="74" t="s">
        <v>1240</v>
      </c>
      <c r="QUU430" s="74" t="s">
        <v>1240</v>
      </c>
      <c r="QUV430" s="74" t="s">
        <v>1240</v>
      </c>
      <c r="QUW430" s="74" t="s">
        <v>1240</v>
      </c>
      <c r="QUX430" s="74" t="s">
        <v>1240</v>
      </c>
      <c r="QUY430" s="74" t="s">
        <v>1240</v>
      </c>
      <c r="QUZ430" s="74" t="s">
        <v>1240</v>
      </c>
      <c r="QVA430" s="74" t="s">
        <v>1240</v>
      </c>
      <c r="QVB430" s="74" t="s">
        <v>1240</v>
      </c>
      <c r="QVC430" s="74" t="s">
        <v>1240</v>
      </c>
      <c r="QVD430" s="74" t="s">
        <v>1240</v>
      </c>
      <c r="QVE430" s="74" t="s">
        <v>1240</v>
      </c>
      <c r="QVF430" s="74" t="s">
        <v>1240</v>
      </c>
      <c r="QVG430" s="74" t="s">
        <v>1240</v>
      </c>
      <c r="QVH430" s="74" t="s">
        <v>1240</v>
      </c>
      <c r="QVI430" s="74" t="s">
        <v>1240</v>
      </c>
      <c r="QVJ430" s="74" t="s">
        <v>1240</v>
      </c>
      <c r="QVK430" s="74" t="s">
        <v>1240</v>
      </c>
      <c r="QVL430" s="74" t="s">
        <v>1240</v>
      </c>
      <c r="QVM430" s="74" t="s">
        <v>1240</v>
      </c>
      <c r="QVN430" s="74" t="s">
        <v>1240</v>
      </c>
      <c r="QVO430" s="74" t="s">
        <v>1240</v>
      </c>
      <c r="QVP430" s="74" t="s">
        <v>1240</v>
      </c>
      <c r="QVQ430" s="74" t="s">
        <v>1240</v>
      </c>
      <c r="QVR430" s="74" t="s">
        <v>1240</v>
      </c>
      <c r="QVS430" s="74" t="s">
        <v>1240</v>
      </c>
      <c r="QVT430" s="74" t="s">
        <v>1240</v>
      </c>
      <c r="QVU430" s="74" t="s">
        <v>1240</v>
      </c>
      <c r="QVV430" s="74" t="s">
        <v>1240</v>
      </c>
      <c r="QVW430" s="74" t="s">
        <v>1240</v>
      </c>
      <c r="QVX430" s="74" t="s">
        <v>1240</v>
      </c>
      <c r="QVY430" s="74" t="s">
        <v>1240</v>
      </c>
      <c r="QVZ430" s="74" t="s">
        <v>1240</v>
      </c>
      <c r="QWA430" s="74" t="s">
        <v>1240</v>
      </c>
      <c r="QWB430" s="74" t="s">
        <v>1240</v>
      </c>
      <c r="QWC430" s="74" t="s">
        <v>1240</v>
      </c>
      <c r="QWD430" s="74" t="s">
        <v>1240</v>
      </c>
      <c r="QWE430" s="74" t="s">
        <v>1240</v>
      </c>
      <c r="QWF430" s="74" t="s">
        <v>1240</v>
      </c>
      <c r="QWG430" s="74" t="s">
        <v>1240</v>
      </c>
      <c r="QWH430" s="74" t="s">
        <v>1240</v>
      </c>
      <c r="QWI430" s="74" t="s">
        <v>1240</v>
      </c>
      <c r="QWJ430" s="74" t="s">
        <v>1240</v>
      </c>
      <c r="QWK430" s="74" t="s">
        <v>1240</v>
      </c>
      <c r="QWL430" s="74" t="s">
        <v>1240</v>
      </c>
      <c r="QWM430" s="74" t="s">
        <v>1240</v>
      </c>
      <c r="QWN430" s="74" t="s">
        <v>1240</v>
      </c>
      <c r="QWO430" s="74" t="s">
        <v>1240</v>
      </c>
      <c r="QWP430" s="74" t="s">
        <v>1240</v>
      </c>
      <c r="QWQ430" s="74" t="s">
        <v>1240</v>
      </c>
      <c r="QWR430" s="74" t="s">
        <v>1240</v>
      </c>
      <c r="QWS430" s="74" t="s">
        <v>1240</v>
      </c>
      <c r="QWT430" s="74" t="s">
        <v>1240</v>
      </c>
      <c r="QWU430" s="74" t="s">
        <v>1240</v>
      </c>
      <c r="QWV430" s="74" t="s">
        <v>1240</v>
      </c>
      <c r="QWW430" s="74" t="s">
        <v>1240</v>
      </c>
      <c r="QWX430" s="74" t="s">
        <v>1240</v>
      </c>
      <c r="QWY430" s="74" t="s">
        <v>1240</v>
      </c>
      <c r="QWZ430" s="74" t="s">
        <v>1240</v>
      </c>
      <c r="QXA430" s="74" t="s">
        <v>1240</v>
      </c>
      <c r="QXB430" s="74" t="s">
        <v>1240</v>
      </c>
      <c r="QXC430" s="74" t="s">
        <v>1240</v>
      </c>
      <c r="QXD430" s="74" t="s">
        <v>1240</v>
      </c>
      <c r="QXE430" s="74" t="s">
        <v>1240</v>
      </c>
      <c r="QXF430" s="74" t="s">
        <v>1240</v>
      </c>
      <c r="QXG430" s="74" t="s">
        <v>1240</v>
      </c>
      <c r="QXH430" s="74" t="s">
        <v>1240</v>
      </c>
      <c r="QXI430" s="74" t="s">
        <v>1240</v>
      </c>
      <c r="QXJ430" s="74" t="s">
        <v>1240</v>
      </c>
      <c r="QXK430" s="74" t="s">
        <v>1240</v>
      </c>
      <c r="QXL430" s="74" t="s">
        <v>1240</v>
      </c>
      <c r="QXM430" s="74" t="s">
        <v>1240</v>
      </c>
      <c r="QXN430" s="74" t="s">
        <v>1240</v>
      </c>
      <c r="QXO430" s="74" t="s">
        <v>1240</v>
      </c>
      <c r="QXP430" s="74" t="s">
        <v>1240</v>
      </c>
      <c r="QXQ430" s="74" t="s">
        <v>1240</v>
      </c>
      <c r="QXR430" s="74" t="s">
        <v>1240</v>
      </c>
      <c r="QXS430" s="74" t="s">
        <v>1240</v>
      </c>
      <c r="QXT430" s="74" t="s">
        <v>1240</v>
      </c>
      <c r="QXU430" s="74" t="s">
        <v>1240</v>
      </c>
      <c r="QXV430" s="74" t="s">
        <v>1240</v>
      </c>
      <c r="QXW430" s="74" t="s">
        <v>1240</v>
      </c>
      <c r="QXX430" s="74" t="s">
        <v>1240</v>
      </c>
      <c r="QXY430" s="74" t="s">
        <v>1240</v>
      </c>
      <c r="QXZ430" s="74" t="s">
        <v>1240</v>
      </c>
      <c r="QYA430" s="74" t="s">
        <v>1240</v>
      </c>
      <c r="QYB430" s="74" t="s">
        <v>1240</v>
      </c>
      <c r="QYC430" s="74" t="s">
        <v>1240</v>
      </c>
      <c r="QYD430" s="74" t="s">
        <v>1240</v>
      </c>
      <c r="QYE430" s="74" t="s">
        <v>1240</v>
      </c>
      <c r="QYF430" s="74" t="s">
        <v>1240</v>
      </c>
      <c r="QYG430" s="74" t="s">
        <v>1240</v>
      </c>
      <c r="QYH430" s="74" t="s">
        <v>1240</v>
      </c>
      <c r="QYI430" s="74" t="s">
        <v>1240</v>
      </c>
      <c r="QYJ430" s="74" t="s">
        <v>1240</v>
      </c>
      <c r="QYK430" s="74" t="s">
        <v>1240</v>
      </c>
      <c r="QYL430" s="74" t="s">
        <v>1240</v>
      </c>
      <c r="QYM430" s="74" t="s">
        <v>1240</v>
      </c>
      <c r="QYN430" s="74" t="s">
        <v>1240</v>
      </c>
      <c r="QYO430" s="74" t="s">
        <v>1240</v>
      </c>
      <c r="QYP430" s="74" t="s">
        <v>1240</v>
      </c>
      <c r="QYQ430" s="74" t="s">
        <v>1240</v>
      </c>
      <c r="QYR430" s="74" t="s">
        <v>1240</v>
      </c>
      <c r="QYS430" s="74" t="s">
        <v>1240</v>
      </c>
      <c r="QYT430" s="74" t="s">
        <v>1240</v>
      </c>
      <c r="QYU430" s="74" t="s">
        <v>1240</v>
      </c>
      <c r="QYV430" s="74" t="s">
        <v>1240</v>
      </c>
      <c r="QYW430" s="74" t="s">
        <v>1240</v>
      </c>
      <c r="QYX430" s="74" t="s">
        <v>1240</v>
      </c>
      <c r="QYY430" s="74" t="s">
        <v>1240</v>
      </c>
      <c r="QYZ430" s="74" t="s">
        <v>1240</v>
      </c>
      <c r="QZA430" s="74" t="s">
        <v>1240</v>
      </c>
      <c r="QZB430" s="74" t="s">
        <v>1240</v>
      </c>
      <c r="QZC430" s="74" t="s">
        <v>1240</v>
      </c>
      <c r="QZD430" s="74" t="s">
        <v>1240</v>
      </c>
      <c r="QZE430" s="74" t="s">
        <v>1240</v>
      </c>
      <c r="QZF430" s="74" t="s">
        <v>1240</v>
      </c>
      <c r="QZG430" s="74" t="s">
        <v>1240</v>
      </c>
      <c r="QZH430" s="74" t="s">
        <v>1240</v>
      </c>
      <c r="QZI430" s="74" t="s">
        <v>1240</v>
      </c>
      <c r="QZJ430" s="74" t="s">
        <v>1240</v>
      </c>
      <c r="QZK430" s="74" t="s">
        <v>1240</v>
      </c>
      <c r="QZL430" s="74" t="s">
        <v>1240</v>
      </c>
      <c r="QZM430" s="74" t="s">
        <v>1240</v>
      </c>
      <c r="QZN430" s="74" t="s">
        <v>1240</v>
      </c>
      <c r="QZO430" s="74" t="s">
        <v>1240</v>
      </c>
      <c r="QZP430" s="74" t="s">
        <v>1240</v>
      </c>
      <c r="QZQ430" s="74" t="s">
        <v>1240</v>
      </c>
      <c r="QZR430" s="74" t="s">
        <v>1240</v>
      </c>
      <c r="QZS430" s="74" t="s">
        <v>1240</v>
      </c>
      <c r="QZT430" s="74" t="s">
        <v>1240</v>
      </c>
      <c r="QZU430" s="74" t="s">
        <v>1240</v>
      </c>
      <c r="QZV430" s="74" t="s">
        <v>1240</v>
      </c>
      <c r="QZW430" s="74" t="s">
        <v>1240</v>
      </c>
      <c r="QZX430" s="74" t="s">
        <v>1240</v>
      </c>
      <c r="QZY430" s="74" t="s">
        <v>1240</v>
      </c>
      <c r="QZZ430" s="74" t="s">
        <v>1240</v>
      </c>
      <c r="RAA430" s="74" t="s">
        <v>1240</v>
      </c>
      <c r="RAB430" s="74" t="s">
        <v>1240</v>
      </c>
      <c r="RAC430" s="74" t="s">
        <v>1240</v>
      </c>
      <c r="RAD430" s="74" t="s">
        <v>1240</v>
      </c>
      <c r="RAE430" s="74" t="s">
        <v>1240</v>
      </c>
      <c r="RAF430" s="74" t="s">
        <v>1240</v>
      </c>
      <c r="RAG430" s="74" t="s">
        <v>1240</v>
      </c>
      <c r="RAH430" s="74" t="s">
        <v>1240</v>
      </c>
      <c r="RAI430" s="74" t="s">
        <v>1240</v>
      </c>
      <c r="RAJ430" s="74" t="s">
        <v>1240</v>
      </c>
      <c r="RAK430" s="74" t="s">
        <v>1240</v>
      </c>
      <c r="RAL430" s="74" t="s">
        <v>1240</v>
      </c>
      <c r="RAM430" s="74" t="s">
        <v>1240</v>
      </c>
      <c r="RAN430" s="74" t="s">
        <v>1240</v>
      </c>
      <c r="RAO430" s="74" t="s">
        <v>1240</v>
      </c>
      <c r="RAP430" s="74" t="s">
        <v>1240</v>
      </c>
      <c r="RAQ430" s="74" t="s">
        <v>1240</v>
      </c>
      <c r="RAR430" s="74" t="s">
        <v>1240</v>
      </c>
      <c r="RAS430" s="74" t="s">
        <v>1240</v>
      </c>
      <c r="RAT430" s="74" t="s">
        <v>1240</v>
      </c>
      <c r="RAU430" s="74" t="s">
        <v>1240</v>
      </c>
      <c r="RAV430" s="74" t="s">
        <v>1240</v>
      </c>
      <c r="RAW430" s="74" t="s">
        <v>1240</v>
      </c>
      <c r="RAX430" s="74" t="s">
        <v>1240</v>
      </c>
      <c r="RAY430" s="74" t="s">
        <v>1240</v>
      </c>
      <c r="RAZ430" s="74" t="s">
        <v>1240</v>
      </c>
      <c r="RBA430" s="74" t="s">
        <v>1240</v>
      </c>
      <c r="RBB430" s="74" t="s">
        <v>1240</v>
      </c>
      <c r="RBC430" s="74" t="s">
        <v>1240</v>
      </c>
      <c r="RBD430" s="74" t="s">
        <v>1240</v>
      </c>
      <c r="RBE430" s="74" t="s">
        <v>1240</v>
      </c>
      <c r="RBF430" s="74" t="s">
        <v>1240</v>
      </c>
      <c r="RBG430" s="74" t="s">
        <v>1240</v>
      </c>
      <c r="RBH430" s="74" t="s">
        <v>1240</v>
      </c>
      <c r="RBI430" s="74" t="s">
        <v>1240</v>
      </c>
      <c r="RBJ430" s="74" t="s">
        <v>1240</v>
      </c>
      <c r="RBK430" s="74" t="s">
        <v>1240</v>
      </c>
      <c r="RBL430" s="74" t="s">
        <v>1240</v>
      </c>
      <c r="RBM430" s="74" t="s">
        <v>1240</v>
      </c>
      <c r="RBN430" s="74" t="s">
        <v>1240</v>
      </c>
      <c r="RBO430" s="74" t="s">
        <v>1240</v>
      </c>
      <c r="RBP430" s="74" t="s">
        <v>1240</v>
      </c>
      <c r="RBQ430" s="74" t="s">
        <v>1240</v>
      </c>
      <c r="RBR430" s="74" t="s">
        <v>1240</v>
      </c>
      <c r="RBS430" s="74" t="s">
        <v>1240</v>
      </c>
      <c r="RBT430" s="74" t="s">
        <v>1240</v>
      </c>
      <c r="RBU430" s="74" t="s">
        <v>1240</v>
      </c>
      <c r="RBV430" s="74" t="s">
        <v>1240</v>
      </c>
      <c r="RBW430" s="74" t="s">
        <v>1240</v>
      </c>
      <c r="RBX430" s="74" t="s">
        <v>1240</v>
      </c>
      <c r="RBY430" s="74" t="s">
        <v>1240</v>
      </c>
      <c r="RBZ430" s="74" t="s">
        <v>1240</v>
      </c>
      <c r="RCA430" s="74" t="s">
        <v>1240</v>
      </c>
      <c r="RCB430" s="74" t="s">
        <v>1240</v>
      </c>
      <c r="RCC430" s="74" t="s">
        <v>1240</v>
      </c>
      <c r="RCD430" s="74" t="s">
        <v>1240</v>
      </c>
      <c r="RCE430" s="74" t="s">
        <v>1240</v>
      </c>
      <c r="RCF430" s="74" t="s">
        <v>1240</v>
      </c>
      <c r="RCG430" s="74" t="s">
        <v>1240</v>
      </c>
      <c r="RCH430" s="74" t="s">
        <v>1240</v>
      </c>
      <c r="RCI430" s="74" t="s">
        <v>1240</v>
      </c>
      <c r="RCJ430" s="74" t="s">
        <v>1240</v>
      </c>
      <c r="RCK430" s="74" t="s">
        <v>1240</v>
      </c>
      <c r="RCL430" s="74" t="s">
        <v>1240</v>
      </c>
      <c r="RCM430" s="74" t="s">
        <v>1240</v>
      </c>
      <c r="RCN430" s="74" t="s">
        <v>1240</v>
      </c>
      <c r="RCO430" s="74" t="s">
        <v>1240</v>
      </c>
      <c r="RCP430" s="74" t="s">
        <v>1240</v>
      </c>
      <c r="RCQ430" s="74" t="s">
        <v>1240</v>
      </c>
      <c r="RCR430" s="74" t="s">
        <v>1240</v>
      </c>
      <c r="RCS430" s="74" t="s">
        <v>1240</v>
      </c>
      <c r="RCT430" s="74" t="s">
        <v>1240</v>
      </c>
      <c r="RCU430" s="74" t="s">
        <v>1240</v>
      </c>
      <c r="RCV430" s="74" t="s">
        <v>1240</v>
      </c>
      <c r="RCW430" s="74" t="s">
        <v>1240</v>
      </c>
      <c r="RCX430" s="74" t="s">
        <v>1240</v>
      </c>
      <c r="RCY430" s="74" t="s">
        <v>1240</v>
      </c>
      <c r="RCZ430" s="74" t="s">
        <v>1240</v>
      </c>
      <c r="RDA430" s="74" t="s">
        <v>1240</v>
      </c>
      <c r="RDB430" s="74" t="s">
        <v>1240</v>
      </c>
      <c r="RDC430" s="74" t="s">
        <v>1240</v>
      </c>
      <c r="RDD430" s="74" t="s">
        <v>1240</v>
      </c>
      <c r="RDE430" s="74" t="s">
        <v>1240</v>
      </c>
      <c r="RDF430" s="74" t="s">
        <v>1240</v>
      </c>
      <c r="RDG430" s="74" t="s">
        <v>1240</v>
      </c>
      <c r="RDH430" s="74" t="s">
        <v>1240</v>
      </c>
      <c r="RDI430" s="74" t="s">
        <v>1240</v>
      </c>
      <c r="RDJ430" s="74" t="s">
        <v>1240</v>
      </c>
      <c r="RDK430" s="74" t="s">
        <v>1240</v>
      </c>
      <c r="RDL430" s="74" t="s">
        <v>1240</v>
      </c>
      <c r="RDM430" s="74" t="s">
        <v>1240</v>
      </c>
      <c r="RDN430" s="74" t="s">
        <v>1240</v>
      </c>
      <c r="RDO430" s="74" t="s">
        <v>1240</v>
      </c>
      <c r="RDP430" s="74" t="s">
        <v>1240</v>
      </c>
      <c r="RDQ430" s="74" t="s">
        <v>1240</v>
      </c>
      <c r="RDR430" s="74" t="s">
        <v>1240</v>
      </c>
      <c r="RDS430" s="74" t="s">
        <v>1240</v>
      </c>
      <c r="RDT430" s="74" t="s">
        <v>1240</v>
      </c>
      <c r="RDU430" s="74" t="s">
        <v>1240</v>
      </c>
      <c r="RDV430" s="74" t="s">
        <v>1240</v>
      </c>
      <c r="RDW430" s="74" t="s">
        <v>1240</v>
      </c>
      <c r="RDX430" s="74" t="s">
        <v>1240</v>
      </c>
      <c r="RDY430" s="74" t="s">
        <v>1240</v>
      </c>
      <c r="RDZ430" s="74" t="s">
        <v>1240</v>
      </c>
      <c r="REA430" s="74" t="s">
        <v>1240</v>
      </c>
      <c r="REB430" s="74" t="s">
        <v>1240</v>
      </c>
      <c r="REC430" s="74" t="s">
        <v>1240</v>
      </c>
      <c r="RED430" s="74" t="s">
        <v>1240</v>
      </c>
      <c r="REE430" s="74" t="s">
        <v>1240</v>
      </c>
      <c r="REF430" s="74" t="s">
        <v>1240</v>
      </c>
      <c r="REG430" s="74" t="s">
        <v>1240</v>
      </c>
      <c r="REH430" s="74" t="s">
        <v>1240</v>
      </c>
      <c r="REI430" s="74" t="s">
        <v>1240</v>
      </c>
      <c r="REJ430" s="74" t="s">
        <v>1240</v>
      </c>
      <c r="REK430" s="74" t="s">
        <v>1240</v>
      </c>
      <c r="REL430" s="74" t="s">
        <v>1240</v>
      </c>
      <c r="REM430" s="74" t="s">
        <v>1240</v>
      </c>
      <c r="REN430" s="74" t="s">
        <v>1240</v>
      </c>
      <c r="REO430" s="74" t="s">
        <v>1240</v>
      </c>
      <c r="REP430" s="74" t="s">
        <v>1240</v>
      </c>
      <c r="REQ430" s="74" t="s">
        <v>1240</v>
      </c>
      <c r="RER430" s="74" t="s">
        <v>1240</v>
      </c>
      <c r="RES430" s="74" t="s">
        <v>1240</v>
      </c>
      <c r="RET430" s="74" t="s">
        <v>1240</v>
      </c>
      <c r="REU430" s="74" t="s">
        <v>1240</v>
      </c>
      <c r="REV430" s="74" t="s">
        <v>1240</v>
      </c>
      <c r="REW430" s="74" t="s">
        <v>1240</v>
      </c>
      <c r="REX430" s="74" t="s">
        <v>1240</v>
      </c>
      <c r="REY430" s="74" t="s">
        <v>1240</v>
      </c>
      <c r="REZ430" s="74" t="s">
        <v>1240</v>
      </c>
      <c r="RFA430" s="74" t="s">
        <v>1240</v>
      </c>
      <c r="RFB430" s="74" t="s">
        <v>1240</v>
      </c>
      <c r="RFC430" s="74" t="s">
        <v>1240</v>
      </c>
      <c r="RFD430" s="74" t="s">
        <v>1240</v>
      </c>
      <c r="RFE430" s="74" t="s">
        <v>1240</v>
      </c>
      <c r="RFF430" s="74" t="s">
        <v>1240</v>
      </c>
      <c r="RFG430" s="74" t="s">
        <v>1240</v>
      </c>
      <c r="RFH430" s="74" t="s">
        <v>1240</v>
      </c>
      <c r="RFI430" s="74" t="s">
        <v>1240</v>
      </c>
      <c r="RFJ430" s="74" t="s">
        <v>1240</v>
      </c>
      <c r="RFK430" s="74" t="s">
        <v>1240</v>
      </c>
      <c r="RFL430" s="74" t="s">
        <v>1240</v>
      </c>
      <c r="RFM430" s="74" t="s">
        <v>1240</v>
      </c>
      <c r="RFN430" s="74" t="s">
        <v>1240</v>
      </c>
      <c r="RFO430" s="74" t="s">
        <v>1240</v>
      </c>
      <c r="RFP430" s="74" t="s">
        <v>1240</v>
      </c>
      <c r="RFQ430" s="74" t="s">
        <v>1240</v>
      </c>
      <c r="RFR430" s="74" t="s">
        <v>1240</v>
      </c>
      <c r="RFS430" s="74" t="s">
        <v>1240</v>
      </c>
      <c r="RFT430" s="74" t="s">
        <v>1240</v>
      </c>
      <c r="RFU430" s="74" t="s">
        <v>1240</v>
      </c>
      <c r="RFV430" s="74" t="s">
        <v>1240</v>
      </c>
      <c r="RFW430" s="74" t="s">
        <v>1240</v>
      </c>
      <c r="RFX430" s="74" t="s">
        <v>1240</v>
      </c>
      <c r="RFY430" s="74" t="s">
        <v>1240</v>
      </c>
      <c r="RFZ430" s="74" t="s">
        <v>1240</v>
      </c>
      <c r="RGA430" s="74" t="s">
        <v>1240</v>
      </c>
      <c r="RGB430" s="74" t="s">
        <v>1240</v>
      </c>
      <c r="RGC430" s="74" t="s">
        <v>1240</v>
      </c>
      <c r="RGD430" s="74" t="s">
        <v>1240</v>
      </c>
      <c r="RGE430" s="74" t="s">
        <v>1240</v>
      </c>
      <c r="RGF430" s="74" t="s">
        <v>1240</v>
      </c>
      <c r="RGG430" s="74" t="s">
        <v>1240</v>
      </c>
      <c r="RGH430" s="74" t="s">
        <v>1240</v>
      </c>
      <c r="RGI430" s="74" t="s">
        <v>1240</v>
      </c>
      <c r="RGJ430" s="74" t="s">
        <v>1240</v>
      </c>
      <c r="RGK430" s="74" t="s">
        <v>1240</v>
      </c>
      <c r="RGL430" s="74" t="s">
        <v>1240</v>
      </c>
      <c r="RGM430" s="74" t="s">
        <v>1240</v>
      </c>
      <c r="RGN430" s="74" t="s">
        <v>1240</v>
      </c>
      <c r="RGO430" s="74" t="s">
        <v>1240</v>
      </c>
      <c r="RGP430" s="74" t="s">
        <v>1240</v>
      </c>
      <c r="RGQ430" s="74" t="s">
        <v>1240</v>
      </c>
      <c r="RGR430" s="74" t="s">
        <v>1240</v>
      </c>
      <c r="RGS430" s="74" t="s">
        <v>1240</v>
      </c>
      <c r="RGT430" s="74" t="s">
        <v>1240</v>
      </c>
      <c r="RGU430" s="74" t="s">
        <v>1240</v>
      </c>
      <c r="RGV430" s="74" t="s">
        <v>1240</v>
      </c>
      <c r="RGW430" s="74" t="s">
        <v>1240</v>
      </c>
      <c r="RGX430" s="74" t="s">
        <v>1240</v>
      </c>
      <c r="RGY430" s="74" t="s">
        <v>1240</v>
      </c>
      <c r="RGZ430" s="74" t="s">
        <v>1240</v>
      </c>
      <c r="RHA430" s="74" t="s">
        <v>1240</v>
      </c>
      <c r="RHB430" s="74" t="s">
        <v>1240</v>
      </c>
      <c r="RHC430" s="74" t="s">
        <v>1240</v>
      </c>
      <c r="RHD430" s="74" t="s">
        <v>1240</v>
      </c>
      <c r="RHE430" s="74" t="s">
        <v>1240</v>
      </c>
      <c r="RHF430" s="74" t="s">
        <v>1240</v>
      </c>
      <c r="RHG430" s="74" t="s">
        <v>1240</v>
      </c>
      <c r="RHH430" s="74" t="s">
        <v>1240</v>
      </c>
      <c r="RHI430" s="74" t="s">
        <v>1240</v>
      </c>
      <c r="RHJ430" s="74" t="s">
        <v>1240</v>
      </c>
      <c r="RHK430" s="74" t="s">
        <v>1240</v>
      </c>
      <c r="RHL430" s="74" t="s">
        <v>1240</v>
      </c>
      <c r="RHM430" s="74" t="s">
        <v>1240</v>
      </c>
      <c r="RHN430" s="74" t="s">
        <v>1240</v>
      </c>
      <c r="RHO430" s="74" t="s">
        <v>1240</v>
      </c>
      <c r="RHP430" s="74" t="s">
        <v>1240</v>
      </c>
      <c r="RHQ430" s="74" t="s">
        <v>1240</v>
      </c>
      <c r="RHR430" s="74" t="s">
        <v>1240</v>
      </c>
      <c r="RHS430" s="74" t="s">
        <v>1240</v>
      </c>
      <c r="RHT430" s="74" t="s">
        <v>1240</v>
      </c>
      <c r="RHU430" s="74" t="s">
        <v>1240</v>
      </c>
      <c r="RHV430" s="74" t="s">
        <v>1240</v>
      </c>
      <c r="RHW430" s="74" t="s">
        <v>1240</v>
      </c>
      <c r="RHX430" s="74" t="s">
        <v>1240</v>
      </c>
      <c r="RHY430" s="74" t="s">
        <v>1240</v>
      </c>
      <c r="RHZ430" s="74" t="s">
        <v>1240</v>
      </c>
      <c r="RIA430" s="74" t="s">
        <v>1240</v>
      </c>
      <c r="RIB430" s="74" t="s">
        <v>1240</v>
      </c>
      <c r="RIC430" s="74" t="s">
        <v>1240</v>
      </c>
      <c r="RID430" s="74" t="s">
        <v>1240</v>
      </c>
      <c r="RIE430" s="74" t="s">
        <v>1240</v>
      </c>
      <c r="RIF430" s="74" t="s">
        <v>1240</v>
      </c>
      <c r="RIG430" s="74" t="s">
        <v>1240</v>
      </c>
      <c r="RIH430" s="74" t="s">
        <v>1240</v>
      </c>
      <c r="RII430" s="74" t="s">
        <v>1240</v>
      </c>
      <c r="RIJ430" s="74" t="s">
        <v>1240</v>
      </c>
      <c r="RIK430" s="74" t="s">
        <v>1240</v>
      </c>
      <c r="RIL430" s="74" t="s">
        <v>1240</v>
      </c>
      <c r="RIM430" s="74" t="s">
        <v>1240</v>
      </c>
      <c r="RIN430" s="74" t="s">
        <v>1240</v>
      </c>
      <c r="RIO430" s="74" t="s">
        <v>1240</v>
      </c>
      <c r="RIP430" s="74" t="s">
        <v>1240</v>
      </c>
      <c r="RIQ430" s="74" t="s">
        <v>1240</v>
      </c>
      <c r="RIR430" s="74" t="s">
        <v>1240</v>
      </c>
      <c r="RIS430" s="74" t="s">
        <v>1240</v>
      </c>
      <c r="RIT430" s="74" t="s">
        <v>1240</v>
      </c>
      <c r="RIU430" s="74" t="s">
        <v>1240</v>
      </c>
      <c r="RIV430" s="74" t="s">
        <v>1240</v>
      </c>
      <c r="RIW430" s="74" t="s">
        <v>1240</v>
      </c>
      <c r="RIX430" s="74" t="s">
        <v>1240</v>
      </c>
      <c r="RIY430" s="74" t="s">
        <v>1240</v>
      </c>
      <c r="RIZ430" s="74" t="s">
        <v>1240</v>
      </c>
      <c r="RJA430" s="74" t="s">
        <v>1240</v>
      </c>
      <c r="RJB430" s="74" t="s">
        <v>1240</v>
      </c>
      <c r="RJC430" s="74" t="s">
        <v>1240</v>
      </c>
      <c r="RJD430" s="74" t="s">
        <v>1240</v>
      </c>
      <c r="RJE430" s="74" t="s">
        <v>1240</v>
      </c>
      <c r="RJF430" s="74" t="s">
        <v>1240</v>
      </c>
      <c r="RJG430" s="74" t="s">
        <v>1240</v>
      </c>
      <c r="RJH430" s="74" t="s">
        <v>1240</v>
      </c>
      <c r="RJI430" s="74" t="s">
        <v>1240</v>
      </c>
      <c r="RJJ430" s="74" t="s">
        <v>1240</v>
      </c>
      <c r="RJK430" s="74" t="s">
        <v>1240</v>
      </c>
      <c r="RJL430" s="74" t="s">
        <v>1240</v>
      </c>
      <c r="RJM430" s="74" t="s">
        <v>1240</v>
      </c>
      <c r="RJN430" s="74" t="s">
        <v>1240</v>
      </c>
      <c r="RJO430" s="74" t="s">
        <v>1240</v>
      </c>
      <c r="RJP430" s="74" t="s">
        <v>1240</v>
      </c>
      <c r="RJQ430" s="74" t="s">
        <v>1240</v>
      </c>
      <c r="RJR430" s="74" t="s">
        <v>1240</v>
      </c>
      <c r="RJS430" s="74" t="s">
        <v>1240</v>
      </c>
      <c r="RJT430" s="74" t="s">
        <v>1240</v>
      </c>
      <c r="RJU430" s="74" t="s">
        <v>1240</v>
      </c>
      <c r="RJV430" s="74" t="s">
        <v>1240</v>
      </c>
      <c r="RJW430" s="74" t="s">
        <v>1240</v>
      </c>
      <c r="RJX430" s="74" t="s">
        <v>1240</v>
      </c>
      <c r="RJY430" s="74" t="s">
        <v>1240</v>
      </c>
      <c r="RJZ430" s="74" t="s">
        <v>1240</v>
      </c>
      <c r="RKA430" s="74" t="s">
        <v>1240</v>
      </c>
      <c r="RKB430" s="74" t="s">
        <v>1240</v>
      </c>
      <c r="RKC430" s="74" t="s">
        <v>1240</v>
      </c>
      <c r="RKD430" s="74" t="s">
        <v>1240</v>
      </c>
      <c r="RKE430" s="74" t="s">
        <v>1240</v>
      </c>
      <c r="RKF430" s="74" t="s">
        <v>1240</v>
      </c>
      <c r="RKG430" s="74" t="s">
        <v>1240</v>
      </c>
      <c r="RKH430" s="74" t="s">
        <v>1240</v>
      </c>
      <c r="RKI430" s="74" t="s">
        <v>1240</v>
      </c>
      <c r="RKJ430" s="74" t="s">
        <v>1240</v>
      </c>
      <c r="RKK430" s="74" t="s">
        <v>1240</v>
      </c>
      <c r="RKL430" s="74" t="s">
        <v>1240</v>
      </c>
      <c r="RKM430" s="74" t="s">
        <v>1240</v>
      </c>
      <c r="RKN430" s="74" t="s">
        <v>1240</v>
      </c>
      <c r="RKO430" s="74" t="s">
        <v>1240</v>
      </c>
      <c r="RKP430" s="74" t="s">
        <v>1240</v>
      </c>
      <c r="RKQ430" s="74" t="s">
        <v>1240</v>
      </c>
      <c r="RKR430" s="74" t="s">
        <v>1240</v>
      </c>
      <c r="RKS430" s="74" t="s">
        <v>1240</v>
      </c>
      <c r="RKT430" s="74" t="s">
        <v>1240</v>
      </c>
      <c r="RKU430" s="74" t="s">
        <v>1240</v>
      </c>
      <c r="RKV430" s="74" t="s">
        <v>1240</v>
      </c>
      <c r="RKW430" s="74" t="s">
        <v>1240</v>
      </c>
      <c r="RKX430" s="74" t="s">
        <v>1240</v>
      </c>
      <c r="RKY430" s="74" t="s">
        <v>1240</v>
      </c>
      <c r="RKZ430" s="74" t="s">
        <v>1240</v>
      </c>
      <c r="RLA430" s="74" t="s">
        <v>1240</v>
      </c>
      <c r="RLB430" s="74" t="s">
        <v>1240</v>
      </c>
      <c r="RLC430" s="74" t="s">
        <v>1240</v>
      </c>
      <c r="RLD430" s="74" t="s">
        <v>1240</v>
      </c>
      <c r="RLE430" s="74" t="s">
        <v>1240</v>
      </c>
      <c r="RLF430" s="74" t="s">
        <v>1240</v>
      </c>
      <c r="RLG430" s="74" t="s">
        <v>1240</v>
      </c>
      <c r="RLH430" s="74" t="s">
        <v>1240</v>
      </c>
      <c r="RLI430" s="74" t="s">
        <v>1240</v>
      </c>
      <c r="RLJ430" s="74" t="s">
        <v>1240</v>
      </c>
      <c r="RLK430" s="74" t="s">
        <v>1240</v>
      </c>
      <c r="RLL430" s="74" t="s">
        <v>1240</v>
      </c>
      <c r="RLM430" s="74" t="s">
        <v>1240</v>
      </c>
      <c r="RLN430" s="74" t="s">
        <v>1240</v>
      </c>
      <c r="RLO430" s="74" t="s">
        <v>1240</v>
      </c>
      <c r="RLP430" s="74" t="s">
        <v>1240</v>
      </c>
      <c r="RLQ430" s="74" t="s">
        <v>1240</v>
      </c>
      <c r="RLR430" s="74" t="s">
        <v>1240</v>
      </c>
      <c r="RLS430" s="74" t="s">
        <v>1240</v>
      </c>
      <c r="RLT430" s="74" t="s">
        <v>1240</v>
      </c>
      <c r="RLU430" s="74" t="s">
        <v>1240</v>
      </c>
      <c r="RLV430" s="74" t="s">
        <v>1240</v>
      </c>
      <c r="RLW430" s="74" t="s">
        <v>1240</v>
      </c>
      <c r="RLX430" s="74" t="s">
        <v>1240</v>
      </c>
      <c r="RLY430" s="74" t="s">
        <v>1240</v>
      </c>
      <c r="RLZ430" s="74" t="s">
        <v>1240</v>
      </c>
      <c r="RMA430" s="74" t="s">
        <v>1240</v>
      </c>
      <c r="RMB430" s="74" t="s">
        <v>1240</v>
      </c>
      <c r="RMC430" s="74" t="s">
        <v>1240</v>
      </c>
      <c r="RMD430" s="74" t="s">
        <v>1240</v>
      </c>
      <c r="RME430" s="74" t="s">
        <v>1240</v>
      </c>
      <c r="RMF430" s="74" t="s">
        <v>1240</v>
      </c>
      <c r="RMG430" s="74" t="s">
        <v>1240</v>
      </c>
      <c r="RMH430" s="74" t="s">
        <v>1240</v>
      </c>
      <c r="RMI430" s="74" t="s">
        <v>1240</v>
      </c>
      <c r="RMJ430" s="74" t="s">
        <v>1240</v>
      </c>
      <c r="RMK430" s="74" t="s">
        <v>1240</v>
      </c>
      <c r="RML430" s="74" t="s">
        <v>1240</v>
      </c>
      <c r="RMM430" s="74" t="s">
        <v>1240</v>
      </c>
      <c r="RMN430" s="74" t="s">
        <v>1240</v>
      </c>
      <c r="RMO430" s="74" t="s">
        <v>1240</v>
      </c>
      <c r="RMP430" s="74" t="s">
        <v>1240</v>
      </c>
      <c r="RMQ430" s="74" t="s">
        <v>1240</v>
      </c>
      <c r="RMR430" s="74" t="s">
        <v>1240</v>
      </c>
      <c r="RMS430" s="74" t="s">
        <v>1240</v>
      </c>
      <c r="RMT430" s="74" t="s">
        <v>1240</v>
      </c>
      <c r="RMU430" s="74" t="s">
        <v>1240</v>
      </c>
      <c r="RMV430" s="74" t="s">
        <v>1240</v>
      </c>
      <c r="RMW430" s="74" t="s">
        <v>1240</v>
      </c>
      <c r="RMX430" s="74" t="s">
        <v>1240</v>
      </c>
      <c r="RMY430" s="74" t="s">
        <v>1240</v>
      </c>
      <c r="RMZ430" s="74" t="s">
        <v>1240</v>
      </c>
      <c r="RNA430" s="74" t="s">
        <v>1240</v>
      </c>
      <c r="RNB430" s="74" t="s">
        <v>1240</v>
      </c>
      <c r="RNC430" s="74" t="s">
        <v>1240</v>
      </c>
      <c r="RND430" s="74" t="s">
        <v>1240</v>
      </c>
      <c r="RNE430" s="74" t="s">
        <v>1240</v>
      </c>
      <c r="RNF430" s="74" t="s">
        <v>1240</v>
      </c>
      <c r="RNG430" s="74" t="s">
        <v>1240</v>
      </c>
      <c r="RNH430" s="74" t="s">
        <v>1240</v>
      </c>
      <c r="RNI430" s="74" t="s">
        <v>1240</v>
      </c>
      <c r="RNJ430" s="74" t="s">
        <v>1240</v>
      </c>
      <c r="RNK430" s="74" t="s">
        <v>1240</v>
      </c>
      <c r="RNL430" s="74" t="s">
        <v>1240</v>
      </c>
      <c r="RNM430" s="74" t="s">
        <v>1240</v>
      </c>
      <c r="RNN430" s="74" t="s">
        <v>1240</v>
      </c>
      <c r="RNO430" s="74" t="s">
        <v>1240</v>
      </c>
      <c r="RNP430" s="74" t="s">
        <v>1240</v>
      </c>
      <c r="RNQ430" s="74" t="s">
        <v>1240</v>
      </c>
      <c r="RNR430" s="74" t="s">
        <v>1240</v>
      </c>
      <c r="RNS430" s="74" t="s">
        <v>1240</v>
      </c>
      <c r="RNT430" s="74" t="s">
        <v>1240</v>
      </c>
      <c r="RNU430" s="74" t="s">
        <v>1240</v>
      </c>
      <c r="RNV430" s="74" t="s">
        <v>1240</v>
      </c>
      <c r="RNW430" s="74" t="s">
        <v>1240</v>
      </c>
      <c r="RNX430" s="74" t="s">
        <v>1240</v>
      </c>
      <c r="RNY430" s="74" t="s">
        <v>1240</v>
      </c>
      <c r="RNZ430" s="74" t="s">
        <v>1240</v>
      </c>
      <c r="ROA430" s="74" t="s">
        <v>1240</v>
      </c>
      <c r="ROB430" s="74" t="s">
        <v>1240</v>
      </c>
      <c r="ROC430" s="74" t="s">
        <v>1240</v>
      </c>
      <c r="ROD430" s="74" t="s">
        <v>1240</v>
      </c>
      <c r="ROE430" s="74" t="s">
        <v>1240</v>
      </c>
      <c r="ROF430" s="74" t="s">
        <v>1240</v>
      </c>
      <c r="ROG430" s="74" t="s">
        <v>1240</v>
      </c>
      <c r="ROH430" s="74" t="s">
        <v>1240</v>
      </c>
      <c r="ROI430" s="74" t="s">
        <v>1240</v>
      </c>
      <c r="ROJ430" s="74" t="s">
        <v>1240</v>
      </c>
      <c r="ROK430" s="74" t="s">
        <v>1240</v>
      </c>
      <c r="ROL430" s="74" t="s">
        <v>1240</v>
      </c>
      <c r="ROM430" s="74" t="s">
        <v>1240</v>
      </c>
      <c r="RON430" s="74" t="s">
        <v>1240</v>
      </c>
      <c r="ROO430" s="74" t="s">
        <v>1240</v>
      </c>
      <c r="ROP430" s="74" t="s">
        <v>1240</v>
      </c>
      <c r="ROQ430" s="74" t="s">
        <v>1240</v>
      </c>
      <c r="ROR430" s="74" t="s">
        <v>1240</v>
      </c>
      <c r="ROS430" s="74" t="s">
        <v>1240</v>
      </c>
      <c r="ROT430" s="74" t="s">
        <v>1240</v>
      </c>
      <c r="ROU430" s="74" t="s">
        <v>1240</v>
      </c>
      <c r="ROV430" s="74" t="s">
        <v>1240</v>
      </c>
      <c r="ROW430" s="74" t="s">
        <v>1240</v>
      </c>
      <c r="ROX430" s="74" t="s">
        <v>1240</v>
      </c>
      <c r="ROY430" s="74" t="s">
        <v>1240</v>
      </c>
      <c r="ROZ430" s="74" t="s">
        <v>1240</v>
      </c>
      <c r="RPA430" s="74" t="s">
        <v>1240</v>
      </c>
      <c r="RPB430" s="74" t="s">
        <v>1240</v>
      </c>
      <c r="RPC430" s="74" t="s">
        <v>1240</v>
      </c>
      <c r="RPD430" s="74" t="s">
        <v>1240</v>
      </c>
      <c r="RPE430" s="74" t="s">
        <v>1240</v>
      </c>
      <c r="RPF430" s="74" t="s">
        <v>1240</v>
      </c>
      <c r="RPG430" s="74" t="s">
        <v>1240</v>
      </c>
      <c r="RPH430" s="74" t="s">
        <v>1240</v>
      </c>
      <c r="RPI430" s="74" t="s">
        <v>1240</v>
      </c>
      <c r="RPJ430" s="74" t="s">
        <v>1240</v>
      </c>
      <c r="RPK430" s="74" t="s">
        <v>1240</v>
      </c>
      <c r="RPL430" s="74" t="s">
        <v>1240</v>
      </c>
      <c r="RPM430" s="74" t="s">
        <v>1240</v>
      </c>
      <c r="RPN430" s="74" t="s">
        <v>1240</v>
      </c>
      <c r="RPO430" s="74" t="s">
        <v>1240</v>
      </c>
      <c r="RPP430" s="74" t="s">
        <v>1240</v>
      </c>
      <c r="RPQ430" s="74" t="s">
        <v>1240</v>
      </c>
      <c r="RPR430" s="74" t="s">
        <v>1240</v>
      </c>
      <c r="RPS430" s="74" t="s">
        <v>1240</v>
      </c>
      <c r="RPT430" s="74" t="s">
        <v>1240</v>
      </c>
      <c r="RPU430" s="74" t="s">
        <v>1240</v>
      </c>
      <c r="RPV430" s="74" t="s">
        <v>1240</v>
      </c>
      <c r="RPW430" s="74" t="s">
        <v>1240</v>
      </c>
      <c r="RPX430" s="74" t="s">
        <v>1240</v>
      </c>
      <c r="RPY430" s="74" t="s">
        <v>1240</v>
      </c>
      <c r="RPZ430" s="74" t="s">
        <v>1240</v>
      </c>
      <c r="RQA430" s="74" t="s">
        <v>1240</v>
      </c>
      <c r="RQB430" s="74" t="s">
        <v>1240</v>
      </c>
      <c r="RQC430" s="74" t="s">
        <v>1240</v>
      </c>
      <c r="RQD430" s="74" t="s">
        <v>1240</v>
      </c>
      <c r="RQE430" s="74" t="s">
        <v>1240</v>
      </c>
      <c r="RQF430" s="74" t="s">
        <v>1240</v>
      </c>
      <c r="RQG430" s="74" t="s">
        <v>1240</v>
      </c>
      <c r="RQH430" s="74" t="s">
        <v>1240</v>
      </c>
      <c r="RQI430" s="74" t="s">
        <v>1240</v>
      </c>
      <c r="RQJ430" s="74" t="s">
        <v>1240</v>
      </c>
      <c r="RQK430" s="74" t="s">
        <v>1240</v>
      </c>
      <c r="RQL430" s="74" t="s">
        <v>1240</v>
      </c>
      <c r="RQM430" s="74" t="s">
        <v>1240</v>
      </c>
      <c r="RQN430" s="74" t="s">
        <v>1240</v>
      </c>
      <c r="RQO430" s="74" t="s">
        <v>1240</v>
      </c>
      <c r="RQP430" s="74" t="s">
        <v>1240</v>
      </c>
      <c r="RQQ430" s="74" t="s">
        <v>1240</v>
      </c>
      <c r="RQR430" s="74" t="s">
        <v>1240</v>
      </c>
      <c r="RQS430" s="74" t="s">
        <v>1240</v>
      </c>
      <c r="RQT430" s="74" t="s">
        <v>1240</v>
      </c>
      <c r="RQU430" s="74" t="s">
        <v>1240</v>
      </c>
      <c r="RQV430" s="74" t="s">
        <v>1240</v>
      </c>
      <c r="RQW430" s="74" t="s">
        <v>1240</v>
      </c>
      <c r="RQX430" s="74" t="s">
        <v>1240</v>
      </c>
      <c r="RQY430" s="74" t="s">
        <v>1240</v>
      </c>
      <c r="RQZ430" s="74" t="s">
        <v>1240</v>
      </c>
      <c r="RRA430" s="74" t="s">
        <v>1240</v>
      </c>
      <c r="RRB430" s="74" t="s">
        <v>1240</v>
      </c>
      <c r="RRC430" s="74" t="s">
        <v>1240</v>
      </c>
      <c r="RRD430" s="74" t="s">
        <v>1240</v>
      </c>
      <c r="RRE430" s="74" t="s">
        <v>1240</v>
      </c>
      <c r="RRF430" s="74" t="s">
        <v>1240</v>
      </c>
      <c r="RRG430" s="74" t="s">
        <v>1240</v>
      </c>
      <c r="RRH430" s="74" t="s">
        <v>1240</v>
      </c>
      <c r="RRI430" s="74" t="s">
        <v>1240</v>
      </c>
      <c r="RRJ430" s="74" t="s">
        <v>1240</v>
      </c>
      <c r="RRK430" s="74" t="s">
        <v>1240</v>
      </c>
      <c r="RRL430" s="74" t="s">
        <v>1240</v>
      </c>
      <c r="RRM430" s="74" t="s">
        <v>1240</v>
      </c>
      <c r="RRN430" s="74" t="s">
        <v>1240</v>
      </c>
      <c r="RRO430" s="74" t="s">
        <v>1240</v>
      </c>
      <c r="RRP430" s="74" t="s">
        <v>1240</v>
      </c>
      <c r="RRQ430" s="74" t="s">
        <v>1240</v>
      </c>
      <c r="RRR430" s="74" t="s">
        <v>1240</v>
      </c>
      <c r="RRS430" s="74" t="s">
        <v>1240</v>
      </c>
      <c r="RRT430" s="74" t="s">
        <v>1240</v>
      </c>
      <c r="RRU430" s="74" t="s">
        <v>1240</v>
      </c>
      <c r="RRV430" s="74" t="s">
        <v>1240</v>
      </c>
      <c r="RRW430" s="74" t="s">
        <v>1240</v>
      </c>
      <c r="RRX430" s="74" t="s">
        <v>1240</v>
      </c>
      <c r="RRY430" s="74" t="s">
        <v>1240</v>
      </c>
      <c r="RRZ430" s="74" t="s">
        <v>1240</v>
      </c>
      <c r="RSA430" s="74" t="s">
        <v>1240</v>
      </c>
      <c r="RSB430" s="74" t="s">
        <v>1240</v>
      </c>
      <c r="RSC430" s="74" t="s">
        <v>1240</v>
      </c>
      <c r="RSD430" s="74" t="s">
        <v>1240</v>
      </c>
      <c r="RSE430" s="74" t="s">
        <v>1240</v>
      </c>
      <c r="RSF430" s="74" t="s">
        <v>1240</v>
      </c>
      <c r="RSG430" s="74" t="s">
        <v>1240</v>
      </c>
      <c r="RSH430" s="74" t="s">
        <v>1240</v>
      </c>
      <c r="RSI430" s="74" t="s">
        <v>1240</v>
      </c>
      <c r="RSJ430" s="74" t="s">
        <v>1240</v>
      </c>
      <c r="RSK430" s="74" t="s">
        <v>1240</v>
      </c>
      <c r="RSL430" s="74" t="s">
        <v>1240</v>
      </c>
      <c r="RSM430" s="74" t="s">
        <v>1240</v>
      </c>
      <c r="RSN430" s="74" t="s">
        <v>1240</v>
      </c>
      <c r="RSO430" s="74" t="s">
        <v>1240</v>
      </c>
      <c r="RSP430" s="74" t="s">
        <v>1240</v>
      </c>
      <c r="RSQ430" s="74" t="s">
        <v>1240</v>
      </c>
      <c r="RSR430" s="74" t="s">
        <v>1240</v>
      </c>
      <c r="RSS430" s="74" t="s">
        <v>1240</v>
      </c>
      <c r="RST430" s="74" t="s">
        <v>1240</v>
      </c>
      <c r="RSU430" s="74" t="s">
        <v>1240</v>
      </c>
      <c r="RSV430" s="74" t="s">
        <v>1240</v>
      </c>
      <c r="RSW430" s="74" t="s">
        <v>1240</v>
      </c>
      <c r="RSX430" s="74" t="s">
        <v>1240</v>
      </c>
      <c r="RSY430" s="74" t="s">
        <v>1240</v>
      </c>
      <c r="RSZ430" s="74" t="s">
        <v>1240</v>
      </c>
      <c r="RTA430" s="74" t="s">
        <v>1240</v>
      </c>
      <c r="RTB430" s="74" t="s">
        <v>1240</v>
      </c>
      <c r="RTC430" s="74" t="s">
        <v>1240</v>
      </c>
      <c r="RTD430" s="74" t="s">
        <v>1240</v>
      </c>
      <c r="RTE430" s="74" t="s">
        <v>1240</v>
      </c>
      <c r="RTF430" s="74" t="s">
        <v>1240</v>
      </c>
      <c r="RTG430" s="74" t="s">
        <v>1240</v>
      </c>
      <c r="RTH430" s="74" t="s">
        <v>1240</v>
      </c>
      <c r="RTI430" s="74" t="s">
        <v>1240</v>
      </c>
      <c r="RTJ430" s="74" t="s">
        <v>1240</v>
      </c>
      <c r="RTK430" s="74" t="s">
        <v>1240</v>
      </c>
      <c r="RTL430" s="74" t="s">
        <v>1240</v>
      </c>
      <c r="RTM430" s="74" t="s">
        <v>1240</v>
      </c>
      <c r="RTN430" s="74" t="s">
        <v>1240</v>
      </c>
      <c r="RTO430" s="74" t="s">
        <v>1240</v>
      </c>
      <c r="RTP430" s="74" t="s">
        <v>1240</v>
      </c>
      <c r="RTQ430" s="74" t="s">
        <v>1240</v>
      </c>
      <c r="RTR430" s="74" t="s">
        <v>1240</v>
      </c>
      <c r="RTS430" s="74" t="s">
        <v>1240</v>
      </c>
      <c r="RTT430" s="74" t="s">
        <v>1240</v>
      </c>
      <c r="RTU430" s="74" t="s">
        <v>1240</v>
      </c>
      <c r="RTV430" s="74" t="s">
        <v>1240</v>
      </c>
      <c r="RTW430" s="74" t="s">
        <v>1240</v>
      </c>
      <c r="RTX430" s="74" t="s">
        <v>1240</v>
      </c>
      <c r="RTY430" s="74" t="s">
        <v>1240</v>
      </c>
      <c r="RTZ430" s="74" t="s">
        <v>1240</v>
      </c>
      <c r="RUA430" s="74" t="s">
        <v>1240</v>
      </c>
      <c r="RUB430" s="74" t="s">
        <v>1240</v>
      </c>
      <c r="RUC430" s="74" t="s">
        <v>1240</v>
      </c>
      <c r="RUD430" s="74" t="s">
        <v>1240</v>
      </c>
      <c r="RUE430" s="74" t="s">
        <v>1240</v>
      </c>
      <c r="RUF430" s="74" t="s">
        <v>1240</v>
      </c>
      <c r="RUG430" s="74" t="s">
        <v>1240</v>
      </c>
      <c r="RUH430" s="74" t="s">
        <v>1240</v>
      </c>
      <c r="RUI430" s="74" t="s">
        <v>1240</v>
      </c>
      <c r="RUJ430" s="74" t="s">
        <v>1240</v>
      </c>
      <c r="RUK430" s="74" t="s">
        <v>1240</v>
      </c>
      <c r="RUL430" s="74" t="s">
        <v>1240</v>
      </c>
      <c r="RUM430" s="74" t="s">
        <v>1240</v>
      </c>
      <c r="RUN430" s="74" t="s">
        <v>1240</v>
      </c>
      <c r="RUO430" s="74" t="s">
        <v>1240</v>
      </c>
      <c r="RUP430" s="74" t="s">
        <v>1240</v>
      </c>
      <c r="RUQ430" s="74" t="s">
        <v>1240</v>
      </c>
      <c r="RUR430" s="74" t="s">
        <v>1240</v>
      </c>
      <c r="RUS430" s="74" t="s">
        <v>1240</v>
      </c>
      <c r="RUT430" s="74" t="s">
        <v>1240</v>
      </c>
      <c r="RUU430" s="74" t="s">
        <v>1240</v>
      </c>
      <c r="RUV430" s="74" t="s">
        <v>1240</v>
      </c>
      <c r="RUW430" s="74" t="s">
        <v>1240</v>
      </c>
      <c r="RUX430" s="74" t="s">
        <v>1240</v>
      </c>
      <c r="RUY430" s="74" t="s">
        <v>1240</v>
      </c>
      <c r="RUZ430" s="74" t="s">
        <v>1240</v>
      </c>
      <c r="RVA430" s="74" t="s">
        <v>1240</v>
      </c>
      <c r="RVB430" s="74" t="s">
        <v>1240</v>
      </c>
      <c r="RVC430" s="74" t="s">
        <v>1240</v>
      </c>
      <c r="RVD430" s="74" t="s">
        <v>1240</v>
      </c>
      <c r="RVE430" s="74" t="s">
        <v>1240</v>
      </c>
      <c r="RVF430" s="74" t="s">
        <v>1240</v>
      </c>
      <c r="RVG430" s="74" t="s">
        <v>1240</v>
      </c>
      <c r="RVH430" s="74" t="s">
        <v>1240</v>
      </c>
      <c r="RVI430" s="74" t="s">
        <v>1240</v>
      </c>
      <c r="RVJ430" s="74" t="s">
        <v>1240</v>
      </c>
      <c r="RVK430" s="74" t="s">
        <v>1240</v>
      </c>
      <c r="RVL430" s="74" t="s">
        <v>1240</v>
      </c>
      <c r="RVM430" s="74" t="s">
        <v>1240</v>
      </c>
      <c r="RVN430" s="74" t="s">
        <v>1240</v>
      </c>
      <c r="RVO430" s="74" t="s">
        <v>1240</v>
      </c>
      <c r="RVP430" s="74" t="s">
        <v>1240</v>
      </c>
      <c r="RVQ430" s="74" t="s">
        <v>1240</v>
      </c>
      <c r="RVR430" s="74" t="s">
        <v>1240</v>
      </c>
      <c r="RVS430" s="74" t="s">
        <v>1240</v>
      </c>
      <c r="RVT430" s="74" t="s">
        <v>1240</v>
      </c>
      <c r="RVU430" s="74" t="s">
        <v>1240</v>
      </c>
      <c r="RVV430" s="74" t="s">
        <v>1240</v>
      </c>
      <c r="RVW430" s="74" t="s">
        <v>1240</v>
      </c>
      <c r="RVX430" s="74" t="s">
        <v>1240</v>
      </c>
      <c r="RVY430" s="74" t="s">
        <v>1240</v>
      </c>
      <c r="RVZ430" s="74" t="s">
        <v>1240</v>
      </c>
      <c r="RWA430" s="74" t="s">
        <v>1240</v>
      </c>
      <c r="RWB430" s="74" t="s">
        <v>1240</v>
      </c>
      <c r="RWC430" s="74" t="s">
        <v>1240</v>
      </c>
      <c r="RWD430" s="74" t="s">
        <v>1240</v>
      </c>
      <c r="RWE430" s="74" t="s">
        <v>1240</v>
      </c>
      <c r="RWF430" s="74" t="s">
        <v>1240</v>
      </c>
      <c r="RWG430" s="74" t="s">
        <v>1240</v>
      </c>
      <c r="RWH430" s="74" t="s">
        <v>1240</v>
      </c>
      <c r="RWI430" s="74" t="s">
        <v>1240</v>
      </c>
      <c r="RWJ430" s="74" t="s">
        <v>1240</v>
      </c>
      <c r="RWK430" s="74" t="s">
        <v>1240</v>
      </c>
      <c r="RWL430" s="74" t="s">
        <v>1240</v>
      </c>
      <c r="RWM430" s="74" t="s">
        <v>1240</v>
      </c>
      <c r="RWN430" s="74" t="s">
        <v>1240</v>
      </c>
      <c r="RWO430" s="74" t="s">
        <v>1240</v>
      </c>
      <c r="RWP430" s="74" t="s">
        <v>1240</v>
      </c>
      <c r="RWQ430" s="74" t="s">
        <v>1240</v>
      </c>
      <c r="RWR430" s="74" t="s">
        <v>1240</v>
      </c>
      <c r="RWS430" s="74" t="s">
        <v>1240</v>
      </c>
      <c r="RWT430" s="74" t="s">
        <v>1240</v>
      </c>
      <c r="RWU430" s="74" t="s">
        <v>1240</v>
      </c>
      <c r="RWV430" s="74" t="s">
        <v>1240</v>
      </c>
      <c r="RWW430" s="74" t="s">
        <v>1240</v>
      </c>
      <c r="RWX430" s="74" t="s">
        <v>1240</v>
      </c>
      <c r="RWY430" s="74" t="s">
        <v>1240</v>
      </c>
      <c r="RWZ430" s="74" t="s">
        <v>1240</v>
      </c>
      <c r="RXA430" s="74" t="s">
        <v>1240</v>
      </c>
      <c r="RXB430" s="74" t="s">
        <v>1240</v>
      </c>
      <c r="RXC430" s="74" t="s">
        <v>1240</v>
      </c>
      <c r="RXD430" s="74" t="s">
        <v>1240</v>
      </c>
      <c r="RXE430" s="74" t="s">
        <v>1240</v>
      </c>
      <c r="RXF430" s="74" t="s">
        <v>1240</v>
      </c>
      <c r="RXG430" s="74" t="s">
        <v>1240</v>
      </c>
      <c r="RXH430" s="74" t="s">
        <v>1240</v>
      </c>
      <c r="RXI430" s="74" t="s">
        <v>1240</v>
      </c>
      <c r="RXJ430" s="74" t="s">
        <v>1240</v>
      </c>
      <c r="RXK430" s="74" t="s">
        <v>1240</v>
      </c>
      <c r="RXL430" s="74" t="s">
        <v>1240</v>
      </c>
      <c r="RXM430" s="74" t="s">
        <v>1240</v>
      </c>
      <c r="RXN430" s="74" t="s">
        <v>1240</v>
      </c>
      <c r="RXO430" s="74" t="s">
        <v>1240</v>
      </c>
      <c r="RXP430" s="74" t="s">
        <v>1240</v>
      </c>
      <c r="RXQ430" s="74" t="s">
        <v>1240</v>
      </c>
      <c r="RXR430" s="74" t="s">
        <v>1240</v>
      </c>
      <c r="RXS430" s="74" t="s">
        <v>1240</v>
      </c>
      <c r="RXT430" s="74" t="s">
        <v>1240</v>
      </c>
      <c r="RXU430" s="74" t="s">
        <v>1240</v>
      </c>
      <c r="RXV430" s="74" t="s">
        <v>1240</v>
      </c>
      <c r="RXW430" s="74" t="s">
        <v>1240</v>
      </c>
      <c r="RXX430" s="74" t="s">
        <v>1240</v>
      </c>
      <c r="RXY430" s="74" t="s">
        <v>1240</v>
      </c>
      <c r="RXZ430" s="74" t="s">
        <v>1240</v>
      </c>
      <c r="RYA430" s="74" t="s">
        <v>1240</v>
      </c>
      <c r="RYB430" s="74" t="s">
        <v>1240</v>
      </c>
      <c r="RYC430" s="74" t="s">
        <v>1240</v>
      </c>
      <c r="RYD430" s="74" t="s">
        <v>1240</v>
      </c>
      <c r="RYE430" s="74" t="s">
        <v>1240</v>
      </c>
      <c r="RYF430" s="74" t="s">
        <v>1240</v>
      </c>
      <c r="RYG430" s="74" t="s">
        <v>1240</v>
      </c>
      <c r="RYH430" s="74" t="s">
        <v>1240</v>
      </c>
      <c r="RYI430" s="74" t="s">
        <v>1240</v>
      </c>
      <c r="RYJ430" s="74" t="s">
        <v>1240</v>
      </c>
      <c r="RYK430" s="74" t="s">
        <v>1240</v>
      </c>
      <c r="RYL430" s="74" t="s">
        <v>1240</v>
      </c>
      <c r="RYM430" s="74" t="s">
        <v>1240</v>
      </c>
      <c r="RYN430" s="74" t="s">
        <v>1240</v>
      </c>
      <c r="RYO430" s="74" t="s">
        <v>1240</v>
      </c>
      <c r="RYP430" s="74" t="s">
        <v>1240</v>
      </c>
      <c r="RYQ430" s="74" t="s">
        <v>1240</v>
      </c>
      <c r="RYR430" s="74" t="s">
        <v>1240</v>
      </c>
      <c r="RYS430" s="74" t="s">
        <v>1240</v>
      </c>
      <c r="RYT430" s="74" t="s">
        <v>1240</v>
      </c>
      <c r="RYU430" s="74" t="s">
        <v>1240</v>
      </c>
      <c r="RYV430" s="74" t="s">
        <v>1240</v>
      </c>
      <c r="RYW430" s="74" t="s">
        <v>1240</v>
      </c>
      <c r="RYX430" s="74" t="s">
        <v>1240</v>
      </c>
      <c r="RYY430" s="74" t="s">
        <v>1240</v>
      </c>
      <c r="RYZ430" s="74" t="s">
        <v>1240</v>
      </c>
      <c r="RZA430" s="74" t="s">
        <v>1240</v>
      </c>
      <c r="RZB430" s="74" t="s">
        <v>1240</v>
      </c>
      <c r="RZC430" s="74" t="s">
        <v>1240</v>
      </c>
      <c r="RZD430" s="74" t="s">
        <v>1240</v>
      </c>
      <c r="RZE430" s="74" t="s">
        <v>1240</v>
      </c>
      <c r="RZF430" s="74" t="s">
        <v>1240</v>
      </c>
      <c r="RZG430" s="74" t="s">
        <v>1240</v>
      </c>
      <c r="RZH430" s="74" t="s">
        <v>1240</v>
      </c>
      <c r="RZI430" s="74" t="s">
        <v>1240</v>
      </c>
      <c r="RZJ430" s="74" t="s">
        <v>1240</v>
      </c>
      <c r="RZK430" s="74" t="s">
        <v>1240</v>
      </c>
      <c r="RZL430" s="74" t="s">
        <v>1240</v>
      </c>
      <c r="RZM430" s="74" t="s">
        <v>1240</v>
      </c>
      <c r="RZN430" s="74" t="s">
        <v>1240</v>
      </c>
      <c r="RZO430" s="74" t="s">
        <v>1240</v>
      </c>
      <c r="RZP430" s="74" t="s">
        <v>1240</v>
      </c>
      <c r="RZQ430" s="74" t="s">
        <v>1240</v>
      </c>
      <c r="RZR430" s="74" t="s">
        <v>1240</v>
      </c>
      <c r="RZS430" s="74" t="s">
        <v>1240</v>
      </c>
      <c r="RZT430" s="74" t="s">
        <v>1240</v>
      </c>
      <c r="RZU430" s="74" t="s">
        <v>1240</v>
      </c>
      <c r="RZV430" s="74" t="s">
        <v>1240</v>
      </c>
      <c r="RZW430" s="74" t="s">
        <v>1240</v>
      </c>
      <c r="RZX430" s="74" t="s">
        <v>1240</v>
      </c>
      <c r="RZY430" s="74" t="s">
        <v>1240</v>
      </c>
      <c r="RZZ430" s="74" t="s">
        <v>1240</v>
      </c>
      <c r="SAA430" s="74" t="s">
        <v>1240</v>
      </c>
      <c r="SAB430" s="74" t="s">
        <v>1240</v>
      </c>
      <c r="SAC430" s="74" t="s">
        <v>1240</v>
      </c>
      <c r="SAD430" s="74" t="s">
        <v>1240</v>
      </c>
      <c r="SAE430" s="74" t="s">
        <v>1240</v>
      </c>
      <c r="SAF430" s="74" t="s">
        <v>1240</v>
      </c>
      <c r="SAG430" s="74" t="s">
        <v>1240</v>
      </c>
      <c r="SAH430" s="74" t="s">
        <v>1240</v>
      </c>
      <c r="SAI430" s="74" t="s">
        <v>1240</v>
      </c>
      <c r="SAJ430" s="74" t="s">
        <v>1240</v>
      </c>
      <c r="SAK430" s="74" t="s">
        <v>1240</v>
      </c>
      <c r="SAL430" s="74" t="s">
        <v>1240</v>
      </c>
      <c r="SAM430" s="74" t="s">
        <v>1240</v>
      </c>
      <c r="SAN430" s="74" t="s">
        <v>1240</v>
      </c>
      <c r="SAO430" s="74" t="s">
        <v>1240</v>
      </c>
      <c r="SAP430" s="74" t="s">
        <v>1240</v>
      </c>
      <c r="SAQ430" s="74" t="s">
        <v>1240</v>
      </c>
      <c r="SAR430" s="74" t="s">
        <v>1240</v>
      </c>
      <c r="SAS430" s="74" t="s">
        <v>1240</v>
      </c>
      <c r="SAT430" s="74" t="s">
        <v>1240</v>
      </c>
      <c r="SAU430" s="74" t="s">
        <v>1240</v>
      </c>
      <c r="SAV430" s="74" t="s">
        <v>1240</v>
      </c>
      <c r="SAW430" s="74" t="s">
        <v>1240</v>
      </c>
      <c r="SAX430" s="74" t="s">
        <v>1240</v>
      </c>
      <c r="SAY430" s="74" t="s">
        <v>1240</v>
      </c>
      <c r="SAZ430" s="74" t="s">
        <v>1240</v>
      </c>
      <c r="SBA430" s="74" t="s">
        <v>1240</v>
      </c>
      <c r="SBB430" s="74" t="s">
        <v>1240</v>
      </c>
      <c r="SBC430" s="74" t="s">
        <v>1240</v>
      </c>
      <c r="SBD430" s="74" t="s">
        <v>1240</v>
      </c>
      <c r="SBE430" s="74" t="s">
        <v>1240</v>
      </c>
      <c r="SBF430" s="74" t="s">
        <v>1240</v>
      </c>
      <c r="SBG430" s="74" t="s">
        <v>1240</v>
      </c>
      <c r="SBH430" s="74" t="s">
        <v>1240</v>
      </c>
      <c r="SBI430" s="74" t="s">
        <v>1240</v>
      </c>
      <c r="SBJ430" s="74" t="s">
        <v>1240</v>
      </c>
      <c r="SBK430" s="74" t="s">
        <v>1240</v>
      </c>
      <c r="SBL430" s="74" t="s">
        <v>1240</v>
      </c>
      <c r="SBM430" s="74" t="s">
        <v>1240</v>
      </c>
      <c r="SBN430" s="74" t="s">
        <v>1240</v>
      </c>
      <c r="SBO430" s="74" t="s">
        <v>1240</v>
      </c>
      <c r="SBP430" s="74" t="s">
        <v>1240</v>
      </c>
      <c r="SBQ430" s="74" t="s">
        <v>1240</v>
      </c>
      <c r="SBR430" s="74" t="s">
        <v>1240</v>
      </c>
      <c r="SBS430" s="74" t="s">
        <v>1240</v>
      </c>
      <c r="SBT430" s="74" t="s">
        <v>1240</v>
      </c>
      <c r="SBU430" s="74" t="s">
        <v>1240</v>
      </c>
      <c r="SBV430" s="74" t="s">
        <v>1240</v>
      </c>
      <c r="SBW430" s="74" t="s">
        <v>1240</v>
      </c>
      <c r="SBX430" s="74" t="s">
        <v>1240</v>
      </c>
      <c r="SBY430" s="74" t="s">
        <v>1240</v>
      </c>
      <c r="SBZ430" s="74" t="s">
        <v>1240</v>
      </c>
      <c r="SCA430" s="74" t="s">
        <v>1240</v>
      </c>
      <c r="SCB430" s="74" t="s">
        <v>1240</v>
      </c>
      <c r="SCC430" s="74" t="s">
        <v>1240</v>
      </c>
      <c r="SCD430" s="74" t="s">
        <v>1240</v>
      </c>
      <c r="SCE430" s="74" t="s">
        <v>1240</v>
      </c>
      <c r="SCF430" s="74" t="s">
        <v>1240</v>
      </c>
      <c r="SCG430" s="74" t="s">
        <v>1240</v>
      </c>
      <c r="SCH430" s="74" t="s">
        <v>1240</v>
      </c>
      <c r="SCI430" s="74" t="s">
        <v>1240</v>
      </c>
      <c r="SCJ430" s="74" t="s">
        <v>1240</v>
      </c>
      <c r="SCK430" s="74" t="s">
        <v>1240</v>
      </c>
      <c r="SCL430" s="74" t="s">
        <v>1240</v>
      </c>
      <c r="SCM430" s="74" t="s">
        <v>1240</v>
      </c>
      <c r="SCN430" s="74" t="s">
        <v>1240</v>
      </c>
      <c r="SCO430" s="74" t="s">
        <v>1240</v>
      </c>
      <c r="SCP430" s="74" t="s">
        <v>1240</v>
      </c>
      <c r="SCQ430" s="74" t="s">
        <v>1240</v>
      </c>
      <c r="SCR430" s="74" t="s">
        <v>1240</v>
      </c>
      <c r="SCS430" s="74" t="s">
        <v>1240</v>
      </c>
      <c r="SCT430" s="74" t="s">
        <v>1240</v>
      </c>
      <c r="SCU430" s="74" t="s">
        <v>1240</v>
      </c>
      <c r="SCV430" s="74" t="s">
        <v>1240</v>
      </c>
      <c r="SCW430" s="74" t="s">
        <v>1240</v>
      </c>
      <c r="SCX430" s="74" t="s">
        <v>1240</v>
      </c>
      <c r="SCY430" s="74" t="s">
        <v>1240</v>
      </c>
      <c r="SCZ430" s="74" t="s">
        <v>1240</v>
      </c>
      <c r="SDA430" s="74" t="s">
        <v>1240</v>
      </c>
      <c r="SDB430" s="74" t="s">
        <v>1240</v>
      </c>
      <c r="SDC430" s="74" t="s">
        <v>1240</v>
      </c>
      <c r="SDD430" s="74" t="s">
        <v>1240</v>
      </c>
      <c r="SDE430" s="74" t="s">
        <v>1240</v>
      </c>
      <c r="SDF430" s="74" t="s">
        <v>1240</v>
      </c>
      <c r="SDG430" s="74" t="s">
        <v>1240</v>
      </c>
      <c r="SDH430" s="74" t="s">
        <v>1240</v>
      </c>
      <c r="SDI430" s="74" t="s">
        <v>1240</v>
      </c>
      <c r="SDJ430" s="74" t="s">
        <v>1240</v>
      </c>
      <c r="SDK430" s="74" t="s">
        <v>1240</v>
      </c>
      <c r="SDL430" s="74" t="s">
        <v>1240</v>
      </c>
      <c r="SDM430" s="74" t="s">
        <v>1240</v>
      </c>
      <c r="SDN430" s="74" t="s">
        <v>1240</v>
      </c>
      <c r="SDO430" s="74" t="s">
        <v>1240</v>
      </c>
      <c r="SDP430" s="74" t="s">
        <v>1240</v>
      </c>
      <c r="SDQ430" s="74" t="s">
        <v>1240</v>
      </c>
      <c r="SDR430" s="74" t="s">
        <v>1240</v>
      </c>
      <c r="SDS430" s="74" t="s">
        <v>1240</v>
      </c>
      <c r="SDT430" s="74" t="s">
        <v>1240</v>
      </c>
      <c r="SDU430" s="74" t="s">
        <v>1240</v>
      </c>
      <c r="SDV430" s="74" t="s">
        <v>1240</v>
      </c>
      <c r="SDW430" s="74" t="s">
        <v>1240</v>
      </c>
      <c r="SDX430" s="74" t="s">
        <v>1240</v>
      </c>
      <c r="SDY430" s="74" t="s">
        <v>1240</v>
      </c>
      <c r="SDZ430" s="74" t="s">
        <v>1240</v>
      </c>
      <c r="SEA430" s="74" t="s">
        <v>1240</v>
      </c>
      <c r="SEB430" s="74" t="s">
        <v>1240</v>
      </c>
      <c r="SEC430" s="74" t="s">
        <v>1240</v>
      </c>
      <c r="SED430" s="74" t="s">
        <v>1240</v>
      </c>
      <c r="SEE430" s="74" t="s">
        <v>1240</v>
      </c>
      <c r="SEF430" s="74" t="s">
        <v>1240</v>
      </c>
      <c r="SEG430" s="74" t="s">
        <v>1240</v>
      </c>
      <c r="SEH430" s="74" t="s">
        <v>1240</v>
      </c>
      <c r="SEI430" s="74" t="s">
        <v>1240</v>
      </c>
      <c r="SEJ430" s="74" t="s">
        <v>1240</v>
      </c>
      <c r="SEK430" s="74" t="s">
        <v>1240</v>
      </c>
      <c r="SEL430" s="74" t="s">
        <v>1240</v>
      </c>
      <c r="SEM430" s="74" t="s">
        <v>1240</v>
      </c>
      <c r="SEN430" s="74" t="s">
        <v>1240</v>
      </c>
      <c r="SEO430" s="74" t="s">
        <v>1240</v>
      </c>
      <c r="SEP430" s="74" t="s">
        <v>1240</v>
      </c>
      <c r="SEQ430" s="74" t="s">
        <v>1240</v>
      </c>
      <c r="SER430" s="74" t="s">
        <v>1240</v>
      </c>
      <c r="SES430" s="74" t="s">
        <v>1240</v>
      </c>
      <c r="SET430" s="74" t="s">
        <v>1240</v>
      </c>
      <c r="SEU430" s="74" t="s">
        <v>1240</v>
      </c>
      <c r="SEV430" s="74" t="s">
        <v>1240</v>
      </c>
      <c r="SEW430" s="74" t="s">
        <v>1240</v>
      </c>
      <c r="SEX430" s="74" t="s">
        <v>1240</v>
      </c>
      <c r="SEY430" s="74" t="s">
        <v>1240</v>
      </c>
      <c r="SEZ430" s="74" t="s">
        <v>1240</v>
      </c>
      <c r="SFA430" s="74" t="s">
        <v>1240</v>
      </c>
      <c r="SFB430" s="74" t="s">
        <v>1240</v>
      </c>
      <c r="SFC430" s="74" t="s">
        <v>1240</v>
      </c>
      <c r="SFD430" s="74" t="s">
        <v>1240</v>
      </c>
      <c r="SFE430" s="74" t="s">
        <v>1240</v>
      </c>
      <c r="SFF430" s="74" t="s">
        <v>1240</v>
      </c>
      <c r="SFG430" s="74" t="s">
        <v>1240</v>
      </c>
      <c r="SFH430" s="74" t="s">
        <v>1240</v>
      </c>
      <c r="SFI430" s="74" t="s">
        <v>1240</v>
      </c>
      <c r="SFJ430" s="74" t="s">
        <v>1240</v>
      </c>
      <c r="SFK430" s="74" t="s">
        <v>1240</v>
      </c>
      <c r="SFL430" s="74" t="s">
        <v>1240</v>
      </c>
      <c r="SFM430" s="74" t="s">
        <v>1240</v>
      </c>
      <c r="SFN430" s="74" t="s">
        <v>1240</v>
      </c>
      <c r="SFO430" s="74" t="s">
        <v>1240</v>
      </c>
      <c r="SFP430" s="74" t="s">
        <v>1240</v>
      </c>
      <c r="SFQ430" s="74" t="s">
        <v>1240</v>
      </c>
      <c r="SFR430" s="74" t="s">
        <v>1240</v>
      </c>
      <c r="SFS430" s="74" t="s">
        <v>1240</v>
      </c>
      <c r="SFT430" s="74" t="s">
        <v>1240</v>
      </c>
      <c r="SFU430" s="74" t="s">
        <v>1240</v>
      </c>
      <c r="SFV430" s="74" t="s">
        <v>1240</v>
      </c>
      <c r="SFW430" s="74" t="s">
        <v>1240</v>
      </c>
      <c r="SFX430" s="74" t="s">
        <v>1240</v>
      </c>
      <c r="SFY430" s="74" t="s">
        <v>1240</v>
      </c>
      <c r="SFZ430" s="74" t="s">
        <v>1240</v>
      </c>
      <c r="SGA430" s="74" t="s">
        <v>1240</v>
      </c>
      <c r="SGB430" s="74" t="s">
        <v>1240</v>
      </c>
      <c r="SGC430" s="74" t="s">
        <v>1240</v>
      </c>
      <c r="SGD430" s="74" t="s">
        <v>1240</v>
      </c>
      <c r="SGE430" s="74" t="s">
        <v>1240</v>
      </c>
      <c r="SGF430" s="74" t="s">
        <v>1240</v>
      </c>
      <c r="SGG430" s="74" t="s">
        <v>1240</v>
      </c>
      <c r="SGH430" s="74" t="s">
        <v>1240</v>
      </c>
      <c r="SGI430" s="74" t="s">
        <v>1240</v>
      </c>
      <c r="SGJ430" s="74" t="s">
        <v>1240</v>
      </c>
      <c r="SGK430" s="74" t="s">
        <v>1240</v>
      </c>
      <c r="SGL430" s="74" t="s">
        <v>1240</v>
      </c>
      <c r="SGM430" s="74" t="s">
        <v>1240</v>
      </c>
      <c r="SGN430" s="74" t="s">
        <v>1240</v>
      </c>
      <c r="SGO430" s="74" t="s">
        <v>1240</v>
      </c>
      <c r="SGP430" s="74" t="s">
        <v>1240</v>
      </c>
      <c r="SGQ430" s="74" t="s">
        <v>1240</v>
      </c>
      <c r="SGR430" s="74" t="s">
        <v>1240</v>
      </c>
      <c r="SGS430" s="74" t="s">
        <v>1240</v>
      </c>
      <c r="SGT430" s="74" t="s">
        <v>1240</v>
      </c>
      <c r="SGU430" s="74" t="s">
        <v>1240</v>
      </c>
      <c r="SGV430" s="74" t="s">
        <v>1240</v>
      </c>
      <c r="SGW430" s="74" t="s">
        <v>1240</v>
      </c>
      <c r="SGX430" s="74" t="s">
        <v>1240</v>
      </c>
      <c r="SGY430" s="74" t="s">
        <v>1240</v>
      </c>
      <c r="SGZ430" s="74" t="s">
        <v>1240</v>
      </c>
      <c r="SHA430" s="74" t="s">
        <v>1240</v>
      </c>
      <c r="SHB430" s="74" t="s">
        <v>1240</v>
      </c>
      <c r="SHC430" s="74" t="s">
        <v>1240</v>
      </c>
      <c r="SHD430" s="74" t="s">
        <v>1240</v>
      </c>
      <c r="SHE430" s="74" t="s">
        <v>1240</v>
      </c>
      <c r="SHF430" s="74" t="s">
        <v>1240</v>
      </c>
      <c r="SHG430" s="74" t="s">
        <v>1240</v>
      </c>
      <c r="SHH430" s="74" t="s">
        <v>1240</v>
      </c>
      <c r="SHI430" s="74" t="s">
        <v>1240</v>
      </c>
      <c r="SHJ430" s="74" t="s">
        <v>1240</v>
      </c>
      <c r="SHK430" s="74" t="s">
        <v>1240</v>
      </c>
      <c r="SHL430" s="74" t="s">
        <v>1240</v>
      </c>
      <c r="SHM430" s="74" t="s">
        <v>1240</v>
      </c>
      <c r="SHN430" s="74" t="s">
        <v>1240</v>
      </c>
      <c r="SHO430" s="74" t="s">
        <v>1240</v>
      </c>
      <c r="SHP430" s="74" t="s">
        <v>1240</v>
      </c>
      <c r="SHQ430" s="74" t="s">
        <v>1240</v>
      </c>
      <c r="SHR430" s="74" t="s">
        <v>1240</v>
      </c>
      <c r="SHS430" s="74" t="s">
        <v>1240</v>
      </c>
      <c r="SHT430" s="74" t="s">
        <v>1240</v>
      </c>
      <c r="SHU430" s="74" t="s">
        <v>1240</v>
      </c>
      <c r="SHV430" s="74" t="s">
        <v>1240</v>
      </c>
      <c r="SHW430" s="74" t="s">
        <v>1240</v>
      </c>
      <c r="SHX430" s="74" t="s">
        <v>1240</v>
      </c>
      <c r="SHY430" s="74" t="s">
        <v>1240</v>
      </c>
      <c r="SHZ430" s="74" t="s">
        <v>1240</v>
      </c>
      <c r="SIA430" s="74" t="s">
        <v>1240</v>
      </c>
      <c r="SIB430" s="74" t="s">
        <v>1240</v>
      </c>
      <c r="SIC430" s="74" t="s">
        <v>1240</v>
      </c>
      <c r="SID430" s="74" t="s">
        <v>1240</v>
      </c>
      <c r="SIE430" s="74" t="s">
        <v>1240</v>
      </c>
      <c r="SIF430" s="74" t="s">
        <v>1240</v>
      </c>
      <c r="SIG430" s="74" t="s">
        <v>1240</v>
      </c>
      <c r="SIH430" s="74" t="s">
        <v>1240</v>
      </c>
      <c r="SII430" s="74" t="s">
        <v>1240</v>
      </c>
      <c r="SIJ430" s="74" t="s">
        <v>1240</v>
      </c>
      <c r="SIK430" s="74" t="s">
        <v>1240</v>
      </c>
      <c r="SIL430" s="74" t="s">
        <v>1240</v>
      </c>
      <c r="SIM430" s="74" t="s">
        <v>1240</v>
      </c>
      <c r="SIN430" s="74" t="s">
        <v>1240</v>
      </c>
      <c r="SIO430" s="74" t="s">
        <v>1240</v>
      </c>
      <c r="SIP430" s="74" t="s">
        <v>1240</v>
      </c>
      <c r="SIQ430" s="74" t="s">
        <v>1240</v>
      </c>
      <c r="SIR430" s="74" t="s">
        <v>1240</v>
      </c>
      <c r="SIS430" s="74" t="s">
        <v>1240</v>
      </c>
      <c r="SIT430" s="74" t="s">
        <v>1240</v>
      </c>
      <c r="SIU430" s="74" t="s">
        <v>1240</v>
      </c>
      <c r="SIV430" s="74" t="s">
        <v>1240</v>
      </c>
      <c r="SIW430" s="74" t="s">
        <v>1240</v>
      </c>
      <c r="SIX430" s="74" t="s">
        <v>1240</v>
      </c>
      <c r="SIY430" s="74" t="s">
        <v>1240</v>
      </c>
      <c r="SIZ430" s="74" t="s">
        <v>1240</v>
      </c>
      <c r="SJA430" s="74" t="s">
        <v>1240</v>
      </c>
      <c r="SJB430" s="74" t="s">
        <v>1240</v>
      </c>
      <c r="SJC430" s="74" t="s">
        <v>1240</v>
      </c>
      <c r="SJD430" s="74" t="s">
        <v>1240</v>
      </c>
      <c r="SJE430" s="74" t="s">
        <v>1240</v>
      </c>
      <c r="SJF430" s="74" t="s">
        <v>1240</v>
      </c>
      <c r="SJG430" s="74" t="s">
        <v>1240</v>
      </c>
      <c r="SJH430" s="74" t="s">
        <v>1240</v>
      </c>
      <c r="SJI430" s="74" t="s">
        <v>1240</v>
      </c>
      <c r="SJJ430" s="74" t="s">
        <v>1240</v>
      </c>
      <c r="SJK430" s="74" t="s">
        <v>1240</v>
      </c>
      <c r="SJL430" s="74" t="s">
        <v>1240</v>
      </c>
      <c r="SJM430" s="74" t="s">
        <v>1240</v>
      </c>
      <c r="SJN430" s="74" t="s">
        <v>1240</v>
      </c>
      <c r="SJO430" s="74" t="s">
        <v>1240</v>
      </c>
      <c r="SJP430" s="74" t="s">
        <v>1240</v>
      </c>
      <c r="SJQ430" s="74" t="s">
        <v>1240</v>
      </c>
      <c r="SJR430" s="74" t="s">
        <v>1240</v>
      </c>
      <c r="SJS430" s="74" t="s">
        <v>1240</v>
      </c>
      <c r="SJT430" s="74" t="s">
        <v>1240</v>
      </c>
      <c r="SJU430" s="74" t="s">
        <v>1240</v>
      </c>
      <c r="SJV430" s="74" t="s">
        <v>1240</v>
      </c>
      <c r="SJW430" s="74" t="s">
        <v>1240</v>
      </c>
      <c r="SJX430" s="74" t="s">
        <v>1240</v>
      </c>
      <c r="SJY430" s="74" t="s">
        <v>1240</v>
      </c>
      <c r="SJZ430" s="74" t="s">
        <v>1240</v>
      </c>
      <c r="SKA430" s="74" t="s">
        <v>1240</v>
      </c>
      <c r="SKB430" s="74" t="s">
        <v>1240</v>
      </c>
      <c r="SKC430" s="74" t="s">
        <v>1240</v>
      </c>
      <c r="SKD430" s="74" t="s">
        <v>1240</v>
      </c>
      <c r="SKE430" s="74" t="s">
        <v>1240</v>
      </c>
      <c r="SKF430" s="74" t="s">
        <v>1240</v>
      </c>
      <c r="SKG430" s="74" t="s">
        <v>1240</v>
      </c>
      <c r="SKH430" s="74" t="s">
        <v>1240</v>
      </c>
      <c r="SKI430" s="74" t="s">
        <v>1240</v>
      </c>
      <c r="SKJ430" s="74" t="s">
        <v>1240</v>
      </c>
      <c r="SKK430" s="74" t="s">
        <v>1240</v>
      </c>
      <c r="SKL430" s="74" t="s">
        <v>1240</v>
      </c>
      <c r="SKM430" s="74" t="s">
        <v>1240</v>
      </c>
      <c r="SKN430" s="74" t="s">
        <v>1240</v>
      </c>
      <c r="SKO430" s="74" t="s">
        <v>1240</v>
      </c>
      <c r="SKP430" s="74" t="s">
        <v>1240</v>
      </c>
      <c r="SKQ430" s="74" t="s">
        <v>1240</v>
      </c>
      <c r="SKR430" s="74" t="s">
        <v>1240</v>
      </c>
      <c r="SKS430" s="74" t="s">
        <v>1240</v>
      </c>
      <c r="SKT430" s="74" t="s">
        <v>1240</v>
      </c>
      <c r="SKU430" s="74" t="s">
        <v>1240</v>
      </c>
      <c r="SKV430" s="74" t="s">
        <v>1240</v>
      </c>
      <c r="SKW430" s="74" t="s">
        <v>1240</v>
      </c>
      <c r="SKX430" s="74" t="s">
        <v>1240</v>
      </c>
      <c r="SKY430" s="74" t="s">
        <v>1240</v>
      </c>
      <c r="SKZ430" s="74" t="s">
        <v>1240</v>
      </c>
      <c r="SLA430" s="74" t="s">
        <v>1240</v>
      </c>
      <c r="SLB430" s="74" t="s">
        <v>1240</v>
      </c>
      <c r="SLC430" s="74" t="s">
        <v>1240</v>
      </c>
      <c r="SLD430" s="74" t="s">
        <v>1240</v>
      </c>
      <c r="SLE430" s="74" t="s">
        <v>1240</v>
      </c>
      <c r="SLF430" s="74" t="s">
        <v>1240</v>
      </c>
      <c r="SLG430" s="74" t="s">
        <v>1240</v>
      </c>
      <c r="SLH430" s="74" t="s">
        <v>1240</v>
      </c>
      <c r="SLI430" s="74" t="s">
        <v>1240</v>
      </c>
      <c r="SLJ430" s="74" t="s">
        <v>1240</v>
      </c>
      <c r="SLK430" s="74" t="s">
        <v>1240</v>
      </c>
      <c r="SLL430" s="74" t="s">
        <v>1240</v>
      </c>
      <c r="SLM430" s="74" t="s">
        <v>1240</v>
      </c>
      <c r="SLN430" s="74" t="s">
        <v>1240</v>
      </c>
      <c r="SLO430" s="74" t="s">
        <v>1240</v>
      </c>
      <c r="SLP430" s="74" t="s">
        <v>1240</v>
      </c>
      <c r="SLQ430" s="74" t="s">
        <v>1240</v>
      </c>
      <c r="SLR430" s="74" t="s">
        <v>1240</v>
      </c>
      <c r="SLS430" s="74" t="s">
        <v>1240</v>
      </c>
      <c r="SLT430" s="74" t="s">
        <v>1240</v>
      </c>
      <c r="SLU430" s="74" t="s">
        <v>1240</v>
      </c>
      <c r="SLV430" s="74" t="s">
        <v>1240</v>
      </c>
      <c r="SLW430" s="74" t="s">
        <v>1240</v>
      </c>
      <c r="SLX430" s="74" t="s">
        <v>1240</v>
      </c>
      <c r="SLY430" s="74" t="s">
        <v>1240</v>
      </c>
      <c r="SLZ430" s="74" t="s">
        <v>1240</v>
      </c>
      <c r="SMA430" s="74" t="s">
        <v>1240</v>
      </c>
      <c r="SMB430" s="74" t="s">
        <v>1240</v>
      </c>
      <c r="SMC430" s="74" t="s">
        <v>1240</v>
      </c>
      <c r="SMD430" s="74" t="s">
        <v>1240</v>
      </c>
      <c r="SME430" s="74" t="s">
        <v>1240</v>
      </c>
      <c r="SMF430" s="74" t="s">
        <v>1240</v>
      </c>
      <c r="SMG430" s="74" t="s">
        <v>1240</v>
      </c>
      <c r="SMH430" s="74" t="s">
        <v>1240</v>
      </c>
      <c r="SMI430" s="74" t="s">
        <v>1240</v>
      </c>
      <c r="SMJ430" s="74" t="s">
        <v>1240</v>
      </c>
      <c r="SMK430" s="74" t="s">
        <v>1240</v>
      </c>
      <c r="SML430" s="74" t="s">
        <v>1240</v>
      </c>
      <c r="SMM430" s="74" t="s">
        <v>1240</v>
      </c>
      <c r="SMN430" s="74" t="s">
        <v>1240</v>
      </c>
      <c r="SMO430" s="74" t="s">
        <v>1240</v>
      </c>
      <c r="SMP430" s="74" t="s">
        <v>1240</v>
      </c>
      <c r="SMQ430" s="74" t="s">
        <v>1240</v>
      </c>
      <c r="SMR430" s="74" t="s">
        <v>1240</v>
      </c>
      <c r="SMS430" s="74" t="s">
        <v>1240</v>
      </c>
      <c r="SMT430" s="74" t="s">
        <v>1240</v>
      </c>
      <c r="SMU430" s="74" t="s">
        <v>1240</v>
      </c>
      <c r="SMV430" s="74" t="s">
        <v>1240</v>
      </c>
      <c r="SMW430" s="74" t="s">
        <v>1240</v>
      </c>
      <c r="SMX430" s="74" t="s">
        <v>1240</v>
      </c>
      <c r="SMY430" s="74" t="s">
        <v>1240</v>
      </c>
      <c r="SMZ430" s="74" t="s">
        <v>1240</v>
      </c>
      <c r="SNA430" s="74" t="s">
        <v>1240</v>
      </c>
      <c r="SNB430" s="74" t="s">
        <v>1240</v>
      </c>
      <c r="SNC430" s="74" t="s">
        <v>1240</v>
      </c>
      <c r="SND430" s="74" t="s">
        <v>1240</v>
      </c>
      <c r="SNE430" s="74" t="s">
        <v>1240</v>
      </c>
      <c r="SNF430" s="74" t="s">
        <v>1240</v>
      </c>
      <c r="SNG430" s="74" t="s">
        <v>1240</v>
      </c>
      <c r="SNH430" s="74" t="s">
        <v>1240</v>
      </c>
      <c r="SNI430" s="74" t="s">
        <v>1240</v>
      </c>
      <c r="SNJ430" s="74" t="s">
        <v>1240</v>
      </c>
      <c r="SNK430" s="74" t="s">
        <v>1240</v>
      </c>
      <c r="SNL430" s="74" t="s">
        <v>1240</v>
      </c>
      <c r="SNM430" s="74" t="s">
        <v>1240</v>
      </c>
      <c r="SNN430" s="74" t="s">
        <v>1240</v>
      </c>
      <c r="SNO430" s="74" t="s">
        <v>1240</v>
      </c>
      <c r="SNP430" s="74" t="s">
        <v>1240</v>
      </c>
      <c r="SNQ430" s="74" t="s">
        <v>1240</v>
      </c>
      <c r="SNR430" s="74" t="s">
        <v>1240</v>
      </c>
      <c r="SNS430" s="74" t="s">
        <v>1240</v>
      </c>
      <c r="SNT430" s="74" t="s">
        <v>1240</v>
      </c>
      <c r="SNU430" s="74" t="s">
        <v>1240</v>
      </c>
      <c r="SNV430" s="74" t="s">
        <v>1240</v>
      </c>
      <c r="SNW430" s="74" t="s">
        <v>1240</v>
      </c>
      <c r="SNX430" s="74" t="s">
        <v>1240</v>
      </c>
      <c r="SNY430" s="74" t="s">
        <v>1240</v>
      </c>
      <c r="SNZ430" s="74" t="s">
        <v>1240</v>
      </c>
      <c r="SOA430" s="74" t="s">
        <v>1240</v>
      </c>
      <c r="SOB430" s="74" t="s">
        <v>1240</v>
      </c>
      <c r="SOC430" s="74" t="s">
        <v>1240</v>
      </c>
      <c r="SOD430" s="74" t="s">
        <v>1240</v>
      </c>
      <c r="SOE430" s="74" t="s">
        <v>1240</v>
      </c>
      <c r="SOF430" s="74" t="s">
        <v>1240</v>
      </c>
      <c r="SOG430" s="74" t="s">
        <v>1240</v>
      </c>
      <c r="SOH430" s="74" t="s">
        <v>1240</v>
      </c>
      <c r="SOI430" s="74" t="s">
        <v>1240</v>
      </c>
      <c r="SOJ430" s="74" t="s">
        <v>1240</v>
      </c>
      <c r="SOK430" s="74" t="s">
        <v>1240</v>
      </c>
      <c r="SOL430" s="74" t="s">
        <v>1240</v>
      </c>
      <c r="SOM430" s="74" t="s">
        <v>1240</v>
      </c>
      <c r="SON430" s="74" t="s">
        <v>1240</v>
      </c>
      <c r="SOO430" s="74" t="s">
        <v>1240</v>
      </c>
      <c r="SOP430" s="74" t="s">
        <v>1240</v>
      </c>
      <c r="SOQ430" s="74" t="s">
        <v>1240</v>
      </c>
      <c r="SOR430" s="74" t="s">
        <v>1240</v>
      </c>
      <c r="SOS430" s="74" t="s">
        <v>1240</v>
      </c>
      <c r="SOT430" s="74" t="s">
        <v>1240</v>
      </c>
      <c r="SOU430" s="74" t="s">
        <v>1240</v>
      </c>
      <c r="SOV430" s="74" t="s">
        <v>1240</v>
      </c>
      <c r="SOW430" s="74" t="s">
        <v>1240</v>
      </c>
      <c r="SOX430" s="74" t="s">
        <v>1240</v>
      </c>
      <c r="SOY430" s="74" t="s">
        <v>1240</v>
      </c>
      <c r="SOZ430" s="74" t="s">
        <v>1240</v>
      </c>
      <c r="SPA430" s="74" t="s">
        <v>1240</v>
      </c>
      <c r="SPB430" s="74" t="s">
        <v>1240</v>
      </c>
      <c r="SPC430" s="74" t="s">
        <v>1240</v>
      </c>
      <c r="SPD430" s="74" t="s">
        <v>1240</v>
      </c>
      <c r="SPE430" s="74" t="s">
        <v>1240</v>
      </c>
      <c r="SPF430" s="74" t="s">
        <v>1240</v>
      </c>
      <c r="SPG430" s="74" t="s">
        <v>1240</v>
      </c>
      <c r="SPH430" s="74" t="s">
        <v>1240</v>
      </c>
      <c r="SPI430" s="74" t="s">
        <v>1240</v>
      </c>
      <c r="SPJ430" s="74" t="s">
        <v>1240</v>
      </c>
      <c r="SPK430" s="74" t="s">
        <v>1240</v>
      </c>
      <c r="SPL430" s="74" t="s">
        <v>1240</v>
      </c>
      <c r="SPM430" s="74" t="s">
        <v>1240</v>
      </c>
      <c r="SPN430" s="74" t="s">
        <v>1240</v>
      </c>
      <c r="SPO430" s="74" t="s">
        <v>1240</v>
      </c>
      <c r="SPP430" s="74" t="s">
        <v>1240</v>
      </c>
      <c r="SPQ430" s="74" t="s">
        <v>1240</v>
      </c>
      <c r="SPR430" s="74" t="s">
        <v>1240</v>
      </c>
      <c r="SPS430" s="74" t="s">
        <v>1240</v>
      </c>
      <c r="SPT430" s="74" t="s">
        <v>1240</v>
      </c>
      <c r="SPU430" s="74" t="s">
        <v>1240</v>
      </c>
      <c r="SPV430" s="74" t="s">
        <v>1240</v>
      </c>
      <c r="SPW430" s="74" t="s">
        <v>1240</v>
      </c>
      <c r="SPX430" s="74" t="s">
        <v>1240</v>
      </c>
      <c r="SPY430" s="74" t="s">
        <v>1240</v>
      </c>
      <c r="SPZ430" s="74" t="s">
        <v>1240</v>
      </c>
      <c r="SQA430" s="74" t="s">
        <v>1240</v>
      </c>
      <c r="SQB430" s="74" t="s">
        <v>1240</v>
      </c>
      <c r="SQC430" s="74" t="s">
        <v>1240</v>
      </c>
      <c r="SQD430" s="74" t="s">
        <v>1240</v>
      </c>
      <c r="SQE430" s="74" t="s">
        <v>1240</v>
      </c>
      <c r="SQF430" s="74" t="s">
        <v>1240</v>
      </c>
      <c r="SQG430" s="74" t="s">
        <v>1240</v>
      </c>
      <c r="SQH430" s="74" t="s">
        <v>1240</v>
      </c>
      <c r="SQI430" s="74" t="s">
        <v>1240</v>
      </c>
      <c r="SQJ430" s="74" t="s">
        <v>1240</v>
      </c>
      <c r="SQK430" s="74" t="s">
        <v>1240</v>
      </c>
      <c r="SQL430" s="74" t="s">
        <v>1240</v>
      </c>
      <c r="SQM430" s="74" t="s">
        <v>1240</v>
      </c>
      <c r="SQN430" s="74" t="s">
        <v>1240</v>
      </c>
      <c r="SQO430" s="74" t="s">
        <v>1240</v>
      </c>
      <c r="SQP430" s="74" t="s">
        <v>1240</v>
      </c>
      <c r="SQQ430" s="74" t="s">
        <v>1240</v>
      </c>
      <c r="SQR430" s="74" t="s">
        <v>1240</v>
      </c>
      <c r="SQS430" s="74" t="s">
        <v>1240</v>
      </c>
      <c r="SQT430" s="74" t="s">
        <v>1240</v>
      </c>
      <c r="SQU430" s="74" t="s">
        <v>1240</v>
      </c>
      <c r="SQV430" s="74" t="s">
        <v>1240</v>
      </c>
      <c r="SQW430" s="74" t="s">
        <v>1240</v>
      </c>
      <c r="SQX430" s="74" t="s">
        <v>1240</v>
      </c>
      <c r="SQY430" s="74" t="s">
        <v>1240</v>
      </c>
      <c r="SQZ430" s="74" t="s">
        <v>1240</v>
      </c>
      <c r="SRA430" s="74" t="s">
        <v>1240</v>
      </c>
      <c r="SRB430" s="74" t="s">
        <v>1240</v>
      </c>
      <c r="SRC430" s="74" t="s">
        <v>1240</v>
      </c>
      <c r="SRD430" s="74" t="s">
        <v>1240</v>
      </c>
      <c r="SRE430" s="74" t="s">
        <v>1240</v>
      </c>
      <c r="SRF430" s="74" t="s">
        <v>1240</v>
      </c>
      <c r="SRG430" s="74" t="s">
        <v>1240</v>
      </c>
      <c r="SRH430" s="74" t="s">
        <v>1240</v>
      </c>
      <c r="SRI430" s="74" t="s">
        <v>1240</v>
      </c>
      <c r="SRJ430" s="74" t="s">
        <v>1240</v>
      </c>
      <c r="SRK430" s="74" t="s">
        <v>1240</v>
      </c>
      <c r="SRL430" s="74" t="s">
        <v>1240</v>
      </c>
      <c r="SRM430" s="74" t="s">
        <v>1240</v>
      </c>
      <c r="SRN430" s="74" t="s">
        <v>1240</v>
      </c>
      <c r="SRO430" s="74" t="s">
        <v>1240</v>
      </c>
      <c r="SRP430" s="74" t="s">
        <v>1240</v>
      </c>
      <c r="SRQ430" s="74" t="s">
        <v>1240</v>
      </c>
      <c r="SRR430" s="74" t="s">
        <v>1240</v>
      </c>
      <c r="SRS430" s="74" t="s">
        <v>1240</v>
      </c>
      <c r="SRT430" s="74" t="s">
        <v>1240</v>
      </c>
      <c r="SRU430" s="74" t="s">
        <v>1240</v>
      </c>
      <c r="SRV430" s="74" t="s">
        <v>1240</v>
      </c>
      <c r="SRW430" s="74" t="s">
        <v>1240</v>
      </c>
      <c r="SRX430" s="74" t="s">
        <v>1240</v>
      </c>
      <c r="SRY430" s="74" t="s">
        <v>1240</v>
      </c>
      <c r="SRZ430" s="74" t="s">
        <v>1240</v>
      </c>
      <c r="SSA430" s="74" t="s">
        <v>1240</v>
      </c>
      <c r="SSB430" s="74" t="s">
        <v>1240</v>
      </c>
      <c r="SSC430" s="74" t="s">
        <v>1240</v>
      </c>
      <c r="SSD430" s="74" t="s">
        <v>1240</v>
      </c>
      <c r="SSE430" s="74" t="s">
        <v>1240</v>
      </c>
      <c r="SSF430" s="74" t="s">
        <v>1240</v>
      </c>
      <c r="SSG430" s="74" t="s">
        <v>1240</v>
      </c>
      <c r="SSH430" s="74" t="s">
        <v>1240</v>
      </c>
      <c r="SSI430" s="74" t="s">
        <v>1240</v>
      </c>
      <c r="SSJ430" s="74" t="s">
        <v>1240</v>
      </c>
      <c r="SSK430" s="74" t="s">
        <v>1240</v>
      </c>
      <c r="SSL430" s="74" t="s">
        <v>1240</v>
      </c>
      <c r="SSM430" s="74" t="s">
        <v>1240</v>
      </c>
      <c r="SSN430" s="74" t="s">
        <v>1240</v>
      </c>
      <c r="SSO430" s="74" t="s">
        <v>1240</v>
      </c>
      <c r="SSP430" s="74" t="s">
        <v>1240</v>
      </c>
      <c r="SSQ430" s="74" t="s">
        <v>1240</v>
      </c>
      <c r="SSR430" s="74" t="s">
        <v>1240</v>
      </c>
      <c r="SSS430" s="74" t="s">
        <v>1240</v>
      </c>
      <c r="SST430" s="74" t="s">
        <v>1240</v>
      </c>
      <c r="SSU430" s="74" t="s">
        <v>1240</v>
      </c>
      <c r="SSV430" s="74" t="s">
        <v>1240</v>
      </c>
      <c r="SSW430" s="74" t="s">
        <v>1240</v>
      </c>
      <c r="SSX430" s="74" t="s">
        <v>1240</v>
      </c>
      <c r="SSY430" s="74" t="s">
        <v>1240</v>
      </c>
      <c r="SSZ430" s="74" t="s">
        <v>1240</v>
      </c>
      <c r="STA430" s="74" t="s">
        <v>1240</v>
      </c>
      <c r="STB430" s="74" t="s">
        <v>1240</v>
      </c>
      <c r="STC430" s="74" t="s">
        <v>1240</v>
      </c>
      <c r="STD430" s="74" t="s">
        <v>1240</v>
      </c>
      <c r="STE430" s="74" t="s">
        <v>1240</v>
      </c>
      <c r="STF430" s="74" t="s">
        <v>1240</v>
      </c>
      <c r="STG430" s="74" t="s">
        <v>1240</v>
      </c>
      <c r="STH430" s="74" t="s">
        <v>1240</v>
      </c>
      <c r="STI430" s="74" t="s">
        <v>1240</v>
      </c>
      <c r="STJ430" s="74" t="s">
        <v>1240</v>
      </c>
      <c r="STK430" s="74" t="s">
        <v>1240</v>
      </c>
      <c r="STL430" s="74" t="s">
        <v>1240</v>
      </c>
      <c r="STM430" s="74" t="s">
        <v>1240</v>
      </c>
      <c r="STN430" s="74" t="s">
        <v>1240</v>
      </c>
      <c r="STO430" s="74" t="s">
        <v>1240</v>
      </c>
      <c r="STP430" s="74" t="s">
        <v>1240</v>
      </c>
      <c r="STQ430" s="74" t="s">
        <v>1240</v>
      </c>
      <c r="STR430" s="74" t="s">
        <v>1240</v>
      </c>
      <c r="STS430" s="74" t="s">
        <v>1240</v>
      </c>
      <c r="STT430" s="74" t="s">
        <v>1240</v>
      </c>
      <c r="STU430" s="74" t="s">
        <v>1240</v>
      </c>
      <c r="STV430" s="74" t="s">
        <v>1240</v>
      </c>
      <c r="STW430" s="74" t="s">
        <v>1240</v>
      </c>
      <c r="STX430" s="74" t="s">
        <v>1240</v>
      </c>
      <c r="STY430" s="74" t="s">
        <v>1240</v>
      </c>
      <c r="STZ430" s="74" t="s">
        <v>1240</v>
      </c>
      <c r="SUA430" s="74" t="s">
        <v>1240</v>
      </c>
      <c r="SUB430" s="74" t="s">
        <v>1240</v>
      </c>
      <c r="SUC430" s="74" t="s">
        <v>1240</v>
      </c>
      <c r="SUD430" s="74" t="s">
        <v>1240</v>
      </c>
      <c r="SUE430" s="74" t="s">
        <v>1240</v>
      </c>
      <c r="SUF430" s="74" t="s">
        <v>1240</v>
      </c>
      <c r="SUG430" s="74" t="s">
        <v>1240</v>
      </c>
      <c r="SUH430" s="74" t="s">
        <v>1240</v>
      </c>
      <c r="SUI430" s="74" t="s">
        <v>1240</v>
      </c>
      <c r="SUJ430" s="74" t="s">
        <v>1240</v>
      </c>
      <c r="SUK430" s="74" t="s">
        <v>1240</v>
      </c>
      <c r="SUL430" s="74" t="s">
        <v>1240</v>
      </c>
      <c r="SUM430" s="74" t="s">
        <v>1240</v>
      </c>
      <c r="SUN430" s="74" t="s">
        <v>1240</v>
      </c>
      <c r="SUO430" s="74" t="s">
        <v>1240</v>
      </c>
      <c r="SUP430" s="74" t="s">
        <v>1240</v>
      </c>
      <c r="SUQ430" s="74" t="s">
        <v>1240</v>
      </c>
      <c r="SUR430" s="74" t="s">
        <v>1240</v>
      </c>
      <c r="SUS430" s="74" t="s">
        <v>1240</v>
      </c>
      <c r="SUT430" s="74" t="s">
        <v>1240</v>
      </c>
      <c r="SUU430" s="74" t="s">
        <v>1240</v>
      </c>
      <c r="SUV430" s="74" t="s">
        <v>1240</v>
      </c>
      <c r="SUW430" s="74" t="s">
        <v>1240</v>
      </c>
      <c r="SUX430" s="74" t="s">
        <v>1240</v>
      </c>
      <c r="SUY430" s="74" t="s">
        <v>1240</v>
      </c>
      <c r="SUZ430" s="74" t="s">
        <v>1240</v>
      </c>
      <c r="SVA430" s="74" t="s">
        <v>1240</v>
      </c>
      <c r="SVB430" s="74" t="s">
        <v>1240</v>
      </c>
      <c r="SVC430" s="74" t="s">
        <v>1240</v>
      </c>
      <c r="SVD430" s="74" t="s">
        <v>1240</v>
      </c>
      <c r="SVE430" s="74" t="s">
        <v>1240</v>
      </c>
      <c r="SVF430" s="74" t="s">
        <v>1240</v>
      </c>
      <c r="SVG430" s="74" t="s">
        <v>1240</v>
      </c>
      <c r="SVH430" s="74" t="s">
        <v>1240</v>
      </c>
      <c r="SVI430" s="74" t="s">
        <v>1240</v>
      </c>
      <c r="SVJ430" s="74" t="s">
        <v>1240</v>
      </c>
      <c r="SVK430" s="74" t="s">
        <v>1240</v>
      </c>
      <c r="SVL430" s="74" t="s">
        <v>1240</v>
      </c>
      <c r="SVM430" s="74" t="s">
        <v>1240</v>
      </c>
      <c r="SVN430" s="74" t="s">
        <v>1240</v>
      </c>
      <c r="SVO430" s="74" t="s">
        <v>1240</v>
      </c>
      <c r="SVP430" s="74" t="s">
        <v>1240</v>
      </c>
      <c r="SVQ430" s="74" t="s">
        <v>1240</v>
      </c>
      <c r="SVR430" s="74" t="s">
        <v>1240</v>
      </c>
      <c r="SVS430" s="74" t="s">
        <v>1240</v>
      </c>
      <c r="SVT430" s="74" t="s">
        <v>1240</v>
      </c>
      <c r="SVU430" s="74" t="s">
        <v>1240</v>
      </c>
      <c r="SVV430" s="74" t="s">
        <v>1240</v>
      </c>
      <c r="SVW430" s="74" t="s">
        <v>1240</v>
      </c>
      <c r="SVX430" s="74" t="s">
        <v>1240</v>
      </c>
      <c r="SVY430" s="74" t="s">
        <v>1240</v>
      </c>
      <c r="SVZ430" s="74" t="s">
        <v>1240</v>
      </c>
      <c r="SWA430" s="74" t="s">
        <v>1240</v>
      </c>
      <c r="SWB430" s="74" t="s">
        <v>1240</v>
      </c>
      <c r="SWC430" s="74" t="s">
        <v>1240</v>
      </c>
      <c r="SWD430" s="74" t="s">
        <v>1240</v>
      </c>
      <c r="SWE430" s="74" t="s">
        <v>1240</v>
      </c>
      <c r="SWF430" s="74" t="s">
        <v>1240</v>
      </c>
      <c r="SWG430" s="74" t="s">
        <v>1240</v>
      </c>
      <c r="SWH430" s="74" t="s">
        <v>1240</v>
      </c>
      <c r="SWI430" s="74" t="s">
        <v>1240</v>
      </c>
      <c r="SWJ430" s="74" t="s">
        <v>1240</v>
      </c>
      <c r="SWK430" s="74" t="s">
        <v>1240</v>
      </c>
      <c r="SWL430" s="74" t="s">
        <v>1240</v>
      </c>
      <c r="SWM430" s="74" t="s">
        <v>1240</v>
      </c>
      <c r="SWN430" s="74" t="s">
        <v>1240</v>
      </c>
      <c r="SWO430" s="74" t="s">
        <v>1240</v>
      </c>
      <c r="SWP430" s="74" t="s">
        <v>1240</v>
      </c>
      <c r="SWQ430" s="74" t="s">
        <v>1240</v>
      </c>
      <c r="SWR430" s="74" t="s">
        <v>1240</v>
      </c>
      <c r="SWS430" s="74" t="s">
        <v>1240</v>
      </c>
      <c r="SWT430" s="74" t="s">
        <v>1240</v>
      </c>
      <c r="SWU430" s="74" t="s">
        <v>1240</v>
      </c>
      <c r="SWV430" s="74" t="s">
        <v>1240</v>
      </c>
      <c r="SWW430" s="74" t="s">
        <v>1240</v>
      </c>
      <c r="SWX430" s="74" t="s">
        <v>1240</v>
      </c>
      <c r="SWY430" s="74" t="s">
        <v>1240</v>
      </c>
      <c r="SWZ430" s="74" t="s">
        <v>1240</v>
      </c>
      <c r="SXA430" s="74" t="s">
        <v>1240</v>
      </c>
      <c r="SXB430" s="74" t="s">
        <v>1240</v>
      </c>
      <c r="SXC430" s="74" t="s">
        <v>1240</v>
      </c>
      <c r="SXD430" s="74" t="s">
        <v>1240</v>
      </c>
      <c r="SXE430" s="74" t="s">
        <v>1240</v>
      </c>
      <c r="SXF430" s="74" t="s">
        <v>1240</v>
      </c>
      <c r="SXG430" s="74" t="s">
        <v>1240</v>
      </c>
      <c r="SXH430" s="74" t="s">
        <v>1240</v>
      </c>
      <c r="SXI430" s="74" t="s">
        <v>1240</v>
      </c>
      <c r="SXJ430" s="74" t="s">
        <v>1240</v>
      </c>
      <c r="SXK430" s="74" t="s">
        <v>1240</v>
      </c>
      <c r="SXL430" s="74" t="s">
        <v>1240</v>
      </c>
      <c r="SXM430" s="74" t="s">
        <v>1240</v>
      </c>
      <c r="SXN430" s="74" t="s">
        <v>1240</v>
      </c>
      <c r="SXO430" s="74" t="s">
        <v>1240</v>
      </c>
      <c r="SXP430" s="74" t="s">
        <v>1240</v>
      </c>
      <c r="SXQ430" s="74" t="s">
        <v>1240</v>
      </c>
      <c r="SXR430" s="74" t="s">
        <v>1240</v>
      </c>
      <c r="SXS430" s="74" t="s">
        <v>1240</v>
      </c>
      <c r="SXT430" s="74" t="s">
        <v>1240</v>
      </c>
      <c r="SXU430" s="74" t="s">
        <v>1240</v>
      </c>
      <c r="SXV430" s="74" t="s">
        <v>1240</v>
      </c>
      <c r="SXW430" s="74" t="s">
        <v>1240</v>
      </c>
      <c r="SXX430" s="74" t="s">
        <v>1240</v>
      </c>
      <c r="SXY430" s="74" t="s">
        <v>1240</v>
      </c>
      <c r="SXZ430" s="74" t="s">
        <v>1240</v>
      </c>
      <c r="SYA430" s="74" t="s">
        <v>1240</v>
      </c>
      <c r="SYB430" s="74" t="s">
        <v>1240</v>
      </c>
      <c r="SYC430" s="74" t="s">
        <v>1240</v>
      </c>
      <c r="SYD430" s="74" t="s">
        <v>1240</v>
      </c>
      <c r="SYE430" s="74" t="s">
        <v>1240</v>
      </c>
      <c r="SYF430" s="74" t="s">
        <v>1240</v>
      </c>
      <c r="SYG430" s="74" t="s">
        <v>1240</v>
      </c>
      <c r="SYH430" s="74" t="s">
        <v>1240</v>
      </c>
      <c r="SYI430" s="74" t="s">
        <v>1240</v>
      </c>
      <c r="SYJ430" s="74" t="s">
        <v>1240</v>
      </c>
      <c r="SYK430" s="74" t="s">
        <v>1240</v>
      </c>
      <c r="SYL430" s="74" t="s">
        <v>1240</v>
      </c>
      <c r="SYM430" s="74" t="s">
        <v>1240</v>
      </c>
      <c r="SYN430" s="74" t="s">
        <v>1240</v>
      </c>
      <c r="SYO430" s="74" t="s">
        <v>1240</v>
      </c>
      <c r="SYP430" s="74" t="s">
        <v>1240</v>
      </c>
      <c r="SYQ430" s="74" t="s">
        <v>1240</v>
      </c>
      <c r="SYR430" s="74" t="s">
        <v>1240</v>
      </c>
      <c r="SYS430" s="74" t="s">
        <v>1240</v>
      </c>
      <c r="SYT430" s="74" t="s">
        <v>1240</v>
      </c>
      <c r="SYU430" s="74" t="s">
        <v>1240</v>
      </c>
      <c r="SYV430" s="74" t="s">
        <v>1240</v>
      </c>
      <c r="SYW430" s="74" t="s">
        <v>1240</v>
      </c>
      <c r="SYX430" s="74" t="s">
        <v>1240</v>
      </c>
      <c r="SYY430" s="74" t="s">
        <v>1240</v>
      </c>
      <c r="SYZ430" s="74" t="s">
        <v>1240</v>
      </c>
      <c r="SZA430" s="74" t="s">
        <v>1240</v>
      </c>
      <c r="SZB430" s="74" t="s">
        <v>1240</v>
      </c>
      <c r="SZC430" s="74" t="s">
        <v>1240</v>
      </c>
      <c r="SZD430" s="74" t="s">
        <v>1240</v>
      </c>
      <c r="SZE430" s="74" t="s">
        <v>1240</v>
      </c>
      <c r="SZF430" s="74" t="s">
        <v>1240</v>
      </c>
      <c r="SZG430" s="74" t="s">
        <v>1240</v>
      </c>
      <c r="SZH430" s="74" t="s">
        <v>1240</v>
      </c>
      <c r="SZI430" s="74" t="s">
        <v>1240</v>
      </c>
      <c r="SZJ430" s="74" t="s">
        <v>1240</v>
      </c>
      <c r="SZK430" s="74" t="s">
        <v>1240</v>
      </c>
      <c r="SZL430" s="74" t="s">
        <v>1240</v>
      </c>
      <c r="SZM430" s="74" t="s">
        <v>1240</v>
      </c>
      <c r="SZN430" s="74" t="s">
        <v>1240</v>
      </c>
      <c r="SZO430" s="74" t="s">
        <v>1240</v>
      </c>
      <c r="SZP430" s="74" t="s">
        <v>1240</v>
      </c>
      <c r="SZQ430" s="74" t="s">
        <v>1240</v>
      </c>
      <c r="SZR430" s="74" t="s">
        <v>1240</v>
      </c>
      <c r="SZS430" s="74" t="s">
        <v>1240</v>
      </c>
      <c r="SZT430" s="74" t="s">
        <v>1240</v>
      </c>
      <c r="SZU430" s="74" t="s">
        <v>1240</v>
      </c>
      <c r="SZV430" s="74" t="s">
        <v>1240</v>
      </c>
      <c r="SZW430" s="74" t="s">
        <v>1240</v>
      </c>
      <c r="SZX430" s="74" t="s">
        <v>1240</v>
      </c>
      <c r="SZY430" s="74" t="s">
        <v>1240</v>
      </c>
      <c r="SZZ430" s="74" t="s">
        <v>1240</v>
      </c>
      <c r="TAA430" s="74" t="s">
        <v>1240</v>
      </c>
      <c r="TAB430" s="74" t="s">
        <v>1240</v>
      </c>
      <c r="TAC430" s="74" t="s">
        <v>1240</v>
      </c>
      <c r="TAD430" s="74" t="s">
        <v>1240</v>
      </c>
      <c r="TAE430" s="74" t="s">
        <v>1240</v>
      </c>
      <c r="TAF430" s="74" t="s">
        <v>1240</v>
      </c>
      <c r="TAG430" s="74" t="s">
        <v>1240</v>
      </c>
      <c r="TAH430" s="74" t="s">
        <v>1240</v>
      </c>
      <c r="TAI430" s="74" t="s">
        <v>1240</v>
      </c>
      <c r="TAJ430" s="74" t="s">
        <v>1240</v>
      </c>
      <c r="TAK430" s="74" t="s">
        <v>1240</v>
      </c>
      <c r="TAL430" s="74" t="s">
        <v>1240</v>
      </c>
      <c r="TAM430" s="74" t="s">
        <v>1240</v>
      </c>
      <c r="TAN430" s="74" t="s">
        <v>1240</v>
      </c>
      <c r="TAO430" s="74" t="s">
        <v>1240</v>
      </c>
      <c r="TAP430" s="74" t="s">
        <v>1240</v>
      </c>
      <c r="TAQ430" s="74" t="s">
        <v>1240</v>
      </c>
      <c r="TAR430" s="74" t="s">
        <v>1240</v>
      </c>
      <c r="TAS430" s="74" t="s">
        <v>1240</v>
      </c>
      <c r="TAT430" s="74" t="s">
        <v>1240</v>
      </c>
      <c r="TAU430" s="74" t="s">
        <v>1240</v>
      </c>
      <c r="TAV430" s="74" t="s">
        <v>1240</v>
      </c>
      <c r="TAW430" s="74" t="s">
        <v>1240</v>
      </c>
      <c r="TAX430" s="74" t="s">
        <v>1240</v>
      </c>
      <c r="TAY430" s="74" t="s">
        <v>1240</v>
      </c>
      <c r="TAZ430" s="74" t="s">
        <v>1240</v>
      </c>
      <c r="TBA430" s="74" t="s">
        <v>1240</v>
      </c>
      <c r="TBB430" s="74" t="s">
        <v>1240</v>
      </c>
      <c r="TBC430" s="74" t="s">
        <v>1240</v>
      </c>
      <c r="TBD430" s="74" t="s">
        <v>1240</v>
      </c>
      <c r="TBE430" s="74" t="s">
        <v>1240</v>
      </c>
      <c r="TBF430" s="74" t="s">
        <v>1240</v>
      </c>
      <c r="TBG430" s="74" t="s">
        <v>1240</v>
      </c>
      <c r="TBH430" s="74" t="s">
        <v>1240</v>
      </c>
      <c r="TBI430" s="74" t="s">
        <v>1240</v>
      </c>
      <c r="TBJ430" s="74" t="s">
        <v>1240</v>
      </c>
      <c r="TBK430" s="74" t="s">
        <v>1240</v>
      </c>
      <c r="TBL430" s="74" t="s">
        <v>1240</v>
      </c>
      <c r="TBM430" s="74" t="s">
        <v>1240</v>
      </c>
      <c r="TBN430" s="74" t="s">
        <v>1240</v>
      </c>
      <c r="TBO430" s="74" t="s">
        <v>1240</v>
      </c>
      <c r="TBP430" s="74" t="s">
        <v>1240</v>
      </c>
      <c r="TBQ430" s="74" t="s">
        <v>1240</v>
      </c>
      <c r="TBR430" s="74" t="s">
        <v>1240</v>
      </c>
      <c r="TBS430" s="74" t="s">
        <v>1240</v>
      </c>
      <c r="TBT430" s="74" t="s">
        <v>1240</v>
      </c>
      <c r="TBU430" s="74" t="s">
        <v>1240</v>
      </c>
      <c r="TBV430" s="74" t="s">
        <v>1240</v>
      </c>
      <c r="TBW430" s="74" t="s">
        <v>1240</v>
      </c>
      <c r="TBX430" s="74" t="s">
        <v>1240</v>
      </c>
      <c r="TBY430" s="74" t="s">
        <v>1240</v>
      </c>
      <c r="TBZ430" s="74" t="s">
        <v>1240</v>
      </c>
      <c r="TCA430" s="74" t="s">
        <v>1240</v>
      </c>
      <c r="TCB430" s="74" t="s">
        <v>1240</v>
      </c>
      <c r="TCC430" s="74" t="s">
        <v>1240</v>
      </c>
      <c r="TCD430" s="74" t="s">
        <v>1240</v>
      </c>
      <c r="TCE430" s="74" t="s">
        <v>1240</v>
      </c>
      <c r="TCF430" s="74" t="s">
        <v>1240</v>
      </c>
      <c r="TCG430" s="74" t="s">
        <v>1240</v>
      </c>
      <c r="TCH430" s="74" t="s">
        <v>1240</v>
      </c>
      <c r="TCI430" s="74" t="s">
        <v>1240</v>
      </c>
      <c r="TCJ430" s="74" t="s">
        <v>1240</v>
      </c>
      <c r="TCK430" s="74" t="s">
        <v>1240</v>
      </c>
      <c r="TCL430" s="74" t="s">
        <v>1240</v>
      </c>
      <c r="TCM430" s="74" t="s">
        <v>1240</v>
      </c>
      <c r="TCN430" s="74" t="s">
        <v>1240</v>
      </c>
      <c r="TCO430" s="74" t="s">
        <v>1240</v>
      </c>
      <c r="TCP430" s="74" t="s">
        <v>1240</v>
      </c>
      <c r="TCQ430" s="74" t="s">
        <v>1240</v>
      </c>
      <c r="TCR430" s="74" t="s">
        <v>1240</v>
      </c>
      <c r="TCS430" s="74" t="s">
        <v>1240</v>
      </c>
      <c r="TCT430" s="74" t="s">
        <v>1240</v>
      </c>
      <c r="TCU430" s="74" t="s">
        <v>1240</v>
      </c>
      <c r="TCV430" s="74" t="s">
        <v>1240</v>
      </c>
      <c r="TCW430" s="74" t="s">
        <v>1240</v>
      </c>
      <c r="TCX430" s="74" t="s">
        <v>1240</v>
      </c>
      <c r="TCY430" s="74" t="s">
        <v>1240</v>
      </c>
      <c r="TCZ430" s="74" t="s">
        <v>1240</v>
      </c>
      <c r="TDA430" s="74" t="s">
        <v>1240</v>
      </c>
      <c r="TDB430" s="74" t="s">
        <v>1240</v>
      </c>
      <c r="TDC430" s="74" t="s">
        <v>1240</v>
      </c>
      <c r="TDD430" s="74" t="s">
        <v>1240</v>
      </c>
      <c r="TDE430" s="74" t="s">
        <v>1240</v>
      </c>
      <c r="TDF430" s="74" t="s">
        <v>1240</v>
      </c>
      <c r="TDG430" s="74" t="s">
        <v>1240</v>
      </c>
      <c r="TDH430" s="74" t="s">
        <v>1240</v>
      </c>
      <c r="TDI430" s="74" t="s">
        <v>1240</v>
      </c>
      <c r="TDJ430" s="74" t="s">
        <v>1240</v>
      </c>
      <c r="TDK430" s="74" t="s">
        <v>1240</v>
      </c>
      <c r="TDL430" s="74" t="s">
        <v>1240</v>
      </c>
      <c r="TDM430" s="74" t="s">
        <v>1240</v>
      </c>
      <c r="TDN430" s="74" t="s">
        <v>1240</v>
      </c>
      <c r="TDO430" s="74" t="s">
        <v>1240</v>
      </c>
      <c r="TDP430" s="74" t="s">
        <v>1240</v>
      </c>
      <c r="TDQ430" s="74" t="s">
        <v>1240</v>
      </c>
      <c r="TDR430" s="74" t="s">
        <v>1240</v>
      </c>
      <c r="TDS430" s="74" t="s">
        <v>1240</v>
      </c>
      <c r="TDT430" s="74" t="s">
        <v>1240</v>
      </c>
      <c r="TDU430" s="74" t="s">
        <v>1240</v>
      </c>
      <c r="TDV430" s="74" t="s">
        <v>1240</v>
      </c>
      <c r="TDW430" s="74" t="s">
        <v>1240</v>
      </c>
      <c r="TDX430" s="74" t="s">
        <v>1240</v>
      </c>
      <c r="TDY430" s="74" t="s">
        <v>1240</v>
      </c>
      <c r="TDZ430" s="74" t="s">
        <v>1240</v>
      </c>
      <c r="TEA430" s="74" t="s">
        <v>1240</v>
      </c>
      <c r="TEB430" s="74" t="s">
        <v>1240</v>
      </c>
      <c r="TEC430" s="74" t="s">
        <v>1240</v>
      </c>
      <c r="TED430" s="74" t="s">
        <v>1240</v>
      </c>
      <c r="TEE430" s="74" t="s">
        <v>1240</v>
      </c>
      <c r="TEF430" s="74" t="s">
        <v>1240</v>
      </c>
      <c r="TEG430" s="74" t="s">
        <v>1240</v>
      </c>
      <c r="TEH430" s="74" t="s">
        <v>1240</v>
      </c>
      <c r="TEI430" s="74" t="s">
        <v>1240</v>
      </c>
      <c r="TEJ430" s="74" t="s">
        <v>1240</v>
      </c>
      <c r="TEK430" s="74" t="s">
        <v>1240</v>
      </c>
      <c r="TEL430" s="74" t="s">
        <v>1240</v>
      </c>
      <c r="TEM430" s="74" t="s">
        <v>1240</v>
      </c>
      <c r="TEN430" s="74" t="s">
        <v>1240</v>
      </c>
      <c r="TEO430" s="74" t="s">
        <v>1240</v>
      </c>
      <c r="TEP430" s="74" t="s">
        <v>1240</v>
      </c>
      <c r="TEQ430" s="74" t="s">
        <v>1240</v>
      </c>
      <c r="TER430" s="74" t="s">
        <v>1240</v>
      </c>
      <c r="TES430" s="74" t="s">
        <v>1240</v>
      </c>
      <c r="TET430" s="74" t="s">
        <v>1240</v>
      </c>
      <c r="TEU430" s="74" t="s">
        <v>1240</v>
      </c>
      <c r="TEV430" s="74" t="s">
        <v>1240</v>
      </c>
      <c r="TEW430" s="74" t="s">
        <v>1240</v>
      </c>
      <c r="TEX430" s="74" t="s">
        <v>1240</v>
      </c>
      <c r="TEY430" s="74" t="s">
        <v>1240</v>
      </c>
      <c r="TEZ430" s="74" t="s">
        <v>1240</v>
      </c>
      <c r="TFA430" s="74" t="s">
        <v>1240</v>
      </c>
      <c r="TFB430" s="74" t="s">
        <v>1240</v>
      </c>
      <c r="TFC430" s="74" t="s">
        <v>1240</v>
      </c>
      <c r="TFD430" s="74" t="s">
        <v>1240</v>
      </c>
      <c r="TFE430" s="74" t="s">
        <v>1240</v>
      </c>
      <c r="TFF430" s="74" t="s">
        <v>1240</v>
      </c>
      <c r="TFG430" s="74" t="s">
        <v>1240</v>
      </c>
      <c r="TFH430" s="74" t="s">
        <v>1240</v>
      </c>
      <c r="TFI430" s="74" t="s">
        <v>1240</v>
      </c>
      <c r="TFJ430" s="74" t="s">
        <v>1240</v>
      </c>
      <c r="TFK430" s="74" t="s">
        <v>1240</v>
      </c>
      <c r="TFL430" s="74" t="s">
        <v>1240</v>
      </c>
      <c r="TFM430" s="74" t="s">
        <v>1240</v>
      </c>
      <c r="TFN430" s="74" t="s">
        <v>1240</v>
      </c>
      <c r="TFO430" s="74" t="s">
        <v>1240</v>
      </c>
      <c r="TFP430" s="74" t="s">
        <v>1240</v>
      </c>
      <c r="TFQ430" s="74" t="s">
        <v>1240</v>
      </c>
      <c r="TFR430" s="74" t="s">
        <v>1240</v>
      </c>
      <c r="TFS430" s="74" t="s">
        <v>1240</v>
      </c>
      <c r="TFT430" s="74" t="s">
        <v>1240</v>
      </c>
      <c r="TFU430" s="74" t="s">
        <v>1240</v>
      </c>
      <c r="TFV430" s="74" t="s">
        <v>1240</v>
      </c>
      <c r="TFW430" s="74" t="s">
        <v>1240</v>
      </c>
      <c r="TFX430" s="74" t="s">
        <v>1240</v>
      </c>
      <c r="TFY430" s="74" t="s">
        <v>1240</v>
      </c>
      <c r="TFZ430" s="74" t="s">
        <v>1240</v>
      </c>
      <c r="TGA430" s="74" t="s">
        <v>1240</v>
      </c>
      <c r="TGB430" s="74" t="s">
        <v>1240</v>
      </c>
      <c r="TGC430" s="74" t="s">
        <v>1240</v>
      </c>
      <c r="TGD430" s="74" t="s">
        <v>1240</v>
      </c>
      <c r="TGE430" s="74" t="s">
        <v>1240</v>
      </c>
      <c r="TGF430" s="74" t="s">
        <v>1240</v>
      </c>
      <c r="TGG430" s="74" t="s">
        <v>1240</v>
      </c>
      <c r="TGH430" s="74" t="s">
        <v>1240</v>
      </c>
      <c r="TGI430" s="74" t="s">
        <v>1240</v>
      </c>
      <c r="TGJ430" s="74" t="s">
        <v>1240</v>
      </c>
      <c r="TGK430" s="74" t="s">
        <v>1240</v>
      </c>
      <c r="TGL430" s="74" t="s">
        <v>1240</v>
      </c>
      <c r="TGM430" s="74" t="s">
        <v>1240</v>
      </c>
      <c r="TGN430" s="74" t="s">
        <v>1240</v>
      </c>
      <c r="TGO430" s="74" t="s">
        <v>1240</v>
      </c>
      <c r="TGP430" s="74" t="s">
        <v>1240</v>
      </c>
      <c r="TGQ430" s="74" t="s">
        <v>1240</v>
      </c>
      <c r="TGR430" s="74" t="s">
        <v>1240</v>
      </c>
      <c r="TGS430" s="74" t="s">
        <v>1240</v>
      </c>
      <c r="TGT430" s="74" t="s">
        <v>1240</v>
      </c>
      <c r="TGU430" s="74" t="s">
        <v>1240</v>
      </c>
      <c r="TGV430" s="74" t="s">
        <v>1240</v>
      </c>
      <c r="TGW430" s="74" t="s">
        <v>1240</v>
      </c>
      <c r="TGX430" s="74" t="s">
        <v>1240</v>
      </c>
      <c r="TGY430" s="74" t="s">
        <v>1240</v>
      </c>
      <c r="TGZ430" s="74" t="s">
        <v>1240</v>
      </c>
      <c r="THA430" s="74" t="s">
        <v>1240</v>
      </c>
      <c r="THB430" s="74" t="s">
        <v>1240</v>
      </c>
      <c r="THC430" s="74" t="s">
        <v>1240</v>
      </c>
      <c r="THD430" s="74" t="s">
        <v>1240</v>
      </c>
      <c r="THE430" s="74" t="s">
        <v>1240</v>
      </c>
      <c r="THF430" s="74" t="s">
        <v>1240</v>
      </c>
      <c r="THG430" s="74" t="s">
        <v>1240</v>
      </c>
      <c r="THH430" s="74" t="s">
        <v>1240</v>
      </c>
      <c r="THI430" s="74" t="s">
        <v>1240</v>
      </c>
      <c r="THJ430" s="74" t="s">
        <v>1240</v>
      </c>
      <c r="THK430" s="74" t="s">
        <v>1240</v>
      </c>
      <c r="THL430" s="74" t="s">
        <v>1240</v>
      </c>
      <c r="THM430" s="74" t="s">
        <v>1240</v>
      </c>
      <c r="THN430" s="74" t="s">
        <v>1240</v>
      </c>
      <c r="THO430" s="74" t="s">
        <v>1240</v>
      </c>
      <c r="THP430" s="74" t="s">
        <v>1240</v>
      </c>
      <c r="THQ430" s="74" t="s">
        <v>1240</v>
      </c>
      <c r="THR430" s="74" t="s">
        <v>1240</v>
      </c>
      <c r="THS430" s="74" t="s">
        <v>1240</v>
      </c>
      <c r="THT430" s="74" t="s">
        <v>1240</v>
      </c>
      <c r="THU430" s="74" t="s">
        <v>1240</v>
      </c>
      <c r="THV430" s="74" t="s">
        <v>1240</v>
      </c>
      <c r="THW430" s="74" t="s">
        <v>1240</v>
      </c>
      <c r="THX430" s="74" t="s">
        <v>1240</v>
      </c>
      <c r="THY430" s="74" t="s">
        <v>1240</v>
      </c>
      <c r="THZ430" s="74" t="s">
        <v>1240</v>
      </c>
      <c r="TIA430" s="74" t="s">
        <v>1240</v>
      </c>
      <c r="TIB430" s="74" t="s">
        <v>1240</v>
      </c>
      <c r="TIC430" s="74" t="s">
        <v>1240</v>
      </c>
      <c r="TID430" s="74" t="s">
        <v>1240</v>
      </c>
      <c r="TIE430" s="74" t="s">
        <v>1240</v>
      </c>
      <c r="TIF430" s="74" t="s">
        <v>1240</v>
      </c>
      <c r="TIG430" s="74" t="s">
        <v>1240</v>
      </c>
      <c r="TIH430" s="74" t="s">
        <v>1240</v>
      </c>
      <c r="TII430" s="74" t="s">
        <v>1240</v>
      </c>
      <c r="TIJ430" s="74" t="s">
        <v>1240</v>
      </c>
      <c r="TIK430" s="74" t="s">
        <v>1240</v>
      </c>
      <c r="TIL430" s="74" t="s">
        <v>1240</v>
      </c>
      <c r="TIM430" s="74" t="s">
        <v>1240</v>
      </c>
      <c r="TIN430" s="74" t="s">
        <v>1240</v>
      </c>
      <c r="TIO430" s="74" t="s">
        <v>1240</v>
      </c>
      <c r="TIP430" s="74" t="s">
        <v>1240</v>
      </c>
      <c r="TIQ430" s="74" t="s">
        <v>1240</v>
      </c>
      <c r="TIR430" s="74" t="s">
        <v>1240</v>
      </c>
      <c r="TIS430" s="74" t="s">
        <v>1240</v>
      </c>
      <c r="TIT430" s="74" t="s">
        <v>1240</v>
      </c>
      <c r="TIU430" s="74" t="s">
        <v>1240</v>
      </c>
      <c r="TIV430" s="74" t="s">
        <v>1240</v>
      </c>
      <c r="TIW430" s="74" t="s">
        <v>1240</v>
      </c>
      <c r="TIX430" s="74" t="s">
        <v>1240</v>
      </c>
      <c r="TIY430" s="74" t="s">
        <v>1240</v>
      </c>
      <c r="TIZ430" s="74" t="s">
        <v>1240</v>
      </c>
      <c r="TJA430" s="74" t="s">
        <v>1240</v>
      </c>
      <c r="TJB430" s="74" t="s">
        <v>1240</v>
      </c>
      <c r="TJC430" s="74" t="s">
        <v>1240</v>
      </c>
      <c r="TJD430" s="74" t="s">
        <v>1240</v>
      </c>
      <c r="TJE430" s="74" t="s">
        <v>1240</v>
      </c>
      <c r="TJF430" s="74" t="s">
        <v>1240</v>
      </c>
      <c r="TJG430" s="74" t="s">
        <v>1240</v>
      </c>
      <c r="TJH430" s="74" t="s">
        <v>1240</v>
      </c>
      <c r="TJI430" s="74" t="s">
        <v>1240</v>
      </c>
      <c r="TJJ430" s="74" t="s">
        <v>1240</v>
      </c>
      <c r="TJK430" s="74" t="s">
        <v>1240</v>
      </c>
      <c r="TJL430" s="74" t="s">
        <v>1240</v>
      </c>
      <c r="TJM430" s="74" t="s">
        <v>1240</v>
      </c>
      <c r="TJN430" s="74" t="s">
        <v>1240</v>
      </c>
      <c r="TJO430" s="74" t="s">
        <v>1240</v>
      </c>
      <c r="TJP430" s="74" t="s">
        <v>1240</v>
      </c>
      <c r="TJQ430" s="74" t="s">
        <v>1240</v>
      </c>
      <c r="TJR430" s="74" t="s">
        <v>1240</v>
      </c>
      <c r="TJS430" s="74" t="s">
        <v>1240</v>
      </c>
      <c r="TJT430" s="74" t="s">
        <v>1240</v>
      </c>
      <c r="TJU430" s="74" t="s">
        <v>1240</v>
      </c>
      <c r="TJV430" s="74" t="s">
        <v>1240</v>
      </c>
      <c r="TJW430" s="74" t="s">
        <v>1240</v>
      </c>
      <c r="TJX430" s="74" t="s">
        <v>1240</v>
      </c>
      <c r="TJY430" s="74" t="s">
        <v>1240</v>
      </c>
      <c r="TJZ430" s="74" t="s">
        <v>1240</v>
      </c>
      <c r="TKA430" s="74" t="s">
        <v>1240</v>
      </c>
      <c r="TKB430" s="74" t="s">
        <v>1240</v>
      </c>
      <c r="TKC430" s="74" t="s">
        <v>1240</v>
      </c>
      <c r="TKD430" s="74" t="s">
        <v>1240</v>
      </c>
      <c r="TKE430" s="74" t="s">
        <v>1240</v>
      </c>
      <c r="TKF430" s="74" t="s">
        <v>1240</v>
      </c>
      <c r="TKG430" s="74" t="s">
        <v>1240</v>
      </c>
      <c r="TKH430" s="74" t="s">
        <v>1240</v>
      </c>
      <c r="TKI430" s="74" t="s">
        <v>1240</v>
      </c>
      <c r="TKJ430" s="74" t="s">
        <v>1240</v>
      </c>
      <c r="TKK430" s="74" t="s">
        <v>1240</v>
      </c>
      <c r="TKL430" s="74" t="s">
        <v>1240</v>
      </c>
      <c r="TKM430" s="74" t="s">
        <v>1240</v>
      </c>
      <c r="TKN430" s="74" t="s">
        <v>1240</v>
      </c>
      <c r="TKO430" s="74" t="s">
        <v>1240</v>
      </c>
      <c r="TKP430" s="74" t="s">
        <v>1240</v>
      </c>
      <c r="TKQ430" s="74" t="s">
        <v>1240</v>
      </c>
      <c r="TKR430" s="74" t="s">
        <v>1240</v>
      </c>
      <c r="TKS430" s="74" t="s">
        <v>1240</v>
      </c>
      <c r="TKT430" s="74" t="s">
        <v>1240</v>
      </c>
      <c r="TKU430" s="74" t="s">
        <v>1240</v>
      </c>
      <c r="TKV430" s="74" t="s">
        <v>1240</v>
      </c>
      <c r="TKW430" s="74" t="s">
        <v>1240</v>
      </c>
      <c r="TKX430" s="74" t="s">
        <v>1240</v>
      </c>
      <c r="TKY430" s="74" t="s">
        <v>1240</v>
      </c>
      <c r="TKZ430" s="74" t="s">
        <v>1240</v>
      </c>
      <c r="TLA430" s="74" t="s">
        <v>1240</v>
      </c>
      <c r="TLB430" s="74" t="s">
        <v>1240</v>
      </c>
      <c r="TLC430" s="74" t="s">
        <v>1240</v>
      </c>
      <c r="TLD430" s="74" t="s">
        <v>1240</v>
      </c>
      <c r="TLE430" s="74" t="s">
        <v>1240</v>
      </c>
      <c r="TLF430" s="74" t="s">
        <v>1240</v>
      </c>
      <c r="TLG430" s="74" t="s">
        <v>1240</v>
      </c>
      <c r="TLH430" s="74" t="s">
        <v>1240</v>
      </c>
      <c r="TLI430" s="74" t="s">
        <v>1240</v>
      </c>
      <c r="TLJ430" s="74" t="s">
        <v>1240</v>
      </c>
      <c r="TLK430" s="74" t="s">
        <v>1240</v>
      </c>
      <c r="TLL430" s="74" t="s">
        <v>1240</v>
      </c>
      <c r="TLM430" s="74" t="s">
        <v>1240</v>
      </c>
      <c r="TLN430" s="74" t="s">
        <v>1240</v>
      </c>
      <c r="TLO430" s="74" t="s">
        <v>1240</v>
      </c>
      <c r="TLP430" s="74" t="s">
        <v>1240</v>
      </c>
      <c r="TLQ430" s="74" t="s">
        <v>1240</v>
      </c>
      <c r="TLR430" s="74" t="s">
        <v>1240</v>
      </c>
      <c r="TLS430" s="74" t="s">
        <v>1240</v>
      </c>
      <c r="TLT430" s="74" t="s">
        <v>1240</v>
      </c>
      <c r="TLU430" s="74" t="s">
        <v>1240</v>
      </c>
      <c r="TLV430" s="74" t="s">
        <v>1240</v>
      </c>
      <c r="TLW430" s="74" t="s">
        <v>1240</v>
      </c>
      <c r="TLX430" s="74" t="s">
        <v>1240</v>
      </c>
      <c r="TLY430" s="74" t="s">
        <v>1240</v>
      </c>
      <c r="TLZ430" s="74" t="s">
        <v>1240</v>
      </c>
      <c r="TMA430" s="74" t="s">
        <v>1240</v>
      </c>
      <c r="TMB430" s="74" t="s">
        <v>1240</v>
      </c>
      <c r="TMC430" s="74" t="s">
        <v>1240</v>
      </c>
      <c r="TMD430" s="74" t="s">
        <v>1240</v>
      </c>
      <c r="TME430" s="74" t="s">
        <v>1240</v>
      </c>
      <c r="TMF430" s="74" t="s">
        <v>1240</v>
      </c>
      <c r="TMG430" s="74" t="s">
        <v>1240</v>
      </c>
      <c r="TMH430" s="74" t="s">
        <v>1240</v>
      </c>
      <c r="TMI430" s="74" t="s">
        <v>1240</v>
      </c>
      <c r="TMJ430" s="74" t="s">
        <v>1240</v>
      </c>
      <c r="TMK430" s="74" t="s">
        <v>1240</v>
      </c>
      <c r="TML430" s="74" t="s">
        <v>1240</v>
      </c>
      <c r="TMM430" s="74" t="s">
        <v>1240</v>
      </c>
      <c r="TMN430" s="74" t="s">
        <v>1240</v>
      </c>
      <c r="TMO430" s="74" t="s">
        <v>1240</v>
      </c>
      <c r="TMP430" s="74" t="s">
        <v>1240</v>
      </c>
      <c r="TMQ430" s="74" t="s">
        <v>1240</v>
      </c>
      <c r="TMR430" s="74" t="s">
        <v>1240</v>
      </c>
      <c r="TMS430" s="74" t="s">
        <v>1240</v>
      </c>
      <c r="TMT430" s="74" t="s">
        <v>1240</v>
      </c>
      <c r="TMU430" s="74" t="s">
        <v>1240</v>
      </c>
      <c r="TMV430" s="74" t="s">
        <v>1240</v>
      </c>
      <c r="TMW430" s="74" t="s">
        <v>1240</v>
      </c>
      <c r="TMX430" s="74" t="s">
        <v>1240</v>
      </c>
      <c r="TMY430" s="74" t="s">
        <v>1240</v>
      </c>
      <c r="TMZ430" s="74" t="s">
        <v>1240</v>
      </c>
      <c r="TNA430" s="74" t="s">
        <v>1240</v>
      </c>
      <c r="TNB430" s="74" t="s">
        <v>1240</v>
      </c>
      <c r="TNC430" s="74" t="s">
        <v>1240</v>
      </c>
      <c r="TND430" s="74" t="s">
        <v>1240</v>
      </c>
      <c r="TNE430" s="74" t="s">
        <v>1240</v>
      </c>
      <c r="TNF430" s="74" t="s">
        <v>1240</v>
      </c>
      <c r="TNG430" s="74" t="s">
        <v>1240</v>
      </c>
      <c r="TNH430" s="74" t="s">
        <v>1240</v>
      </c>
      <c r="TNI430" s="74" t="s">
        <v>1240</v>
      </c>
      <c r="TNJ430" s="74" t="s">
        <v>1240</v>
      </c>
      <c r="TNK430" s="74" t="s">
        <v>1240</v>
      </c>
      <c r="TNL430" s="74" t="s">
        <v>1240</v>
      </c>
      <c r="TNM430" s="74" t="s">
        <v>1240</v>
      </c>
      <c r="TNN430" s="74" t="s">
        <v>1240</v>
      </c>
      <c r="TNO430" s="74" t="s">
        <v>1240</v>
      </c>
      <c r="TNP430" s="74" t="s">
        <v>1240</v>
      </c>
      <c r="TNQ430" s="74" t="s">
        <v>1240</v>
      </c>
      <c r="TNR430" s="74" t="s">
        <v>1240</v>
      </c>
      <c r="TNS430" s="74" t="s">
        <v>1240</v>
      </c>
      <c r="TNT430" s="74" t="s">
        <v>1240</v>
      </c>
      <c r="TNU430" s="74" t="s">
        <v>1240</v>
      </c>
      <c r="TNV430" s="74" t="s">
        <v>1240</v>
      </c>
      <c r="TNW430" s="74" t="s">
        <v>1240</v>
      </c>
      <c r="TNX430" s="74" t="s">
        <v>1240</v>
      </c>
      <c r="TNY430" s="74" t="s">
        <v>1240</v>
      </c>
      <c r="TNZ430" s="74" t="s">
        <v>1240</v>
      </c>
      <c r="TOA430" s="74" t="s">
        <v>1240</v>
      </c>
      <c r="TOB430" s="74" t="s">
        <v>1240</v>
      </c>
      <c r="TOC430" s="74" t="s">
        <v>1240</v>
      </c>
      <c r="TOD430" s="74" t="s">
        <v>1240</v>
      </c>
      <c r="TOE430" s="74" t="s">
        <v>1240</v>
      </c>
      <c r="TOF430" s="74" t="s">
        <v>1240</v>
      </c>
      <c r="TOG430" s="74" t="s">
        <v>1240</v>
      </c>
      <c r="TOH430" s="74" t="s">
        <v>1240</v>
      </c>
      <c r="TOI430" s="74" t="s">
        <v>1240</v>
      </c>
      <c r="TOJ430" s="74" t="s">
        <v>1240</v>
      </c>
      <c r="TOK430" s="74" t="s">
        <v>1240</v>
      </c>
      <c r="TOL430" s="74" t="s">
        <v>1240</v>
      </c>
      <c r="TOM430" s="74" t="s">
        <v>1240</v>
      </c>
      <c r="TON430" s="74" t="s">
        <v>1240</v>
      </c>
      <c r="TOO430" s="74" t="s">
        <v>1240</v>
      </c>
      <c r="TOP430" s="74" t="s">
        <v>1240</v>
      </c>
      <c r="TOQ430" s="74" t="s">
        <v>1240</v>
      </c>
      <c r="TOR430" s="74" t="s">
        <v>1240</v>
      </c>
      <c r="TOS430" s="74" t="s">
        <v>1240</v>
      </c>
      <c r="TOT430" s="74" t="s">
        <v>1240</v>
      </c>
      <c r="TOU430" s="74" t="s">
        <v>1240</v>
      </c>
      <c r="TOV430" s="74" t="s">
        <v>1240</v>
      </c>
      <c r="TOW430" s="74" t="s">
        <v>1240</v>
      </c>
      <c r="TOX430" s="74" t="s">
        <v>1240</v>
      </c>
      <c r="TOY430" s="74" t="s">
        <v>1240</v>
      </c>
      <c r="TOZ430" s="74" t="s">
        <v>1240</v>
      </c>
      <c r="TPA430" s="74" t="s">
        <v>1240</v>
      </c>
      <c r="TPB430" s="74" t="s">
        <v>1240</v>
      </c>
      <c r="TPC430" s="74" t="s">
        <v>1240</v>
      </c>
      <c r="TPD430" s="74" t="s">
        <v>1240</v>
      </c>
      <c r="TPE430" s="74" t="s">
        <v>1240</v>
      </c>
      <c r="TPF430" s="74" t="s">
        <v>1240</v>
      </c>
      <c r="TPG430" s="74" t="s">
        <v>1240</v>
      </c>
      <c r="TPH430" s="74" t="s">
        <v>1240</v>
      </c>
      <c r="TPI430" s="74" t="s">
        <v>1240</v>
      </c>
      <c r="TPJ430" s="74" t="s">
        <v>1240</v>
      </c>
      <c r="TPK430" s="74" t="s">
        <v>1240</v>
      </c>
      <c r="TPL430" s="74" t="s">
        <v>1240</v>
      </c>
      <c r="TPM430" s="74" t="s">
        <v>1240</v>
      </c>
      <c r="TPN430" s="74" t="s">
        <v>1240</v>
      </c>
      <c r="TPO430" s="74" t="s">
        <v>1240</v>
      </c>
      <c r="TPP430" s="74" t="s">
        <v>1240</v>
      </c>
      <c r="TPQ430" s="74" t="s">
        <v>1240</v>
      </c>
      <c r="TPR430" s="74" t="s">
        <v>1240</v>
      </c>
      <c r="TPS430" s="74" t="s">
        <v>1240</v>
      </c>
      <c r="TPT430" s="74" t="s">
        <v>1240</v>
      </c>
      <c r="TPU430" s="74" t="s">
        <v>1240</v>
      </c>
      <c r="TPV430" s="74" t="s">
        <v>1240</v>
      </c>
      <c r="TPW430" s="74" t="s">
        <v>1240</v>
      </c>
      <c r="TPX430" s="74" t="s">
        <v>1240</v>
      </c>
      <c r="TPY430" s="74" t="s">
        <v>1240</v>
      </c>
      <c r="TPZ430" s="74" t="s">
        <v>1240</v>
      </c>
      <c r="TQA430" s="74" t="s">
        <v>1240</v>
      </c>
      <c r="TQB430" s="74" t="s">
        <v>1240</v>
      </c>
      <c r="TQC430" s="74" t="s">
        <v>1240</v>
      </c>
      <c r="TQD430" s="74" t="s">
        <v>1240</v>
      </c>
      <c r="TQE430" s="74" t="s">
        <v>1240</v>
      </c>
      <c r="TQF430" s="74" t="s">
        <v>1240</v>
      </c>
      <c r="TQG430" s="74" t="s">
        <v>1240</v>
      </c>
      <c r="TQH430" s="74" t="s">
        <v>1240</v>
      </c>
      <c r="TQI430" s="74" t="s">
        <v>1240</v>
      </c>
      <c r="TQJ430" s="74" t="s">
        <v>1240</v>
      </c>
      <c r="TQK430" s="74" t="s">
        <v>1240</v>
      </c>
      <c r="TQL430" s="74" t="s">
        <v>1240</v>
      </c>
      <c r="TQM430" s="74" t="s">
        <v>1240</v>
      </c>
      <c r="TQN430" s="74" t="s">
        <v>1240</v>
      </c>
      <c r="TQO430" s="74" t="s">
        <v>1240</v>
      </c>
      <c r="TQP430" s="74" t="s">
        <v>1240</v>
      </c>
      <c r="TQQ430" s="74" t="s">
        <v>1240</v>
      </c>
      <c r="TQR430" s="74" t="s">
        <v>1240</v>
      </c>
      <c r="TQS430" s="74" t="s">
        <v>1240</v>
      </c>
      <c r="TQT430" s="74" t="s">
        <v>1240</v>
      </c>
      <c r="TQU430" s="74" t="s">
        <v>1240</v>
      </c>
      <c r="TQV430" s="74" t="s">
        <v>1240</v>
      </c>
      <c r="TQW430" s="74" t="s">
        <v>1240</v>
      </c>
      <c r="TQX430" s="74" t="s">
        <v>1240</v>
      </c>
      <c r="TQY430" s="74" t="s">
        <v>1240</v>
      </c>
      <c r="TQZ430" s="74" t="s">
        <v>1240</v>
      </c>
      <c r="TRA430" s="74" t="s">
        <v>1240</v>
      </c>
      <c r="TRB430" s="74" t="s">
        <v>1240</v>
      </c>
      <c r="TRC430" s="74" t="s">
        <v>1240</v>
      </c>
      <c r="TRD430" s="74" t="s">
        <v>1240</v>
      </c>
      <c r="TRE430" s="74" t="s">
        <v>1240</v>
      </c>
      <c r="TRF430" s="74" t="s">
        <v>1240</v>
      </c>
      <c r="TRG430" s="74" t="s">
        <v>1240</v>
      </c>
      <c r="TRH430" s="74" t="s">
        <v>1240</v>
      </c>
      <c r="TRI430" s="74" t="s">
        <v>1240</v>
      </c>
      <c r="TRJ430" s="74" t="s">
        <v>1240</v>
      </c>
      <c r="TRK430" s="74" t="s">
        <v>1240</v>
      </c>
      <c r="TRL430" s="74" t="s">
        <v>1240</v>
      </c>
      <c r="TRM430" s="74" t="s">
        <v>1240</v>
      </c>
      <c r="TRN430" s="74" t="s">
        <v>1240</v>
      </c>
      <c r="TRO430" s="74" t="s">
        <v>1240</v>
      </c>
      <c r="TRP430" s="74" t="s">
        <v>1240</v>
      </c>
      <c r="TRQ430" s="74" t="s">
        <v>1240</v>
      </c>
      <c r="TRR430" s="74" t="s">
        <v>1240</v>
      </c>
      <c r="TRS430" s="74" t="s">
        <v>1240</v>
      </c>
      <c r="TRT430" s="74" t="s">
        <v>1240</v>
      </c>
      <c r="TRU430" s="74" t="s">
        <v>1240</v>
      </c>
      <c r="TRV430" s="74" t="s">
        <v>1240</v>
      </c>
      <c r="TRW430" s="74" t="s">
        <v>1240</v>
      </c>
      <c r="TRX430" s="74" t="s">
        <v>1240</v>
      </c>
      <c r="TRY430" s="74" t="s">
        <v>1240</v>
      </c>
      <c r="TRZ430" s="74" t="s">
        <v>1240</v>
      </c>
      <c r="TSA430" s="74" t="s">
        <v>1240</v>
      </c>
      <c r="TSB430" s="74" t="s">
        <v>1240</v>
      </c>
      <c r="TSC430" s="74" t="s">
        <v>1240</v>
      </c>
      <c r="TSD430" s="74" t="s">
        <v>1240</v>
      </c>
      <c r="TSE430" s="74" t="s">
        <v>1240</v>
      </c>
      <c r="TSF430" s="74" t="s">
        <v>1240</v>
      </c>
      <c r="TSG430" s="74" t="s">
        <v>1240</v>
      </c>
      <c r="TSH430" s="74" t="s">
        <v>1240</v>
      </c>
      <c r="TSI430" s="74" t="s">
        <v>1240</v>
      </c>
      <c r="TSJ430" s="74" t="s">
        <v>1240</v>
      </c>
      <c r="TSK430" s="74" t="s">
        <v>1240</v>
      </c>
      <c r="TSL430" s="74" t="s">
        <v>1240</v>
      </c>
      <c r="TSM430" s="74" t="s">
        <v>1240</v>
      </c>
      <c r="TSN430" s="74" t="s">
        <v>1240</v>
      </c>
      <c r="TSO430" s="74" t="s">
        <v>1240</v>
      </c>
      <c r="TSP430" s="74" t="s">
        <v>1240</v>
      </c>
      <c r="TSQ430" s="74" t="s">
        <v>1240</v>
      </c>
      <c r="TSR430" s="74" t="s">
        <v>1240</v>
      </c>
      <c r="TSS430" s="74" t="s">
        <v>1240</v>
      </c>
      <c r="TST430" s="74" t="s">
        <v>1240</v>
      </c>
      <c r="TSU430" s="74" t="s">
        <v>1240</v>
      </c>
      <c r="TSV430" s="74" t="s">
        <v>1240</v>
      </c>
      <c r="TSW430" s="74" t="s">
        <v>1240</v>
      </c>
      <c r="TSX430" s="74" t="s">
        <v>1240</v>
      </c>
      <c r="TSY430" s="74" t="s">
        <v>1240</v>
      </c>
      <c r="TSZ430" s="74" t="s">
        <v>1240</v>
      </c>
      <c r="TTA430" s="74" t="s">
        <v>1240</v>
      </c>
      <c r="TTB430" s="74" t="s">
        <v>1240</v>
      </c>
      <c r="TTC430" s="74" t="s">
        <v>1240</v>
      </c>
      <c r="TTD430" s="74" t="s">
        <v>1240</v>
      </c>
      <c r="TTE430" s="74" t="s">
        <v>1240</v>
      </c>
      <c r="TTF430" s="74" t="s">
        <v>1240</v>
      </c>
      <c r="TTG430" s="74" t="s">
        <v>1240</v>
      </c>
      <c r="TTH430" s="74" t="s">
        <v>1240</v>
      </c>
      <c r="TTI430" s="74" t="s">
        <v>1240</v>
      </c>
      <c r="TTJ430" s="74" t="s">
        <v>1240</v>
      </c>
      <c r="TTK430" s="74" t="s">
        <v>1240</v>
      </c>
      <c r="TTL430" s="74" t="s">
        <v>1240</v>
      </c>
      <c r="TTM430" s="74" t="s">
        <v>1240</v>
      </c>
      <c r="TTN430" s="74" t="s">
        <v>1240</v>
      </c>
      <c r="TTO430" s="74" t="s">
        <v>1240</v>
      </c>
      <c r="TTP430" s="74" t="s">
        <v>1240</v>
      </c>
      <c r="TTQ430" s="74" t="s">
        <v>1240</v>
      </c>
      <c r="TTR430" s="74" t="s">
        <v>1240</v>
      </c>
      <c r="TTS430" s="74" t="s">
        <v>1240</v>
      </c>
      <c r="TTT430" s="74" t="s">
        <v>1240</v>
      </c>
      <c r="TTU430" s="74" t="s">
        <v>1240</v>
      </c>
      <c r="TTV430" s="74" t="s">
        <v>1240</v>
      </c>
      <c r="TTW430" s="74" t="s">
        <v>1240</v>
      </c>
      <c r="TTX430" s="74" t="s">
        <v>1240</v>
      </c>
      <c r="TTY430" s="74" t="s">
        <v>1240</v>
      </c>
      <c r="TTZ430" s="74" t="s">
        <v>1240</v>
      </c>
      <c r="TUA430" s="74" t="s">
        <v>1240</v>
      </c>
      <c r="TUB430" s="74" t="s">
        <v>1240</v>
      </c>
      <c r="TUC430" s="74" t="s">
        <v>1240</v>
      </c>
      <c r="TUD430" s="74" t="s">
        <v>1240</v>
      </c>
      <c r="TUE430" s="74" t="s">
        <v>1240</v>
      </c>
      <c r="TUF430" s="74" t="s">
        <v>1240</v>
      </c>
      <c r="TUG430" s="74" t="s">
        <v>1240</v>
      </c>
      <c r="TUH430" s="74" t="s">
        <v>1240</v>
      </c>
      <c r="TUI430" s="74" t="s">
        <v>1240</v>
      </c>
      <c r="TUJ430" s="74" t="s">
        <v>1240</v>
      </c>
      <c r="TUK430" s="74" t="s">
        <v>1240</v>
      </c>
      <c r="TUL430" s="74" t="s">
        <v>1240</v>
      </c>
      <c r="TUM430" s="74" t="s">
        <v>1240</v>
      </c>
      <c r="TUN430" s="74" t="s">
        <v>1240</v>
      </c>
      <c r="TUO430" s="74" t="s">
        <v>1240</v>
      </c>
      <c r="TUP430" s="74" t="s">
        <v>1240</v>
      </c>
      <c r="TUQ430" s="74" t="s">
        <v>1240</v>
      </c>
      <c r="TUR430" s="74" t="s">
        <v>1240</v>
      </c>
      <c r="TUS430" s="74" t="s">
        <v>1240</v>
      </c>
      <c r="TUT430" s="74" t="s">
        <v>1240</v>
      </c>
      <c r="TUU430" s="74" t="s">
        <v>1240</v>
      </c>
      <c r="TUV430" s="74" t="s">
        <v>1240</v>
      </c>
      <c r="TUW430" s="74" t="s">
        <v>1240</v>
      </c>
      <c r="TUX430" s="74" t="s">
        <v>1240</v>
      </c>
      <c r="TUY430" s="74" t="s">
        <v>1240</v>
      </c>
      <c r="TUZ430" s="74" t="s">
        <v>1240</v>
      </c>
      <c r="TVA430" s="74" t="s">
        <v>1240</v>
      </c>
      <c r="TVB430" s="74" t="s">
        <v>1240</v>
      </c>
      <c r="TVC430" s="74" t="s">
        <v>1240</v>
      </c>
      <c r="TVD430" s="74" t="s">
        <v>1240</v>
      </c>
      <c r="TVE430" s="74" t="s">
        <v>1240</v>
      </c>
      <c r="TVF430" s="74" t="s">
        <v>1240</v>
      </c>
      <c r="TVG430" s="74" t="s">
        <v>1240</v>
      </c>
      <c r="TVH430" s="74" t="s">
        <v>1240</v>
      </c>
      <c r="TVI430" s="74" t="s">
        <v>1240</v>
      </c>
      <c r="TVJ430" s="74" t="s">
        <v>1240</v>
      </c>
      <c r="TVK430" s="74" t="s">
        <v>1240</v>
      </c>
      <c r="TVL430" s="74" t="s">
        <v>1240</v>
      </c>
      <c r="TVM430" s="74" t="s">
        <v>1240</v>
      </c>
      <c r="TVN430" s="74" t="s">
        <v>1240</v>
      </c>
      <c r="TVO430" s="74" t="s">
        <v>1240</v>
      </c>
      <c r="TVP430" s="74" t="s">
        <v>1240</v>
      </c>
      <c r="TVQ430" s="74" t="s">
        <v>1240</v>
      </c>
      <c r="TVR430" s="74" t="s">
        <v>1240</v>
      </c>
      <c r="TVS430" s="74" t="s">
        <v>1240</v>
      </c>
      <c r="TVT430" s="74" t="s">
        <v>1240</v>
      </c>
      <c r="TVU430" s="74" t="s">
        <v>1240</v>
      </c>
      <c r="TVV430" s="74" t="s">
        <v>1240</v>
      </c>
      <c r="TVW430" s="74" t="s">
        <v>1240</v>
      </c>
      <c r="TVX430" s="74" t="s">
        <v>1240</v>
      </c>
      <c r="TVY430" s="74" t="s">
        <v>1240</v>
      </c>
      <c r="TVZ430" s="74" t="s">
        <v>1240</v>
      </c>
      <c r="TWA430" s="74" t="s">
        <v>1240</v>
      </c>
      <c r="TWB430" s="74" t="s">
        <v>1240</v>
      </c>
      <c r="TWC430" s="74" t="s">
        <v>1240</v>
      </c>
      <c r="TWD430" s="74" t="s">
        <v>1240</v>
      </c>
      <c r="TWE430" s="74" t="s">
        <v>1240</v>
      </c>
      <c r="TWF430" s="74" t="s">
        <v>1240</v>
      </c>
      <c r="TWG430" s="74" t="s">
        <v>1240</v>
      </c>
      <c r="TWH430" s="74" t="s">
        <v>1240</v>
      </c>
      <c r="TWI430" s="74" t="s">
        <v>1240</v>
      </c>
      <c r="TWJ430" s="74" t="s">
        <v>1240</v>
      </c>
      <c r="TWK430" s="74" t="s">
        <v>1240</v>
      </c>
      <c r="TWL430" s="74" t="s">
        <v>1240</v>
      </c>
      <c r="TWM430" s="74" t="s">
        <v>1240</v>
      </c>
      <c r="TWN430" s="74" t="s">
        <v>1240</v>
      </c>
      <c r="TWO430" s="74" t="s">
        <v>1240</v>
      </c>
      <c r="TWP430" s="74" t="s">
        <v>1240</v>
      </c>
      <c r="TWQ430" s="74" t="s">
        <v>1240</v>
      </c>
      <c r="TWR430" s="74" t="s">
        <v>1240</v>
      </c>
      <c r="TWS430" s="74" t="s">
        <v>1240</v>
      </c>
      <c r="TWT430" s="74" t="s">
        <v>1240</v>
      </c>
      <c r="TWU430" s="74" t="s">
        <v>1240</v>
      </c>
      <c r="TWV430" s="74" t="s">
        <v>1240</v>
      </c>
      <c r="TWW430" s="74" t="s">
        <v>1240</v>
      </c>
      <c r="TWX430" s="74" t="s">
        <v>1240</v>
      </c>
      <c r="TWY430" s="74" t="s">
        <v>1240</v>
      </c>
      <c r="TWZ430" s="74" t="s">
        <v>1240</v>
      </c>
      <c r="TXA430" s="74" t="s">
        <v>1240</v>
      </c>
      <c r="TXB430" s="74" t="s">
        <v>1240</v>
      </c>
      <c r="TXC430" s="74" t="s">
        <v>1240</v>
      </c>
      <c r="TXD430" s="74" t="s">
        <v>1240</v>
      </c>
      <c r="TXE430" s="74" t="s">
        <v>1240</v>
      </c>
      <c r="TXF430" s="74" t="s">
        <v>1240</v>
      </c>
      <c r="TXG430" s="74" t="s">
        <v>1240</v>
      </c>
      <c r="TXH430" s="74" t="s">
        <v>1240</v>
      </c>
      <c r="TXI430" s="74" t="s">
        <v>1240</v>
      </c>
      <c r="TXJ430" s="74" t="s">
        <v>1240</v>
      </c>
      <c r="TXK430" s="74" t="s">
        <v>1240</v>
      </c>
      <c r="TXL430" s="74" t="s">
        <v>1240</v>
      </c>
      <c r="TXM430" s="74" t="s">
        <v>1240</v>
      </c>
      <c r="TXN430" s="74" t="s">
        <v>1240</v>
      </c>
      <c r="TXO430" s="74" t="s">
        <v>1240</v>
      </c>
      <c r="TXP430" s="74" t="s">
        <v>1240</v>
      </c>
      <c r="TXQ430" s="74" t="s">
        <v>1240</v>
      </c>
      <c r="TXR430" s="74" t="s">
        <v>1240</v>
      </c>
      <c r="TXS430" s="74" t="s">
        <v>1240</v>
      </c>
      <c r="TXT430" s="74" t="s">
        <v>1240</v>
      </c>
      <c r="TXU430" s="74" t="s">
        <v>1240</v>
      </c>
      <c r="TXV430" s="74" t="s">
        <v>1240</v>
      </c>
      <c r="TXW430" s="74" t="s">
        <v>1240</v>
      </c>
      <c r="TXX430" s="74" t="s">
        <v>1240</v>
      </c>
      <c r="TXY430" s="74" t="s">
        <v>1240</v>
      </c>
      <c r="TXZ430" s="74" t="s">
        <v>1240</v>
      </c>
      <c r="TYA430" s="74" t="s">
        <v>1240</v>
      </c>
      <c r="TYB430" s="74" t="s">
        <v>1240</v>
      </c>
      <c r="TYC430" s="74" t="s">
        <v>1240</v>
      </c>
      <c r="TYD430" s="74" t="s">
        <v>1240</v>
      </c>
      <c r="TYE430" s="74" t="s">
        <v>1240</v>
      </c>
      <c r="TYF430" s="74" t="s">
        <v>1240</v>
      </c>
      <c r="TYG430" s="74" t="s">
        <v>1240</v>
      </c>
      <c r="TYH430" s="74" t="s">
        <v>1240</v>
      </c>
      <c r="TYI430" s="74" t="s">
        <v>1240</v>
      </c>
      <c r="TYJ430" s="74" t="s">
        <v>1240</v>
      </c>
      <c r="TYK430" s="74" t="s">
        <v>1240</v>
      </c>
      <c r="TYL430" s="74" t="s">
        <v>1240</v>
      </c>
      <c r="TYM430" s="74" t="s">
        <v>1240</v>
      </c>
      <c r="TYN430" s="74" t="s">
        <v>1240</v>
      </c>
      <c r="TYO430" s="74" t="s">
        <v>1240</v>
      </c>
      <c r="TYP430" s="74" t="s">
        <v>1240</v>
      </c>
      <c r="TYQ430" s="74" t="s">
        <v>1240</v>
      </c>
      <c r="TYR430" s="74" t="s">
        <v>1240</v>
      </c>
      <c r="TYS430" s="74" t="s">
        <v>1240</v>
      </c>
      <c r="TYT430" s="74" t="s">
        <v>1240</v>
      </c>
      <c r="TYU430" s="74" t="s">
        <v>1240</v>
      </c>
      <c r="TYV430" s="74" t="s">
        <v>1240</v>
      </c>
      <c r="TYW430" s="74" t="s">
        <v>1240</v>
      </c>
      <c r="TYX430" s="74" t="s">
        <v>1240</v>
      </c>
      <c r="TYY430" s="74" t="s">
        <v>1240</v>
      </c>
      <c r="TYZ430" s="74" t="s">
        <v>1240</v>
      </c>
      <c r="TZA430" s="74" t="s">
        <v>1240</v>
      </c>
      <c r="TZB430" s="74" t="s">
        <v>1240</v>
      </c>
      <c r="TZC430" s="74" t="s">
        <v>1240</v>
      </c>
      <c r="TZD430" s="74" t="s">
        <v>1240</v>
      </c>
      <c r="TZE430" s="74" t="s">
        <v>1240</v>
      </c>
      <c r="TZF430" s="74" t="s">
        <v>1240</v>
      </c>
      <c r="TZG430" s="74" t="s">
        <v>1240</v>
      </c>
      <c r="TZH430" s="74" t="s">
        <v>1240</v>
      </c>
      <c r="TZI430" s="74" t="s">
        <v>1240</v>
      </c>
      <c r="TZJ430" s="74" t="s">
        <v>1240</v>
      </c>
      <c r="TZK430" s="74" t="s">
        <v>1240</v>
      </c>
      <c r="TZL430" s="74" t="s">
        <v>1240</v>
      </c>
      <c r="TZM430" s="74" t="s">
        <v>1240</v>
      </c>
      <c r="TZN430" s="74" t="s">
        <v>1240</v>
      </c>
      <c r="TZO430" s="74" t="s">
        <v>1240</v>
      </c>
      <c r="TZP430" s="74" t="s">
        <v>1240</v>
      </c>
      <c r="TZQ430" s="74" t="s">
        <v>1240</v>
      </c>
      <c r="TZR430" s="74" t="s">
        <v>1240</v>
      </c>
      <c r="TZS430" s="74" t="s">
        <v>1240</v>
      </c>
      <c r="TZT430" s="74" t="s">
        <v>1240</v>
      </c>
      <c r="TZU430" s="74" t="s">
        <v>1240</v>
      </c>
      <c r="TZV430" s="74" t="s">
        <v>1240</v>
      </c>
      <c r="TZW430" s="74" t="s">
        <v>1240</v>
      </c>
      <c r="TZX430" s="74" t="s">
        <v>1240</v>
      </c>
      <c r="TZY430" s="74" t="s">
        <v>1240</v>
      </c>
      <c r="TZZ430" s="74" t="s">
        <v>1240</v>
      </c>
      <c r="UAA430" s="74" t="s">
        <v>1240</v>
      </c>
      <c r="UAB430" s="74" t="s">
        <v>1240</v>
      </c>
      <c r="UAC430" s="74" t="s">
        <v>1240</v>
      </c>
      <c r="UAD430" s="74" t="s">
        <v>1240</v>
      </c>
      <c r="UAE430" s="74" t="s">
        <v>1240</v>
      </c>
      <c r="UAF430" s="74" t="s">
        <v>1240</v>
      </c>
      <c r="UAG430" s="74" t="s">
        <v>1240</v>
      </c>
      <c r="UAH430" s="74" t="s">
        <v>1240</v>
      </c>
      <c r="UAI430" s="74" t="s">
        <v>1240</v>
      </c>
      <c r="UAJ430" s="74" t="s">
        <v>1240</v>
      </c>
      <c r="UAK430" s="74" t="s">
        <v>1240</v>
      </c>
      <c r="UAL430" s="74" t="s">
        <v>1240</v>
      </c>
      <c r="UAM430" s="74" t="s">
        <v>1240</v>
      </c>
      <c r="UAN430" s="74" t="s">
        <v>1240</v>
      </c>
      <c r="UAO430" s="74" t="s">
        <v>1240</v>
      </c>
      <c r="UAP430" s="74" t="s">
        <v>1240</v>
      </c>
      <c r="UAQ430" s="74" t="s">
        <v>1240</v>
      </c>
      <c r="UAR430" s="74" t="s">
        <v>1240</v>
      </c>
      <c r="UAS430" s="74" t="s">
        <v>1240</v>
      </c>
      <c r="UAT430" s="74" t="s">
        <v>1240</v>
      </c>
      <c r="UAU430" s="74" t="s">
        <v>1240</v>
      </c>
      <c r="UAV430" s="74" t="s">
        <v>1240</v>
      </c>
      <c r="UAW430" s="74" t="s">
        <v>1240</v>
      </c>
      <c r="UAX430" s="74" t="s">
        <v>1240</v>
      </c>
      <c r="UAY430" s="74" t="s">
        <v>1240</v>
      </c>
      <c r="UAZ430" s="74" t="s">
        <v>1240</v>
      </c>
      <c r="UBA430" s="74" t="s">
        <v>1240</v>
      </c>
      <c r="UBB430" s="74" t="s">
        <v>1240</v>
      </c>
      <c r="UBC430" s="74" t="s">
        <v>1240</v>
      </c>
      <c r="UBD430" s="74" t="s">
        <v>1240</v>
      </c>
      <c r="UBE430" s="74" t="s">
        <v>1240</v>
      </c>
      <c r="UBF430" s="74" t="s">
        <v>1240</v>
      </c>
      <c r="UBG430" s="74" t="s">
        <v>1240</v>
      </c>
      <c r="UBH430" s="74" t="s">
        <v>1240</v>
      </c>
      <c r="UBI430" s="74" t="s">
        <v>1240</v>
      </c>
      <c r="UBJ430" s="74" t="s">
        <v>1240</v>
      </c>
      <c r="UBK430" s="74" t="s">
        <v>1240</v>
      </c>
      <c r="UBL430" s="74" t="s">
        <v>1240</v>
      </c>
      <c r="UBM430" s="74" t="s">
        <v>1240</v>
      </c>
      <c r="UBN430" s="74" t="s">
        <v>1240</v>
      </c>
      <c r="UBO430" s="74" t="s">
        <v>1240</v>
      </c>
      <c r="UBP430" s="74" t="s">
        <v>1240</v>
      </c>
      <c r="UBQ430" s="74" t="s">
        <v>1240</v>
      </c>
      <c r="UBR430" s="74" t="s">
        <v>1240</v>
      </c>
      <c r="UBS430" s="74" t="s">
        <v>1240</v>
      </c>
      <c r="UBT430" s="74" t="s">
        <v>1240</v>
      </c>
      <c r="UBU430" s="74" t="s">
        <v>1240</v>
      </c>
      <c r="UBV430" s="74" t="s">
        <v>1240</v>
      </c>
      <c r="UBW430" s="74" t="s">
        <v>1240</v>
      </c>
      <c r="UBX430" s="74" t="s">
        <v>1240</v>
      </c>
      <c r="UBY430" s="74" t="s">
        <v>1240</v>
      </c>
      <c r="UBZ430" s="74" t="s">
        <v>1240</v>
      </c>
      <c r="UCA430" s="74" t="s">
        <v>1240</v>
      </c>
      <c r="UCB430" s="74" t="s">
        <v>1240</v>
      </c>
      <c r="UCC430" s="74" t="s">
        <v>1240</v>
      </c>
      <c r="UCD430" s="74" t="s">
        <v>1240</v>
      </c>
      <c r="UCE430" s="74" t="s">
        <v>1240</v>
      </c>
      <c r="UCF430" s="74" t="s">
        <v>1240</v>
      </c>
      <c r="UCG430" s="74" t="s">
        <v>1240</v>
      </c>
      <c r="UCH430" s="74" t="s">
        <v>1240</v>
      </c>
      <c r="UCI430" s="74" t="s">
        <v>1240</v>
      </c>
      <c r="UCJ430" s="74" t="s">
        <v>1240</v>
      </c>
      <c r="UCK430" s="74" t="s">
        <v>1240</v>
      </c>
      <c r="UCL430" s="74" t="s">
        <v>1240</v>
      </c>
      <c r="UCM430" s="74" t="s">
        <v>1240</v>
      </c>
      <c r="UCN430" s="74" t="s">
        <v>1240</v>
      </c>
      <c r="UCO430" s="74" t="s">
        <v>1240</v>
      </c>
      <c r="UCP430" s="74" t="s">
        <v>1240</v>
      </c>
      <c r="UCQ430" s="74" t="s">
        <v>1240</v>
      </c>
      <c r="UCR430" s="74" t="s">
        <v>1240</v>
      </c>
      <c r="UCS430" s="74" t="s">
        <v>1240</v>
      </c>
      <c r="UCT430" s="74" t="s">
        <v>1240</v>
      </c>
      <c r="UCU430" s="74" t="s">
        <v>1240</v>
      </c>
      <c r="UCV430" s="74" t="s">
        <v>1240</v>
      </c>
      <c r="UCW430" s="74" t="s">
        <v>1240</v>
      </c>
      <c r="UCX430" s="74" t="s">
        <v>1240</v>
      </c>
      <c r="UCY430" s="74" t="s">
        <v>1240</v>
      </c>
      <c r="UCZ430" s="74" t="s">
        <v>1240</v>
      </c>
      <c r="UDA430" s="74" t="s">
        <v>1240</v>
      </c>
      <c r="UDB430" s="74" t="s">
        <v>1240</v>
      </c>
      <c r="UDC430" s="74" t="s">
        <v>1240</v>
      </c>
      <c r="UDD430" s="74" t="s">
        <v>1240</v>
      </c>
      <c r="UDE430" s="74" t="s">
        <v>1240</v>
      </c>
      <c r="UDF430" s="74" t="s">
        <v>1240</v>
      </c>
      <c r="UDG430" s="74" t="s">
        <v>1240</v>
      </c>
      <c r="UDH430" s="74" t="s">
        <v>1240</v>
      </c>
      <c r="UDI430" s="74" t="s">
        <v>1240</v>
      </c>
      <c r="UDJ430" s="74" t="s">
        <v>1240</v>
      </c>
      <c r="UDK430" s="74" t="s">
        <v>1240</v>
      </c>
      <c r="UDL430" s="74" t="s">
        <v>1240</v>
      </c>
      <c r="UDM430" s="74" t="s">
        <v>1240</v>
      </c>
      <c r="UDN430" s="74" t="s">
        <v>1240</v>
      </c>
      <c r="UDO430" s="74" t="s">
        <v>1240</v>
      </c>
      <c r="UDP430" s="74" t="s">
        <v>1240</v>
      </c>
      <c r="UDQ430" s="74" t="s">
        <v>1240</v>
      </c>
      <c r="UDR430" s="74" t="s">
        <v>1240</v>
      </c>
      <c r="UDS430" s="74" t="s">
        <v>1240</v>
      </c>
      <c r="UDT430" s="74" t="s">
        <v>1240</v>
      </c>
      <c r="UDU430" s="74" t="s">
        <v>1240</v>
      </c>
      <c r="UDV430" s="74" t="s">
        <v>1240</v>
      </c>
      <c r="UDW430" s="74" t="s">
        <v>1240</v>
      </c>
      <c r="UDX430" s="74" t="s">
        <v>1240</v>
      </c>
      <c r="UDY430" s="74" t="s">
        <v>1240</v>
      </c>
      <c r="UDZ430" s="74" t="s">
        <v>1240</v>
      </c>
      <c r="UEA430" s="74" t="s">
        <v>1240</v>
      </c>
      <c r="UEB430" s="74" t="s">
        <v>1240</v>
      </c>
      <c r="UEC430" s="74" t="s">
        <v>1240</v>
      </c>
      <c r="UED430" s="74" t="s">
        <v>1240</v>
      </c>
      <c r="UEE430" s="74" t="s">
        <v>1240</v>
      </c>
      <c r="UEF430" s="74" t="s">
        <v>1240</v>
      </c>
      <c r="UEG430" s="74" t="s">
        <v>1240</v>
      </c>
      <c r="UEH430" s="74" t="s">
        <v>1240</v>
      </c>
      <c r="UEI430" s="74" t="s">
        <v>1240</v>
      </c>
      <c r="UEJ430" s="74" t="s">
        <v>1240</v>
      </c>
      <c r="UEK430" s="74" t="s">
        <v>1240</v>
      </c>
      <c r="UEL430" s="74" t="s">
        <v>1240</v>
      </c>
      <c r="UEM430" s="74" t="s">
        <v>1240</v>
      </c>
      <c r="UEN430" s="74" t="s">
        <v>1240</v>
      </c>
      <c r="UEO430" s="74" t="s">
        <v>1240</v>
      </c>
      <c r="UEP430" s="74" t="s">
        <v>1240</v>
      </c>
      <c r="UEQ430" s="74" t="s">
        <v>1240</v>
      </c>
      <c r="UER430" s="74" t="s">
        <v>1240</v>
      </c>
      <c r="UES430" s="74" t="s">
        <v>1240</v>
      </c>
      <c r="UET430" s="74" t="s">
        <v>1240</v>
      </c>
      <c r="UEU430" s="74" t="s">
        <v>1240</v>
      </c>
      <c r="UEV430" s="74" t="s">
        <v>1240</v>
      </c>
      <c r="UEW430" s="74" t="s">
        <v>1240</v>
      </c>
      <c r="UEX430" s="74" t="s">
        <v>1240</v>
      </c>
      <c r="UEY430" s="74" t="s">
        <v>1240</v>
      </c>
      <c r="UEZ430" s="74" t="s">
        <v>1240</v>
      </c>
      <c r="UFA430" s="74" t="s">
        <v>1240</v>
      </c>
      <c r="UFB430" s="74" t="s">
        <v>1240</v>
      </c>
      <c r="UFC430" s="74" t="s">
        <v>1240</v>
      </c>
      <c r="UFD430" s="74" t="s">
        <v>1240</v>
      </c>
      <c r="UFE430" s="74" t="s">
        <v>1240</v>
      </c>
      <c r="UFF430" s="74" t="s">
        <v>1240</v>
      </c>
      <c r="UFG430" s="74" t="s">
        <v>1240</v>
      </c>
      <c r="UFH430" s="74" t="s">
        <v>1240</v>
      </c>
      <c r="UFI430" s="74" t="s">
        <v>1240</v>
      </c>
      <c r="UFJ430" s="74" t="s">
        <v>1240</v>
      </c>
      <c r="UFK430" s="74" t="s">
        <v>1240</v>
      </c>
      <c r="UFL430" s="74" t="s">
        <v>1240</v>
      </c>
      <c r="UFM430" s="74" t="s">
        <v>1240</v>
      </c>
      <c r="UFN430" s="74" t="s">
        <v>1240</v>
      </c>
      <c r="UFO430" s="74" t="s">
        <v>1240</v>
      </c>
      <c r="UFP430" s="74" t="s">
        <v>1240</v>
      </c>
      <c r="UFQ430" s="74" t="s">
        <v>1240</v>
      </c>
      <c r="UFR430" s="74" t="s">
        <v>1240</v>
      </c>
      <c r="UFS430" s="74" t="s">
        <v>1240</v>
      </c>
      <c r="UFT430" s="74" t="s">
        <v>1240</v>
      </c>
      <c r="UFU430" s="74" t="s">
        <v>1240</v>
      </c>
      <c r="UFV430" s="74" t="s">
        <v>1240</v>
      </c>
      <c r="UFW430" s="74" t="s">
        <v>1240</v>
      </c>
      <c r="UFX430" s="74" t="s">
        <v>1240</v>
      </c>
      <c r="UFY430" s="74" t="s">
        <v>1240</v>
      </c>
      <c r="UFZ430" s="74" t="s">
        <v>1240</v>
      </c>
      <c r="UGA430" s="74" t="s">
        <v>1240</v>
      </c>
      <c r="UGB430" s="74" t="s">
        <v>1240</v>
      </c>
      <c r="UGC430" s="74" t="s">
        <v>1240</v>
      </c>
      <c r="UGD430" s="74" t="s">
        <v>1240</v>
      </c>
      <c r="UGE430" s="74" t="s">
        <v>1240</v>
      </c>
      <c r="UGF430" s="74" t="s">
        <v>1240</v>
      </c>
      <c r="UGG430" s="74" t="s">
        <v>1240</v>
      </c>
      <c r="UGH430" s="74" t="s">
        <v>1240</v>
      </c>
      <c r="UGI430" s="74" t="s">
        <v>1240</v>
      </c>
      <c r="UGJ430" s="74" t="s">
        <v>1240</v>
      </c>
      <c r="UGK430" s="74" t="s">
        <v>1240</v>
      </c>
      <c r="UGL430" s="74" t="s">
        <v>1240</v>
      </c>
      <c r="UGM430" s="74" t="s">
        <v>1240</v>
      </c>
      <c r="UGN430" s="74" t="s">
        <v>1240</v>
      </c>
      <c r="UGO430" s="74" t="s">
        <v>1240</v>
      </c>
      <c r="UGP430" s="74" t="s">
        <v>1240</v>
      </c>
      <c r="UGQ430" s="74" t="s">
        <v>1240</v>
      </c>
      <c r="UGR430" s="74" t="s">
        <v>1240</v>
      </c>
      <c r="UGS430" s="74" t="s">
        <v>1240</v>
      </c>
      <c r="UGT430" s="74" t="s">
        <v>1240</v>
      </c>
      <c r="UGU430" s="74" t="s">
        <v>1240</v>
      </c>
      <c r="UGV430" s="74" t="s">
        <v>1240</v>
      </c>
      <c r="UGW430" s="74" t="s">
        <v>1240</v>
      </c>
      <c r="UGX430" s="74" t="s">
        <v>1240</v>
      </c>
      <c r="UGY430" s="74" t="s">
        <v>1240</v>
      </c>
      <c r="UGZ430" s="74" t="s">
        <v>1240</v>
      </c>
      <c r="UHA430" s="74" t="s">
        <v>1240</v>
      </c>
      <c r="UHB430" s="74" t="s">
        <v>1240</v>
      </c>
      <c r="UHC430" s="74" t="s">
        <v>1240</v>
      </c>
      <c r="UHD430" s="74" t="s">
        <v>1240</v>
      </c>
      <c r="UHE430" s="74" t="s">
        <v>1240</v>
      </c>
      <c r="UHF430" s="74" t="s">
        <v>1240</v>
      </c>
      <c r="UHG430" s="74" t="s">
        <v>1240</v>
      </c>
      <c r="UHH430" s="74" t="s">
        <v>1240</v>
      </c>
      <c r="UHI430" s="74" t="s">
        <v>1240</v>
      </c>
      <c r="UHJ430" s="74" t="s">
        <v>1240</v>
      </c>
      <c r="UHK430" s="74" t="s">
        <v>1240</v>
      </c>
      <c r="UHL430" s="74" t="s">
        <v>1240</v>
      </c>
      <c r="UHM430" s="74" t="s">
        <v>1240</v>
      </c>
      <c r="UHN430" s="74" t="s">
        <v>1240</v>
      </c>
      <c r="UHO430" s="74" t="s">
        <v>1240</v>
      </c>
      <c r="UHP430" s="74" t="s">
        <v>1240</v>
      </c>
      <c r="UHQ430" s="74" t="s">
        <v>1240</v>
      </c>
      <c r="UHR430" s="74" t="s">
        <v>1240</v>
      </c>
      <c r="UHS430" s="74" t="s">
        <v>1240</v>
      </c>
      <c r="UHT430" s="74" t="s">
        <v>1240</v>
      </c>
      <c r="UHU430" s="74" t="s">
        <v>1240</v>
      </c>
      <c r="UHV430" s="74" t="s">
        <v>1240</v>
      </c>
      <c r="UHW430" s="74" t="s">
        <v>1240</v>
      </c>
      <c r="UHX430" s="74" t="s">
        <v>1240</v>
      </c>
      <c r="UHY430" s="74" t="s">
        <v>1240</v>
      </c>
      <c r="UHZ430" s="74" t="s">
        <v>1240</v>
      </c>
      <c r="UIA430" s="74" t="s">
        <v>1240</v>
      </c>
      <c r="UIB430" s="74" t="s">
        <v>1240</v>
      </c>
      <c r="UIC430" s="74" t="s">
        <v>1240</v>
      </c>
      <c r="UID430" s="74" t="s">
        <v>1240</v>
      </c>
      <c r="UIE430" s="74" t="s">
        <v>1240</v>
      </c>
      <c r="UIF430" s="74" t="s">
        <v>1240</v>
      </c>
      <c r="UIG430" s="74" t="s">
        <v>1240</v>
      </c>
      <c r="UIH430" s="74" t="s">
        <v>1240</v>
      </c>
      <c r="UII430" s="74" t="s">
        <v>1240</v>
      </c>
      <c r="UIJ430" s="74" t="s">
        <v>1240</v>
      </c>
      <c r="UIK430" s="74" t="s">
        <v>1240</v>
      </c>
      <c r="UIL430" s="74" t="s">
        <v>1240</v>
      </c>
      <c r="UIM430" s="74" t="s">
        <v>1240</v>
      </c>
      <c r="UIN430" s="74" t="s">
        <v>1240</v>
      </c>
      <c r="UIO430" s="74" t="s">
        <v>1240</v>
      </c>
      <c r="UIP430" s="74" t="s">
        <v>1240</v>
      </c>
      <c r="UIQ430" s="74" t="s">
        <v>1240</v>
      </c>
      <c r="UIR430" s="74" t="s">
        <v>1240</v>
      </c>
      <c r="UIS430" s="74" t="s">
        <v>1240</v>
      </c>
      <c r="UIT430" s="74" t="s">
        <v>1240</v>
      </c>
      <c r="UIU430" s="74" t="s">
        <v>1240</v>
      </c>
      <c r="UIV430" s="74" t="s">
        <v>1240</v>
      </c>
      <c r="UIW430" s="74" t="s">
        <v>1240</v>
      </c>
      <c r="UIX430" s="74" t="s">
        <v>1240</v>
      </c>
      <c r="UIY430" s="74" t="s">
        <v>1240</v>
      </c>
      <c r="UIZ430" s="74" t="s">
        <v>1240</v>
      </c>
      <c r="UJA430" s="74" t="s">
        <v>1240</v>
      </c>
      <c r="UJB430" s="74" t="s">
        <v>1240</v>
      </c>
      <c r="UJC430" s="74" t="s">
        <v>1240</v>
      </c>
      <c r="UJD430" s="74" t="s">
        <v>1240</v>
      </c>
      <c r="UJE430" s="74" t="s">
        <v>1240</v>
      </c>
      <c r="UJF430" s="74" t="s">
        <v>1240</v>
      </c>
      <c r="UJG430" s="74" t="s">
        <v>1240</v>
      </c>
      <c r="UJH430" s="74" t="s">
        <v>1240</v>
      </c>
      <c r="UJI430" s="74" t="s">
        <v>1240</v>
      </c>
      <c r="UJJ430" s="74" t="s">
        <v>1240</v>
      </c>
      <c r="UJK430" s="74" t="s">
        <v>1240</v>
      </c>
      <c r="UJL430" s="74" t="s">
        <v>1240</v>
      </c>
      <c r="UJM430" s="74" t="s">
        <v>1240</v>
      </c>
      <c r="UJN430" s="74" t="s">
        <v>1240</v>
      </c>
      <c r="UJO430" s="74" t="s">
        <v>1240</v>
      </c>
      <c r="UJP430" s="74" t="s">
        <v>1240</v>
      </c>
      <c r="UJQ430" s="74" t="s">
        <v>1240</v>
      </c>
      <c r="UJR430" s="74" t="s">
        <v>1240</v>
      </c>
      <c r="UJS430" s="74" t="s">
        <v>1240</v>
      </c>
      <c r="UJT430" s="74" t="s">
        <v>1240</v>
      </c>
      <c r="UJU430" s="74" t="s">
        <v>1240</v>
      </c>
      <c r="UJV430" s="74" t="s">
        <v>1240</v>
      </c>
      <c r="UJW430" s="74" t="s">
        <v>1240</v>
      </c>
      <c r="UJX430" s="74" t="s">
        <v>1240</v>
      </c>
      <c r="UJY430" s="74" t="s">
        <v>1240</v>
      </c>
      <c r="UJZ430" s="74" t="s">
        <v>1240</v>
      </c>
      <c r="UKA430" s="74" t="s">
        <v>1240</v>
      </c>
      <c r="UKB430" s="74" t="s">
        <v>1240</v>
      </c>
      <c r="UKC430" s="74" t="s">
        <v>1240</v>
      </c>
      <c r="UKD430" s="74" t="s">
        <v>1240</v>
      </c>
      <c r="UKE430" s="74" t="s">
        <v>1240</v>
      </c>
      <c r="UKF430" s="74" t="s">
        <v>1240</v>
      </c>
      <c r="UKG430" s="74" t="s">
        <v>1240</v>
      </c>
      <c r="UKH430" s="74" t="s">
        <v>1240</v>
      </c>
      <c r="UKI430" s="74" t="s">
        <v>1240</v>
      </c>
      <c r="UKJ430" s="74" t="s">
        <v>1240</v>
      </c>
      <c r="UKK430" s="74" t="s">
        <v>1240</v>
      </c>
      <c r="UKL430" s="74" t="s">
        <v>1240</v>
      </c>
      <c r="UKM430" s="74" t="s">
        <v>1240</v>
      </c>
      <c r="UKN430" s="74" t="s">
        <v>1240</v>
      </c>
      <c r="UKO430" s="74" t="s">
        <v>1240</v>
      </c>
      <c r="UKP430" s="74" t="s">
        <v>1240</v>
      </c>
      <c r="UKQ430" s="74" t="s">
        <v>1240</v>
      </c>
      <c r="UKR430" s="74" t="s">
        <v>1240</v>
      </c>
      <c r="UKS430" s="74" t="s">
        <v>1240</v>
      </c>
      <c r="UKT430" s="74" t="s">
        <v>1240</v>
      </c>
      <c r="UKU430" s="74" t="s">
        <v>1240</v>
      </c>
      <c r="UKV430" s="74" t="s">
        <v>1240</v>
      </c>
      <c r="UKW430" s="74" t="s">
        <v>1240</v>
      </c>
      <c r="UKX430" s="74" t="s">
        <v>1240</v>
      </c>
      <c r="UKY430" s="74" t="s">
        <v>1240</v>
      </c>
      <c r="UKZ430" s="74" t="s">
        <v>1240</v>
      </c>
      <c r="ULA430" s="74" t="s">
        <v>1240</v>
      </c>
      <c r="ULB430" s="74" t="s">
        <v>1240</v>
      </c>
      <c r="ULC430" s="74" t="s">
        <v>1240</v>
      </c>
      <c r="ULD430" s="74" t="s">
        <v>1240</v>
      </c>
      <c r="ULE430" s="74" t="s">
        <v>1240</v>
      </c>
      <c r="ULF430" s="74" t="s">
        <v>1240</v>
      </c>
      <c r="ULG430" s="74" t="s">
        <v>1240</v>
      </c>
      <c r="ULH430" s="74" t="s">
        <v>1240</v>
      </c>
      <c r="ULI430" s="74" t="s">
        <v>1240</v>
      </c>
      <c r="ULJ430" s="74" t="s">
        <v>1240</v>
      </c>
      <c r="ULK430" s="74" t="s">
        <v>1240</v>
      </c>
      <c r="ULL430" s="74" t="s">
        <v>1240</v>
      </c>
      <c r="ULM430" s="74" t="s">
        <v>1240</v>
      </c>
      <c r="ULN430" s="74" t="s">
        <v>1240</v>
      </c>
      <c r="ULO430" s="74" t="s">
        <v>1240</v>
      </c>
      <c r="ULP430" s="74" t="s">
        <v>1240</v>
      </c>
      <c r="ULQ430" s="74" t="s">
        <v>1240</v>
      </c>
      <c r="ULR430" s="74" t="s">
        <v>1240</v>
      </c>
      <c r="ULS430" s="74" t="s">
        <v>1240</v>
      </c>
      <c r="ULT430" s="74" t="s">
        <v>1240</v>
      </c>
      <c r="ULU430" s="74" t="s">
        <v>1240</v>
      </c>
      <c r="ULV430" s="74" t="s">
        <v>1240</v>
      </c>
      <c r="ULW430" s="74" t="s">
        <v>1240</v>
      </c>
      <c r="ULX430" s="74" t="s">
        <v>1240</v>
      </c>
      <c r="ULY430" s="74" t="s">
        <v>1240</v>
      </c>
      <c r="ULZ430" s="74" t="s">
        <v>1240</v>
      </c>
      <c r="UMA430" s="74" t="s">
        <v>1240</v>
      </c>
      <c r="UMB430" s="74" t="s">
        <v>1240</v>
      </c>
      <c r="UMC430" s="74" t="s">
        <v>1240</v>
      </c>
      <c r="UMD430" s="74" t="s">
        <v>1240</v>
      </c>
      <c r="UME430" s="74" t="s">
        <v>1240</v>
      </c>
      <c r="UMF430" s="74" t="s">
        <v>1240</v>
      </c>
      <c r="UMG430" s="74" t="s">
        <v>1240</v>
      </c>
      <c r="UMH430" s="74" t="s">
        <v>1240</v>
      </c>
      <c r="UMI430" s="74" t="s">
        <v>1240</v>
      </c>
      <c r="UMJ430" s="74" t="s">
        <v>1240</v>
      </c>
      <c r="UMK430" s="74" t="s">
        <v>1240</v>
      </c>
      <c r="UML430" s="74" t="s">
        <v>1240</v>
      </c>
      <c r="UMM430" s="74" t="s">
        <v>1240</v>
      </c>
      <c r="UMN430" s="74" t="s">
        <v>1240</v>
      </c>
      <c r="UMO430" s="74" t="s">
        <v>1240</v>
      </c>
      <c r="UMP430" s="74" t="s">
        <v>1240</v>
      </c>
      <c r="UMQ430" s="74" t="s">
        <v>1240</v>
      </c>
      <c r="UMR430" s="74" t="s">
        <v>1240</v>
      </c>
      <c r="UMS430" s="74" t="s">
        <v>1240</v>
      </c>
      <c r="UMT430" s="74" t="s">
        <v>1240</v>
      </c>
      <c r="UMU430" s="74" t="s">
        <v>1240</v>
      </c>
      <c r="UMV430" s="74" t="s">
        <v>1240</v>
      </c>
      <c r="UMW430" s="74" t="s">
        <v>1240</v>
      </c>
      <c r="UMX430" s="74" t="s">
        <v>1240</v>
      </c>
      <c r="UMY430" s="74" t="s">
        <v>1240</v>
      </c>
      <c r="UMZ430" s="74" t="s">
        <v>1240</v>
      </c>
      <c r="UNA430" s="74" t="s">
        <v>1240</v>
      </c>
      <c r="UNB430" s="74" t="s">
        <v>1240</v>
      </c>
      <c r="UNC430" s="74" t="s">
        <v>1240</v>
      </c>
      <c r="UND430" s="74" t="s">
        <v>1240</v>
      </c>
      <c r="UNE430" s="74" t="s">
        <v>1240</v>
      </c>
      <c r="UNF430" s="74" t="s">
        <v>1240</v>
      </c>
      <c r="UNG430" s="74" t="s">
        <v>1240</v>
      </c>
      <c r="UNH430" s="74" t="s">
        <v>1240</v>
      </c>
      <c r="UNI430" s="74" t="s">
        <v>1240</v>
      </c>
      <c r="UNJ430" s="74" t="s">
        <v>1240</v>
      </c>
      <c r="UNK430" s="74" t="s">
        <v>1240</v>
      </c>
      <c r="UNL430" s="74" t="s">
        <v>1240</v>
      </c>
      <c r="UNM430" s="74" t="s">
        <v>1240</v>
      </c>
      <c r="UNN430" s="74" t="s">
        <v>1240</v>
      </c>
      <c r="UNO430" s="74" t="s">
        <v>1240</v>
      </c>
      <c r="UNP430" s="74" t="s">
        <v>1240</v>
      </c>
      <c r="UNQ430" s="74" t="s">
        <v>1240</v>
      </c>
      <c r="UNR430" s="74" t="s">
        <v>1240</v>
      </c>
      <c r="UNS430" s="74" t="s">
        <v>1240</v>
      </c>
      <c r="UNT430" s="74" t="s">
        <v>1240</v>
      </c>
      <c r="UNU430" s="74" t="s">
        <v>1240</v>
      </c>
      <c r="UNV430" s="74" t="s">
        <v>1240</v>
      </c>
      <c r="UNW430" s="74" t="s">
        <v>1240</v>
      </c>
      <c r="UNX430" s="74" t="s">
        <v>1240</v>
      </c>
      <c r="UNY430" s="74" t="s">
        <v>1240</v>
      </c>
      <c r="UNZ430" s="74" t="s">
        <v>1240</v>
      </c>
      <c r="UOA430" s="74" t="s">
        <v>1240</v>
      </c>
      <c r="UOB430" s="74" t="s">
        <v>1240</v>
      </c>
      <c r="UOC430" s="74" t="s">
        <v>1240</v>
      </c>
      <c r="UOD430" s="74" t="s">
        <v>1240</v>
      </c>
      <c r="UOE430" s="74" t="s">
        <v>1240</v>
      </c>
      <c r="UOF430" s="74" t="s">
        <v>1240</v>
      </c>
      <c r="UOG430" s="74" t="s">
        <v>1240</v>
      </c>
      <c r="UOH430" s="74" t="s">
        <v>1240</v>
      </c>
      <c r="UOI430" s="74" t="s">
        <v>1240</v>
      </c>
      <c r="UOJ430" s="74" t="s">
        <v>1240</v>
      </c>
      <c r="UOK430" s="74" t="s">
        <v>1240</v>
      </c>
      <c r="UOL430" s="74" t="s">
        <v>1240</v>
      </c>
      <c r="UOM430" s="74" t="s">
        <v>1240</v>
      </c>
      <c r="UON430" s="74" t="s">
        <v>1240</v>
      </c>
      <c r="UOO430" s="74" t="s">
        <v>1240</v>
      </c>
      <c r="UOP430" s="74" t="s">
        <v>1240</v>
      </c>
      <c r="UOQ430" s="74" t="s">
        <v>1240</v>
      </c>
      <c r="UOR430" s="74" t="s">
        <v>1240</v>
      </c>
      <c r="UOS430" s="74" t="s">
        <v>1240</v>
      </c>
      <c r="UOT430" s="74" t="s">
        <v>1240</v>
      </c>
      <c r="UOU430" s="74" t="s">
        <v>1240</v>
      </c>
      <c r="UOV430" s="74" t="s">
        <v>1240</v>
      </c>
      <c r="UOW430" s="74" t="s">
        <v>1240</v>
      </c>
      <c r="UOX430" s="74" t="s">
        <v>1240</v>
      </c>
      <c r="UOY430" s="74" t="s">
        <v>1240</v>
      </c>
      <c r="UOZ430" s="74" t="s">
        <v>1240</v>
      </c>
      <c r="UPA430" s="74" t="s">
        <v>1240</v>
      </c>
      <c r="UPB430" s="74" t="s">
        <v>1240</v>
      </c>
      <c r="UPC430" s="74" t="s">
        <v>1240</v>
      </c>
      <c r="UPD430" s="74" t="s">
        <v>1240</v>
      </c>
      <c r="UPE430" s="74" t="s">
        <v>1240</v>
      </c>
      <c r="UPF430" s="74" t="s">
        <v>1240</v>
      </c>
      <c r="UPG430" s="74" t="s">
        <v>1240</v>
      </c>
      <c r="UPH430" s="74" t="s">
        <v>1240</v>
      </c>
      <c r="UPI430" s="74" t="s">
        <v>1240</v>
      </c>
      <c r="UPJ430" s="74" t="s">
        <v>1240</v>
      </c>
      <c r="UPK430" s="74" t="s">
        <v>1240</v>
      </c>
      <c r="UPL430" s="74" t="s">
        <v>1240</v>
      </c>
      <c r="UPM430" s="74" t="s">
        <v>1240</v>
      </c>
      <c r="UPN430" s="74" t="s">
        <v>1240</v>
      </c>
      <c r="UPO430" s="74" t="s">
        <v>1240</v>
      </c>
      <c r="UPP430" s="74" t="s">
        <v>1240</v>
      </c>
      <c r="UPQ430" s="74" t="s">
        <v>1240</v>
      </c>
      <c r="UPR430" s="74" t="s">
        <v>1240</v>
      </c>
      <c r="UPS430" s="74" t="s">
        <v>1240</v>
      </c>
      <c r="UPT430" s="74" t="s">
        <v>1240</v>
      </c>
      <c r="UPU430" s="74" t="s">
        <v>1240</v>
      </c>
      <c r="UPV430" s="74" t="s">
        <v>1240</v>
      </c>
      <c r="UPW430" s="74" t="s">
        <v>1240</v>
      </c>
      <c r="UPX430" s="74" t="s">
        <v>1240</v>
      </c>
      <c r="UPY430" s="74" t="s">
        <v>1240</v>
      </c>
      <c r="UPZ430" s="74" t="s">
        <v>1240</v>
      </c>
      <c r="UQA430" s="74" t="s">
        <v>1240</v>
      </c>
      <c r="UQB430" s="74" t="s">
        <v>1240</v>
      </c>
      <c r="UQC430" s="74" t="s">
        <v>1240</v>
      </c>
      <c r="UQD430" s="74" t="s">
        <v>1240</v>
      </c>
      <c r="UQE430" s="74" t="s">
        <v>1240</v>
      </c>
      <c r="UQF430" s="74" t="s">
        <v>1240</v>
      </c>
      <c r="UQG430" s="74" t="s">
        <v>1240</v>
      </c>
      <c r="UQH430" s="74" t="s">
        <v>1240</v>
      </c>
      <c r="UQI430" s="74" t="s">
        <v>1240</v>
      </c>
      <c r="UQJ430" s="74" t="s">
        <v>1240</v>
      </c>
      <c r="UQK430" s="74" t="s">
        <v>1240</v>
      </c>
      <c r="UQL430" s="74" t="s">
        <v>1240</v>
      </c>
      <c r="UQM430" s="74" t="s">
        <v>1240</v>
      </c>
      <c r="UQN430" s="74" t="s">
        <v>1240</v>
      </c>
      <c r="UQO430" s="74" t="s">
        <v>1240</v>
      </c>
      <c r="UQP430" s="74" t="s">
        <v>1240</v>
      </c>
      <c r="UQQ430" s="74" t="s">
        <v>1240</v>
      </c>
      <c r="UQR430" s="74" t="s">
        <v>1240</v>
      </c>
      <c r="UQS430" s="74" t="s">
        <v>1240</v>
      </c>
      <c r="UQT430" s="74" t="s">
        <v>1240</v>
      </c>
      <c r="UQU430" s="74" t="s">
        <v>1240</v>
      </c>
      <c r="UQV430" s="74" t="s">
        <v>1240</v>
      </c>
      <c r="UQW430" s="74" t="s">
        <v>1240</v>
      </c>
      <c r="UQX430" s="74" t="s">
        <v>1240</v>
      </c>
      <c r="UQY430" s="74" t="s">
        <v>1240</v>
      </c>
      <c r="UQZ430" s="74" t="s">
        <v>1240</v>
      </c>
      <c r="URA430" s="74" t="s">
        <v>1240</v>
      </c>
      <c r="URB430" s="74" t="s">
        <v>1240</v>
      </c>
      <c r="URC430" s="74" t="s">
        <v>1240</v>
      </c>
      <c r="URD430" s="74" t="s">
        <v>1240</v>
      </c>
      <c r="URE430" s="74" t="s">
        <v>1240</v>
      </c>
      <c r="URF430" s="74" t="s">
        <v>1240</v>
      </c>
      <c r="URG430" s="74" t="s">
        <v>1240</v>
      </c>
      <c r="URH430" s="74" t="s">
        <v>1240</v>
      </c>
      <c r="URI430" s="74" t="s">
        <v>1240</v>
      </c>
      <c r="URJ430" s="74" t="s">
        <v>1240</v>
      </c>
      <c r="URK430" s="74" t="s">
        <v>1240</v>
      </c>
      <c r="URL430" s="74" t="s">
        <v>1240</v>
      </c>
      <c r="URM430" s="74" t="s">
        <v>1240</v>
      </c>
      <c r="URN430" s="74" t="s">
        <v>1240</v>
      </c>
      <c r="URO430" s="74" t="s">
        <v>1240</v>
      </c>
      <c r="URP430" s="74" t="s">
        <v>1240</v>
      </c>
      <c r="URQ430" s="74" t="s">
        <v>1240</v>
      </c>
      <c r="URR430" s="74" t="s">
        <v>1240</v>
      </c>
      <c r="URS430" s="74" t="s">
        <v>1240</v>
      </c>
      <c r="URT430" s="74" t="s">
        <v>1240</v>
      </c>
      <c r="URU430" s="74" t="s">
        <v>1240</v>
      </c>
      <c r="URV430" s="74" t="s">
        <v>1240</v>
      </c>
      <c r="URW430" s="74" t="s">
        <v>1240</v>
      </c>
      <c r="URX430" s="74" t="s">
        <v>1240</v>
      </c>
      <c r="URY430" s="74" t="s">
        <v>1240</v>
      </c>
      <c r="URZ430" s="74" t="s">
        <v>1240</v>
      </c>
      <c r="USA430" s="74" t="s">
        <v>1240</v>
      </c>
      <c r="USB430" s="74" t="s">
        <v>1240</v>
      </c>
      <c r="USC430" s="74" t="s">
        <v>1240</v>
      </c>
      <c r="USD430" s="74" t="s">
        <v>1240</v>
      </c>
      <c r="USE430" s="74" t="s">
        <v>1240</v>
      </c>
      <c r="USF430" s="74" t="s">
        <v>1240</v>
      </c>
      <c r="USG430" s="74" t="s">
        <v>1240</v>
      </c>
      <c r="USH430" s="74" t="s">
        <v>1240</v>
      </c>
      <c r="USI430" s="74" t="s">
        <v>1240</v>
      </c>
      <c r="USJ430" s="74" t="s">
        <v>1240</v>
      </c>
      <c r="USK430" s="74" t="s">
        <v>1240</v>
      </c>
      <c r="USL430" s="74" t="s">
        <v>1240</v>
      </c>
      <c r="USM430" s="74" t="s">
        <v>1240</v>
      </c>
      <c r="USN430" s="74" t="s">
        <v>1240</v>
      </c>
      <c r="USO430" s="74" t="s">
        <v>1240</v>
      </c>
      <c r="USP430" s="74" t="s">
        <v>1240</v>
      </c>
      <c r="USQ430" s="74" t="s">
        <v>1240</v>
      </c>
      <c r="USR430" s="74" t="s">
        <v>1240</v>
      </c>
      <c r="USS430" s="74" t="s">
        <v>1240</v>
      </c>
      <c r="UST430" s="74" t="s">
        <v>1240</v>
      </c>
      <c r="USU430" s="74" t="s">
        <v>1240</v>
      </c>
      <c r="USV430" s="74" t="s">
        <v>1240</v>
      </c>
      <c r="USW430" s="74" t="s">
        <v>1240</v>
      </c>
      <c r="USX430" s="74" t="s">
        <v>1240</v>
      </c>
      <c r="USY430" s="74" t="s">
        <v>1240</v>
      </c>
      <c r="USZ430" s="74" t="s">
        <v>1240</v>
      </c>
      <c r="UTA430" s="74" t="s">
        <v>1240</v>
      </c>
      <c r="UTB430" s="74" t="s">
        <v>1240</v>
      </c>
      <c r="UTC430" s="74" t="s">
        <v>1240</v>
      </c>
      <c r="UTD430" s="74" t="s">
        <v>1240</v>
      </c>
      <c r="UTE430" s="74" t="s">
        <v>1240</v>
      </c>
      <c r="UTF430" s="74" t="s">
        <v>1240</v>
      </c>
      <c r="UTG430" s="74" t="s">
        <v>1240</v>
      </c>
      <c r="UTH430" s="74" t="s">
        <v>1240</v>
      </c>
      <c r="UTI430" s="74" t="s">
        <v>1240</v>
      </c>
      <c r="UTJ430" s="74" t="s">
        <v>1240</v>
      </c>
      <c r="UTK430" s="74" t="s">
        <v>1240</v>
      </c>
      <c r="UTL430" s="74" t="s">
        <v>1240</v>
      </c>
      <c r="UTM430" s="74" t="s">
        <v>1240</v>
      </c>
      <c r="UTN430" s="74" t="s">
        <v>1240</v>
      </c>
      <c r="UTO430" s="74" t="s">
        <v>1240</v>
      </c>
      <c r="UTP430" s="74" t="s">
        <v>1240</v>
      </c>
      <c r="UTQ430" s="74" t="s">
        <v>1240</v>
      </c>
      <c r="UTR430" s="74" t="s">
        <v>1240</v>
      </c>
      <c r="UTS430" s="74" t="s">
        <v>1240</v>
      </c>
      <c r="UTT430" s="74" t="s">
        <v>1240</v>
      </c>
      <c r="UTU430" s="74" t="s">
        <v>1240</v>
      </c>
      <c r="UTV430" s="74" t="s">
        <v>1240</v>
      </c>
      <c r="UTW430" s="74" t="s">
        <v>1240</v>
      </c>
      <c r="UTX430" s="74" t="s">
        <v>1240</v>
      </c>
      <c r="UTY430" s="74" t="s">
        <v>1240</v>
      </c>
      <c r="UTZ430" s="74" t="s">
        <v>1240</v>
      </c>
      <c r="UUA430" s="74" t="s">
        <v>1240</v>
      </c>
      <c r="UUB430" s="74" t="s">
        <v>1240</v>
      </c>
      <c r="UUC430" s="74" t="s">
        <v>1240</v>
      </c>
      <c r="UUD430" s="74" t="s">
        <v>1240</v>
      </c>
      <c r="UUE430" s="74" t="s">
        <v>1240</v>
      </c>
      <c r="UUF430" s="74" t="s">
        <v>1240</v>
      </c>
      <c r="UUG430" s="74" t="s">
        <v>1240</v>
      </c>
      <c r="UUH430" s="74" t="s">
        <v>1240</v>
      </c>
      <c r="UUI430" s="74" t="s">
        <v>1240</v>
      </c>
      <c r="UUJ430" s="74" t="s">
        <v>1240</v>
      </c>
      <c r="UUK430" s="74" t="s">
        <v>1240</v>
      </c>
      <c r="UUL430" s="74" t="s">
        <v>1240</v>
      </c>
      <c r="UUM430" s="74" t="s">
        <v>1240</v>
      </c>
      <c r="UUN430" s="74" t="s">
        <v>1240</v>
      </c>
      <c r="UUO430" s="74" t="s">
        <v>1240</v>
      </c>
      <c r="UUP430" s="74" t="s">
        <v>1240</v>
      </c>
      <c r="UUQ430" s="74" t="s">
        <v>1240</v>
      </c>
      <c r="UUR430" s="74" t="s">
        <v>1240</v>
      </c>
      <c r="UUS430" s="74" t="s">
        <v>1240</v>
      </c>
      <c r="UUT430" s="74" t="s">
        <v>1240</v>
      </c>
      <c r="UUU430" s="74" t="s">
        <v>1240</v>
      </c>
      <c r="UUV430" s="74" t="s">
        <v>1240</v>
      </c>
      <c r="UUW430" s="74" t="s">
        <v>1240</v>
      </c>
      <c r="UUX430" s="74" t="s">
        <v>1240</v>
      </c>
      <c r="UUY430" s="74" t="s">
        <v>1240</v>
      </c>
      <c r="UUZ430" s="74" t="s">
        <v>1240</v>
      </c>
      <c r="UVA430" s="74" t="s">
        <v>1240</v>
      </c>
      <c r="UVB430" s="74" t="s">
        <v>1240</v>
      </c>
      <c r="UVC430" s="74" t="s">
        <v>1240</v>
      </c>
      <c r="UVD430" s="74" t="s">
        <v>1240</v>
      </c>
      <c r="UVE430" s="74" t="s">
        <v>1240</v>
      </c>
      <c r="UVF430" s="74" t="s">
        <v>1240</v>
      </c>
      <c r="UVG430" s="74" t="s">
        <v>1240</v>
      </c>
      <c r="UVH430" s="74" t="s">
        <v>1240</v>
      </c>
      <c r="UVI430" s="74" t="s">
        <v>1240</v>
      </c>
      <c r="UVJ430" s="74" t="s">
        <v>1240</v>
      </c>
      <c r="UVK430" s="74" t="s">
        <v>1240</v>
      </c>
      <c r="UVL430" s="74" t="s">
        <v>1240</v>
      </c>
      <c r="UVM430" s="74" t="s">
        <v>1240</v>
      </c>
      <c r="UVN430" s="74" t="s">
        <v>1240</v>
      </c>
      <c r="UVO430" s="74" t="s">
        <v>1240</v>
      </c>
      <c r="UVP430" s="74" t="s">
        <v>1240</v>
      </c>
      <c r="UVQ430" s="74" t="s">
        <v>1240</v>
      </c>
      <c r="UVR430" s="74" t="s">
        <v>1240</v>
      </c>
      <c r="UVS430" s="74" t="s">
        <v>1240</v>
      </c>
      <c r="UVT430" s="74" t="s">
        <v>1240</v>
      </c>
      <c r="UVU430" s="74" t="s">
        <v>1240</v>
      </c>
      <c r="UVV430" s="74" t="s">
        <v>1240</v>
      </c>
      <c r="UVW430" s="74" t="s">
        <v>1240</v>
      </c>
      <c r="UVX430" s="74" t="s">
        <v>1240</v>
      </c>
      <c r="UVY430" s="74" t="s">
        <v>1240</v>
      </c>
      <c r="UVZ430" s="74" t="s">
        <v>1240</v>
      </c>
      <c r="UWA430" s="74" t="s">
        <v>1240</v>
      </c>
      <c r="UWB430" s="74" t="s">
        <v>1240</v>
      </c>
      <c r="UWC430" s="74" t="s">
        <v>1240</v>
      </c>
      <c r="UWD430" s="74" t="s">
        <v>1240</v>
      </c>
      <c r="UWE430" s="74" t="s">
        <v>1240</v>
      </c>
      <c r="UWF430" s="74" t="s">
        <v>1240</v>
      </c>
      <c r="UWG430" s="74" t="s">
        <v>1240</v>
      </c>
      <c r="UWH430" s="74" t="s">
        <v>1240</v>
      </c>
      <c r="UWI430" s="74" t="s">
        <v>1240</v>
      </c>
      <c r="UWJ430" s="74" t="s">
        <v>1240</v>
      </c>
      <c r="UWK430" s="74" t="s">
        <v>1240</v>
      </c>
      <c r="UWL430" s="74" t="s">
        <v>1240</v>
      </c>
      <c r="UWM430" s="74" t="s">
        <v>1240</v>
      </c>
      <c r="UWN430" s="74" t="s">
        <v>1240</v>
      </c>
      <c r="UWO430" s="74" t="s">
        <v>1240</v>
      </c>
      <c r="UWP430" s="74" t="s">
        <v>1240</v>
      </c>
      <c r="UWQ430" s="74" t="s">
        <v>1240</v>
      </c>
      <c r="UWR430" s="74" t="s">
        <v>1240</v>
      </c>
      <c r="UWS430" s="74" t="s">
        <v>1240</v>
      </c>
      <c r="UWT430" s="74" t="s">
        <v>1240</v>
      </c>
      <c r="UWU430" s="74" t="s">
        <v>1240</v>
      </c>
      <c r="UWV430" s="74" t="s">
        <v>1240</v>
      </c>
      <c r="UWW430" s="74" t="s">
        <v>1240</v>
      </c>
      <c r="UWX430" s="74" t="s">
        <v>1240</v>
      </c>
      <c r="UWY430" s="74" t="s">
        <v>1240</v>
      </c>
      <c r="UWZ430" s="74" t="s">
        <v>1240</v>
      </c>
      <c r="UXA430" s="74" t="s">
        <v>1240</v>
      </c>
      <c r="UXB430" s="74" t="s">
        <v>1240</v>
      </c>
      <c r="UXC430" s="74" t="s">
        <v>1240</v>
      </c>
      <c r="UXD430" s="74" t="s">
        <v>1240</v>
      </c>
      <c r="UXE430" s="74" t="s">
        <v>1240</v>
      </c>
      <c r="UXF430" s="74" t="s">
        <v>1240</v>
      </c>
      <c r="UXG430" s="74" t="s">
        <v>1240</v>
      </c>
      <c r="UXH430" s="74" t="s">
        <v>1240</v>
      </c>
      <c r="UXI430" s="74" t="s">
        <v>1240</v>
      </c>
      <c r="UXJ430" s="74" t="s">
        <v>1240</v>
      </c>
      <c r="UXK430" s="74" t="s">
        <v>1240</v>
      </c>
      <c r="UXL430" s="74" t="s">
        <v>1240</v>
      </c>
      <c r="UXM430" s="74" t="s">
        <v>1240</v>
      </c>
      <c r="UXN430" s="74" t="s">
        <v>1240</v>
      </c>
      <c r="UXO430" s="74" t="s">
        <v>1240</v>
      </c>
      <c r="UXP430" s="74" t="s">
        <v>1240</v>
      </c>
      <c r="UXQ430" s="74" t="s">
        <v>1240</v>
      </c>
      <c r="UXR430" s="74" t="s">
        <v>1240</v>
      </c>
      <c r="UXS430" s="74" t="s">
        <v>1240</v>
      </c>
      <c r="UXT430" s="74" t="s">
        <v>1240</v>
      </c>
      <c r="UXU430" s="74" t="s">
        <v>1240</v>
      </c>
      <c r="UXV430" s="74" t="s">
        <v>1240</v>
      </c>
      <c r="UXW430" s="74" t="s">
        <v>1240</v>
      </c>
      <c r="UXX430" s="74" t="s">
        <v>1240</v>
      </c>
      <c r="UXY430" s="74" t="s">
        <v>1240</v>
      </c>
      <c r="UXZ430" s="74" t="s">
        <v>1240</v>
      </c>
      <c r="UYA430" s="74" t="s">
        <v>1240</v>
      </c>
      <c r="UYB430" s="74" t="s">
        <v>1240</v>
      </c>
      <c r="UYC430" s="74" t="s">
        <v>1240</v>
      </c>
      <c r="UYD430" s="74" t="s">
        <v>1240</v>
      </c>
      <c r="UYE430" s="74" t="s">
        <v>1240</v>
      </c>
      <c r="UYF430" s="74" t="s">
        <v>1240</v>
      </c>
      <c r="UYG430" s="74" t="s">
        <v>1240</v>
      </c>
      <c r="UYH430" s="74" t="s">
        <v>1240</v>
      </c>
      <c r="UYI430" s="74" t="s">
        <v>1240</v>
      </c>
      <c r="UYJ430" s="74" t="s">
        <v>1240</v>
      </c>
      <c r="UYK430" s="74" t="s">
        <v>1240</v>
      </c>
      <c r="UYL430" s="74" t="s">
        <v>1240</v>
      </c>
      <c r="UYM430" s="74" t="s">
        <v>1240</v>
      </c>
      <c r="UYN430" s="74" t="s">
        <v>1240</v>
      </c>
      <c r="UYO430" s="74" t="s">
        <v>1240</v>
      </c>
      <c r="UYP430" s="74" t="s">
        <v>1240</v>
      </c>
      <c r="UYQ430" s="74" t="s">
        <v>1240</v>
      </c>
      <c r="UYR430" s="74" t="s">
        <v>1240</v>
      </c>
      <c r="UYS430" s="74" t="s">
        <v>1240</v>
      </c>
      <c r="UYT430" s="74" t="s">
        <v>1240</v>
      </c>
      <c r="UYU430" s="74" t="s">
        <v>1240</v>
      </c>
      <c r="UYV430" s="74" t="s">
        <v>1240</v>
      </c>
      <c r="UYW430" s="74" t="s">
        <v>1240</v>
      </c>
      <c r="UYX430" s="74" t="s">
        <v>1240</v>
      </c>
      <c r="UYY430" s="74" t="s">
        <v>1240</v>
      </c>
      <c r="UYZ430" s="74" t="s">
        <v>1240</v>
      </c>
      <c r="UZA430" s="74" t="s">
        <v>1240</v>
      </c>
      <c r="UZB430" s="74" t="s">
        <v>1240</v>
      </c>
      <c r="UZC430" s="74" t="s">
        <v>1240</v>
      </c>
      <c r="UZD430" s="74" t="s">
        <v>1240</v>
      </c>
      <c r="UZE430" s="74" t="s">
        <v>1240</v>
      </c>
      <c r="UZF430" s="74" t="s">
        <v>1240</v>
      </c>
      <c r="UZG430" s="74" t="s">
        <v>1240</v>
      </c>
      <c r="UZH430" s="74" t="s">
        <v>1240</v>
      </c>
      <c r="UZI430" s="74" t="s">
        <v>1240</v>
      </c>
      <c r="UZJ430" s="74" t="s">
        <v>1240</v>
      </c>
      <c r="UZK430" s="74" t="s">
        <v>1240</v>
      </c>
      <c r="UZL430" s="74" t="s">
        <v>1240</v>
      </c>
      <c r="UZM430" s="74" t="s">
        <v>1240</v>
      </c>
      <c r="UZN430" s="74" t="s">
        <v>1240</v>
      </c>
      <c r="UZO430" s="74" t="s">
        <v>1240</v>
      </c>
      <c r="UZP430" s="74" t="s">
        <v>1240</v>
      </c>
      <c r="UZQ430" s="74" t="s">
        <v>1240</v>
      </c>
      <c r="UZR430" s="74" t="s">
        <v>1240</v>
      </c>
      <c r="UZS430" s="74" t="s">
        <v>1240</v>
      </c>
      <c r="UZT430" s="74" t="s">
        <v>1240</v>
      </c>
      <c r="UZU430" s="74" t="s">
        <v>1240</v>
      </c>
      <c r="UZV430" s="74" t="s">
        <v>1240</v>
      </c>
      <c r="UZW430" s="74" t="s">
        <v>1240</v>
      </c>
      <c r="UZX430" s="74" t="s">
        <v>1240</v>
      </c>
      <c r="UZY430" s="74" t="s">
        <v>1240</v>
      </c>
      <c r="UZZ430" s="74" t="s">
        <v>1240</v>
      </c>
      <c r="VAA430" s="74" t="s">
        <v>1240</v>
      </c>
      <c r="VAB430" s="74" t="s">
        <v>1240</v>
      </c>
      <c r="VAC430" s="74" t="s">
        <v>1240</v>
      </c>
      <c r="VAD430" s="74" t="s">
        <v>1240</v>
      </c>
      <c r="VAE430" s="74" t="s">
        <v>1240</v>
      </c>
      <c r="VAF430" s="74" t="s">
        <v>1240</v>
      </c>
      <c r="VAG430" s="74" t="s">
        <v>1240</v>
      </c>
      <c r="VAH430" s="74" t="s">
        <v>1240</v>
      </c>
      <c r="VAI430" s="74" t="s">
        <v>1240</v>
      </c>
      <c r="VAJ430" s="74" t="s">
        <v>1240</v>
      </c>
      <c r="VAK430" s="74" t="s">
        <v>1240</v>
      </c>
      <c r="VAL430" s="74" t="s">
        <v>1240</v>
      </c>
      <c r="VAM430" s="74" t="s">
        <v>1240</v>
      </c>
      <c r="VAN430" s="74" t="s">
        <v>1240</v>
      </c>
      <c r="VAO430" s="74" t="s">
        <v>1240</v>
      </c>
      <c r="VAP430" s="74" t="s">
        <v>1240</v>
      </c>
      <c r="VAQ430" s="74" t="s">
        <v>1240</v>
      </c>
      <c r="VAR430" s="74" t="s">
        <v>1240</v>
      </c>
      <c r="VAS430" s="74" t="s">
        <v>1240</v>
      </c>
      <c r="VAT430" s="74" t="s">
        <v>1240</v>
      </c>
      <c r="VAU430" s="74" t="s">
        <v>1240</v>
      </c>
      <c r="VAV430" s="74" t="s">
        <v>1240</v>
      </c>
      <c r="VAW430" s="74" t="s">
        <v>1240</v>
      </c>
      <c r="VAX430" s="74" t="s">
        <v>1240</v>
      </c>
      <c r="VAY430" s="74" t="s">
        <v>1240</v>
      </c>
      <c r="VAZ430" s="74" t="s">
        <v>1240</v>
      </c>
      <c r="VBA430" s="74" t="s">
        <v>1240</v>
      </c>
      <c r="VBB430" s="74" t="s">
        <v>1240</v>
      </c>
      <c r="VBC430" s="74" t="s">
        <v>1240</v>
      </c>
      <c r="VBD430" s="74" t="s">
        <v>1240</v>
      </c>
      <c r="VBE430" s="74" t="s">
        <v>1240</v>
      </c>
      <c r="VBF430" s="74" t="s">
        <v>1240</v>
      </c>
      <c r="VBG430" s="74" t="s">
        <v>1240</v>
      </c>
      <c r="VBH430" s="74" t="s">
        <v>1240</v>
      </c>
      <c r="VBI430" s="74" t="s">
        <v>1240</v>
      </c>
      <c r="VBJ430" s="74" t="s">
        <v>1240</v>
      </c>
      <c r="VBK430" s="74" t="s">
        <v>1240</v>
      </c>
      <c r="VBL430" s="74" t="s">
        <v>1240</v>
      </c>
      <c r="VBM430" s="74" t="s">
        <v>1240</v>
      </c>
      <c r="VBN430" s="74" t="s">
        <v>1240</v>
      </c>
      <c r="VBO430" s="74" t="s">
        <v>1240</v>
      </c>
      <c r="VBP430" s="74" t="s">
        <v>1240</v>
      </c>
      <c r="VBQ430" s="74" t="s">
        <v>1240</v>
      </c>
      <c r="VBR430" s="74" t="s">
        <v>1240</v>
      </c>
      <c r="VBS430" s="74" t="s">
        <v>1240</v>
      </c>
      <c r="VBT430" s="74" t="s">
        <v>1240</v>
      </c>
      <c r="VBU430" s="74" t="s">
        <v>1240</v>
      </c>
      <c r="VBV430" s="74" t="s">
        <v>1240</v>
      </c>
      <c r="VBW430" s="74" t="s">
        <v>1240</v>
      </c>
      <c r="VBX430" s="74" t="s">
        <v>1240</v>
      </c>
      <c r="VBY430" s="74" t="s">
        <v>1240</v>
      </c>
      <c r="VBZ430" s="74" t="s">
        <v>1240</v>
      </c>
      <c r="VCA430" s="74" t="s">
        <v>1240</v>
      </c>
      <c r="VCB430" s="74" t="s">
        <v>1240</v>
      </c>
      <c r="VCC430" s="74" t="s">
        <v>1240</v>
      </c>
      <c r="VCD430" s="74" t="s">
        <v>1240</v>
      </c>
      <c r="VCE430" s="74" t="s">
        <v>1240</v>
      </c>
      <c r="VCF430" s="74" t="s">
        <v>1240</v>
      </c>
      <c r="VCG430" s="74" t="s">
        <v>1240</v>
      </c>
      <c r="VCH430" s="74" t="s">
        <v>1240</v>
      </c>
      <c r="VCI430" s="74" t="s">
        <v>1240</v>
      </c>
      <c r="VCJ430" s="74" t="s">
        <v>1240</v>
      </c>
      <c r="VCK430" s="74" t="s">
        <v>1240</v>
      </c>
      <c r="VCL430" s="74" t="s">
        <v>1240</v>
      </c>
      <c r="VCM430" s="74" t="s">
        <v>1240</v>
      </c>
      <c r="VCN430" s="74" t="s">
        <v>1240</v>
      </c>
      <c r="VCO430" s="74" t="s">
        <v>1240</v>
      </c>
      <c r="VCP430" s="74" t="s">
        <v>1240</v>
      </c>
      <c r="VCQ430" s="74" t="s">
        <v>1240</v>
      </c>
      <c r="VCR430" s="74" t="s">
        <v>1240</v>
      </c>
      <c r="VCS430" s="74" t="s">
        <v>1240</v>
      </c>
      <c r="VCT430" s="74" t="s">
        <v>1240</v>
      </c>
      <c r="VCU430" s="74" t="s">
        <v>1240</v>
      </c>
      <c r="VCV430" s="74" t="s">
        <v>1240</v>
      </c>
      <c r="VCW430" s="74" t="s">
        <v>1240</v>
      </c>
      <c r="VCX430" s="74" t="s">
        <v>1240</v>
      </c>
      <c r="VCY430" s="74" t="s">
        <v>1240</v>
      </c>
      <c r="VCZ430" s="74" t="s">
        <v>1240</v>
      </c>
      <c r="VDA430" s="74" t="s">
        <v>1240</v>
      </c>
      <c r="VDB430" s="74" t="s">
        <v>1240</v>
      </c>
      <c r="VDC430" s="74" t="s">
        <v>1240</v>
      </c>
      <c r="VDD430" s="74" t="s">
        <v>1240</v>
      </c>
      <c r="VDE430" s="74" t="s">
        <v>1240</v>
      </c>
      <c r="VDF430" s="74" t="s">
        <v>1240</v>
      </c>
      <c r="VDG430" s="74" t="s">
        <v>1240</v>
      </c>
      <c r="VDH430" s="74" t="s">
        <v>1240</v>
      </c>
      <c r="VDI430" s="74" t="s">
        <v>1240</v>
      </c>
      <c r="VDJ430" s="74" t="s">
        <v>1240</v>
      </c>
      <c r="VDK430" s="74" t="s">
        <v>1240</v>
      </c>
      <c r="VDL430" s="74" t="s">
        <v>1240</v>
      </c>
      <c r="VDM430" s="74" t="s">
        <v>1240</v>
      </c>
      <c r="VDN430" s="74" t="s">
        <v>1240</v>
      </c>
      <c r="VDO430" s="74" t="s">
        <v>1240</v>
      </c>
      <c r="VDP430" s="74" t="s">
        <v>1240</v>
      </c>
      <c r="VDQ430" s="74" t="s">
        <v>1240</v>
      </c>
      <c r="VDR430" s="74" t="s">
        <v>1240</v>
      </c>
      <c r="VDS430" s="74" t="s">
        <v>1240</v>
      </c>
      <c r="VDT430" s="74" t="s">
        <v>1240</v>
      </c>
      <c r="VDU430" s="74" t="s">
        <v>1240</v>
      </c>
      <c r="VDV430" s="74" t="s">
        <v>1240</v>
      </c>
      <c r="VDW430" s="74" t="s">
        <v>1240</v>
      </c>
      <c r="VDX430" s="74" t="s">
        <v>1240</v>
      </c>
      <c r="VDY430" s="74" t="s">
        <v>1240</v>
      </c>
      <c r="VDZ430" s="74" t="s">
        <v>1240</v>
      </c>
      <c r="VEA430" s="74" t="s">
        <v>1240</v>
      </c>
      <c r="VEB430" s="74" t="s">
        <v>1240</v>
      </c>
      <c r="VEC430" s="74" t="s">
        <v>1240</v>
      </c>
      <c r="VED430" s="74" t="s">
        <v>1240</v>
      </c>
      <c r="VEE430" s="74" t="s">
        <v>1240</v>
      </c>
      <c r="VEF430" s="74" t="s">
        <v>1240</v>
      </c>
      <c r="VEG430" s="74" t="s">
        <v>1240</v>
      </c>
      <c r="VEH430" s="74" t="s">
        <v>1240</v>
      </c>
      <c r="VEI430" s="74" t="s">
        <v>1240</v>
      </c>
      <c r="VEJ430" s="74" t="s">
        <v>1240</v>
      </c>
      <c r="VEK430" s="74" t="s">
        <v>1240</v>
      </c>
      <c r="VEL430" s="74" t="s">
        <v>1240</v>
      </c>
      <c r="VEM430" s="74" t="s">
        <v>1240</v>
      </c>
      <c r="VEN430" s="74" t="s">
        <v>1240</v>
      </c>
      <c r="VEO430" s="74" t="s">
        <v>1240</v>
      </c>
      <c r="VEP430" s="74" t="s">
        <v>1240</v>
      </c>
      <c r="VEQ430" s="74" t="s">
        <v>1240</v>
      </c>
      <c r="VER430" s="74" t="s">
        <v>1240</v>
      </c>
      <c r="VES430" s="74" t="s">
        <v>1240</v>
      </c>
      <c r="VET430" s="74" t="s">
        <v>1240</v>
      </c>
      <c r="VEU430" s="74" t="s">
        <v>1240</v>
      </c>
      <c r="VEV430" s="74" t="s">
        <v>1240</v>
      </c>
      <c r="VEW430" s="74" t="s">
        <v>1240</v>
      </c>
      <c r="VEX430" s="74" t="s">
        <v>1240</v>
      </c>
      <c r="VEY430" s="74" t="s">
        <v>1240</v>
      </c>
      <c r="VEZ430" s="74" t="s">
        <v>1240</v>
      </c>
      <c r="VFA430" s="74" t="s">
        <v>1240</v>
      </c>
      <c r="VFB430" s="74" t="s">
        <v>1240</v>
      </c>
      <c r="VFC430" s="74" t="s">
        <v>1240</v>
      </c>
      <c r="VFD430" s="74" t="s">
        <v>1240</v>
      </c>
      <c r="VFE430" s="74" t="s">
        <v>1240</v>
      </c>
      <c r="VFF430" s="74" t="s">
        <v>1240</v>
      </c>
      <c r="VFG430" s="74" t="s">
        <v>1240</v>
      </c>
      <c r="VFH430" s="74" t="s">
        <v>1240</v>
      </c>
      <c r="VFI430" s="74" t="s">
        <v>1240</v>
      </c>
      <c r="VFJ430" s="74" t="s">
        <v>1240</v>
      </c>
      <c r="VFK430" s="74" t="s">
        <v>1240</v>
      </c>
      <c r="VFL430" s="74" t="s">
        <v>1240</v>
      </c>
      <c r="VFM430" s="74" t="s">
        <v>1240</v>
      </c>
      <c r="VFN430" s="74" t="s">
        <v>1240</v>
      </c>
      <c r="VFO430" s="74" t="s">
        <v>1240</v>
      </c>
      <c r="VFP430" s="74" t="s">
        <v>1240</v>
      </c>
      <c r="VFQ430" s="74" t="s">
        <v>1240</v>
      </c>
      <c r="VFR430" s="74" t="s">
        <v>1240</v>
      </c>
      <c r="VFS430" s="74" t="s">
        <v>1240</v>
      </c>
      <c r="VFT430" s="74" t="s">
        <v>1240</v>
      </c>
      <c r="VFU430" s="74" t="s">
        <v>1240</v>
      </c>
      <c r="VFV430" s="74" t="s">
        <v>1240</v>
      </c>
      <c r="VFW430" s="74" t="s">
        <v>1240</v>
      </c>
      <c r="VFX430" s="74" t="s">
        <v>1240</v>
      </c>
      <c r="VFY430" s="74" t="s">
        <v>1240</v>
      </c>
      <c r="VFZ430" s="74" t="s">
        <v>1240</v>
      </c>
      <c r="VGA430" s="74" t="s">
        <v>1240</v>
      </c>
      <c r="VGB430" s="74" t="s">
        <v>1240</v>
      </c>
      <c r="VGC430" s="74" t="s">
        <v>1240</v>
      </c>
      <c r="VGD430" s="74" t="s">
        <v>1240</v>
      </c>
      <c r="VGE430" s="74" t="s">
        <v>1240</v>
      </c>
      <c r="VGF430" s="74" t="s">
        <v>1240</v>
      </c>
      <c r="VGG430" s="74" t="s">
        <v>1240</v>
      </c>
      <c r="VGH430" s="74" t="s">
        <v>1240</v>
      </c>
      <c r="VGI430" s="74" t="s">
        <v>1240</v>
      </c>
      <c r="VGJ430" s="74" t="s">
        <v>1240</v>
      </c>
      <c r="VGK430" s="74" t="s">
        <v>1240</v>
      </c>
      <c r="VGL430" s="74" t="s">
        <v>1240</v>
      </c>
      <c r="VGM430" s="74" t="s">
        <v>1240</v>
      </c>
      <c r="VGN430" s="74" t="s">
        <v>1240</v>
      </c>
      <c r="VGO430" s="74" t="s">
        <v>1240</v>
      </c>
      <c r="VGP430" s="74" t="s">
        <v>1240</v>
      </c>
      <c r="VGQ430" s="74" t="s">
        <v>1240</v>
      </c>
      <c r="VGR430" s="74" t="s">
        <v>1240</v>
      </c>
      <c r="VGS430" s="74" t="s">
        <v>1240</v>
      </c>
      <c r="VGT430" s="74" t="s">
        <v>1240</v>
      </c>
      <c r="VGU430" s="74" t="s">
        <v>1240</v>
      </c>
      <c r="VGV430" s="74" t="s">
        <v>1240</v>
      </c>
      <c r="VGW430" s="74" t="s">
        <v>1240</v>
      </c>
      <c r="VGX430" s="74" t="s">
        <v>1240</v>
      </c>
      <c r="VGY430" s="74" t="s">
        <v>1240</v>
      </c>
      <c r="VGZ430" s="74" t="s">
        <v>1240</v>
      </c>
      <c r="VHA430" s="74" t="s">
        <v>1240</v>
      </c>
      <c r="VHB430" s="74" t="s">
        <v>1240</v>
      </c>
      <c r="VHC430" s="74" t="s">
        <v>1240</v>
      </c>
      <c r="VHD430" s="74" t="s">
        <v>1240</v>
      </c>
      <c r="VHE430" s="74" t="s">
        <v>1240</v>
      </c>
      <c r="VHF430" s="74" t="s">
        <v>1240</v>
      </c>
      <c r="VHG430" s="74" t="s">
        <v>1240</v>
      </c>
      <c r="VHH430" s="74" t="s">
        <v>1240</v>
      </c>
      <c r="VHI430" s="74" t="s">
        <v>1240</v>
      </c>
      <c r="VHJ430" s="74" t="s">
        <v>1240</v>
      </c>
      <c r="VHK430" s="74" t="s">
        <v>1240</v>
      </c>
      <c r="VHL430" s="74" t="s">
        <v>1240</v>
      </c>
      <c r="VHM430" s="74" t="s">
        <v>1240</v>
      </c>
      <c r="VHN430" s="74" t="s">
        <v>1240</v>
      </c>
      <c r="VHO430" s="74" t="s">
        <v>1240</v>
      </c>
      <c r="VHP430" s="74" t="s">
        <v>1240</v>
      </c>
      <c r="VHQ430" s="74" t="s">
        <v>1240</v>
      </c>
      <c r="VHR430" s="74" t="s">
        <v>1240</v>
      </c>
      <c r="VHS430" s="74" t="s">
        <v>1240</v>
      </c>
      <c r="VHT430" s="74" t="s">
        <v>1240</v>
      </c>
      <c r="VHU430" s="74" t="s">
        <v>1240</v>
      </c>
      <c r="VHV430" s="74" t="s">
        <v>1240</v>
      </c>
      <c r="VHW430" s="74" t="s">
        <v>1240</v>
      </c>
      <c r="VHX430" s="74" t="s">
        <v>1240</v>
      </c>
      <c r="VHY430" s="74" t="s">
        <v>1240</v>
      </c>
      <c r="VHZ430" s="74" t="s">
        <v>1240</v>
      </c>
      <c r="VIA430" s="74" t="s">
        <v>1240</v>
      </c>
      <c r="VIB430" s="74" t="s">
        <v>1240</v>
      </c>
      <c r="VIC430" s="74" t="s">
        <v>1240</v>
      </c>
      <c r="VID430" s="74" t="s">
        <v>1240</v>
      </c>
      <c r="VIE430" s="74" t="s">
        <v>1240</v>
      </c>
      <c r="VIF430" s="74" t="s">
        <v>1240</v>
      </c>
      <c r="VIG430" s="74" t="s">
        <v>1240</v>
      </c>
      <c r="VIH430" s="74" t="s">
        <v>1240</v>
      </c>
      <c r="VII430" s="74" t="s">
        <v>1240</v>
      </c>
      <c r="VIJ430" s="74" t="s">
        <v>1240</v>
      </c>
      <c r="VIK430" s="74" t="s">
        <v>1240</v>
      </c>
      <c r="VIL430" s="74" t="s">
        <v>1240</v>
      </c>
      <c r="VIM430" s="74" t="s">
        <v>1240</v>
      </c>
      <c r="VIN430" s="74" t="s">
        <v>1240</v>
      </c>
      <c r="VIO430" s="74" t="s">
        <v>1240</v>
      </c>
      <c r="VIP430" s="74" t="s">
        <v>1240</v>
      </c>
      <c r="VIQ430" s="74" t="s">
        <v>1240</v>
      </c>
      <c r="VIR430" s="74" t="s">
        <v>1240</v>
      </c>
      <c r="VIS430" s="74" t="s">
        <v>1240</v>
      </c>
      <c r="VIT430" s="74" t="s">
        <v>1240</v>
      </c>
      <c r="VIU430" s="74" t="s">
        <v>1240</v>
      </c>
      <c r="VIV430" s="74" t="s">
        <v>1240</v>
      </c>
      <c r="VIW430" s="74" t="s">
        <v>1240</v>
      </c>
      <c r="VIX430" s="74" t="s">
        <v>1240</v>
      </c>
      <c r="VIY430" s="74" t="s">
        <v>1240</v>
      </c>
      <c r="VIZ430" s="74" t="s">
        <v>1240</v>
      </c>
      <c r="VJA430" s="74" t="s">
        <v>1240</v>
      </c>
      <c r="VJB430" s="74" t="s">
        <v>1240</v>
      </c>
      <c r="VJC430" s="74" t="s">
        <v>1240</v>
      </c>
      <c r="VJD430" s="74" t="s">
        <v>1240</v>
      </c>
      <c r="VJE430" s="74" t="s">
        <v>1240</v>
      </c>
      <c r="VJF430" s="74" t="s">
        <v>1240</v>
      </c>
      <c r="VJG430" s="74" t="s">
        <v>1240</v>
      </c>
      <c r="VJH430" s="74" t="s">
        <v>1240</v>
      </c>
      <c r="VJI430" s="74" t="s">
        <v>1240</v>
      </c>
      <c r="VJJ430" s="74" t="s">
        <v>1240</v>
      </c>
      <c r="VJK430" s="74" t="s">
        <v>1240</v>
      </c>
      <c r="VJL430" s="74" t="s">
        <v>1240</v>
      </c>
      <c r="VJM430" s="74" t="s">
        <v>1240</v>
      </c>
      <c r="VJN430" s="74" t="s">
        <v>1240</v>
      </c>
      <c r="VJO430" s="74" t="s">
        <v>1240</v>
      </c>
      <c r="VJP430" s="74" t="s">
        <v>1240</v>
      </c>
      <c r="VJQ430" s="74" t="s">
        <v>1240</v>
      </c>
      <c r="VJR430" s="74" t="s">
        <v>1240</v>
      </c>
      <c r="VJS430" s="74" t="s">
        <v>1240</v>
      </c>
      <c r="VJT430" s="74" t="s">
        <v>1240</v>
      </c>
      <c r="VJU430" s="74" t="s">
        <v>1240</v>
      </c>
      <c r="VJV430" s="74" t="s">
        <v>1240</v>
      </c>
      <c r="VJW430" s="74" t="s">
        <v>1240</v>
      </c>
      <c r="VJX430" s="74" t="s">
        <v>1240</v>
      </c>
      <c r="VJY430" s="74" t="s">
        <v>1240</v>
      </c>
      <c r="VJZ430" s="74" t="s">
        <v>1240</v>
      </c>
      <c r="VKA430" s="74" t="s">
        <v>1240</v>
      </c>
      <c r="VKB430" s="74" t="s">
        <v>1240</v>
      </c>
      <c r="VKC430" s="74" t="s">
        <v>1240</v>
      </c>
      <c r="VKD430" s="74" t="s">
        <v>1240</v>
      </c>
      <c r="VKE430" s="74" t="s">
        <v>1240</v>
      </c>
      <c r="VKF430" s="74" t="s">
        <v>1240</v>
      </c>
      <c r="VKG430" s="74" t="s">
        <v>1240</v>
      </c>
      <c r="VKH430" s="74" t="s">
        <v>1240</v>
      </c>
      <c r="VKI430" s="74" t="s">
        <v>1240</v>
      </c>
      <c r="VKJ430" s="74" t="s">
        <v>1240</v>
      </c>
      <c r="VKK430" s="74" t="s">
        <v>1240</v>
      </c>
      <c r="VKL430" s="74" t="s">
        <v>1240</v>
      </c>
      <c r="VKM430" s="74" t="s">
        <v>1240</v>
      </c>
      <c r="VKN430" s="74" t="s">
        <v>1240</v>
      </c>
      <c r="VKO430" s="74" t="s">
        <v>1240</v>
      </c>
      <c r="VKP430" s="74" t="s">
        <v>1240</v>
      </c>
      <c r="VKQ430" s="74" t="s">
        <v>1240</v>
      </c>
      <c r="VKR430" s="74" t="s">
        <v>1240</v>
      </c>
      <c r="VKS430" s="74" t="s">
        <v>1240</v>
      </c>
      <c r="VKT430" s="74" t="s">
        <v>1240</v>
      </c>
      <c r="VKU430" s="74" t="s">
        <v>1240</v>
      </c>
      <c r="VKV430" s="74" t="s">
        <v>1240</v>
      </c>
      <c r="VKW430" s="74" t="s">
        <v>1240</v>
      </c>
      <c r="VKX430" s="74" t="s">
        <v>1240</v>
      </c>
      <c r="VKY430" s="74" t="s">
        <v>1240</v>
      </c>
      <c r="VKZ430" s="74" t="s">
        <v>1240</v>
      </c>
      <c r="VLA430" s="74" t="s">
        <v>1240</v>
      </c>
      <c r="VLB430" s="74" t="s">
        <v>1240</v>
      </c>
      <c r="VLC430" s="74" t="s">
        <v>1240</v>
      </c>
      <c r="VLD430" s="74" t="s">
        <v>1240</v>
      </c>
      <c r="VLE430" s="74" t="s">
        <v>1240</v>
      </c>
      <c r="VLF430" s="74" t="s">
        <v>1240</v>
      </c>
      <c r="VLG430" s="74" t="s">
        <v>1240</v>
      </c>
      <c r="VLH430" s="74" t="s">
        <v>1240</v>
      </c>
      <c r="VLI430" s="74" t="s">
        <v>1240</v>
      </c>
      <c r="VLJ430" s="74" t="s">
        <v>1240</v>
      </c>
      <c r="VLK430" s="74" t="s">
        <v>1240</v>
      </c>
      <c r="VLL430" s="74" t="s">
        <v>1240</v>
      </c>
      <c r="VLM430" s="74" t="s">
        <v>1240</v>
      </c>
      <c r="VLN430" s="74" t="s">
        <v>1240</v>
      </c>
      <c r="VLO430" s="74" t="s">
        <v>1240</v>
      </c>
      <c r="VLP430" s="74" t="s">
        <v>1240</v>
      </c>
      <c r="VLQ430" s="74" t="s">
        <v>1240</v>
      </c>
      <c r="VLR430" s="74" t="s">
        <v>1240</v>
      </c>
      <c r="VLS430" s="74" t="s">
        <v>1240</v>
      </c>
      <c r="VLT430" s="74" t="s">
        <v>1240</v>
      </c>
      <c r="VLU430" s="74" t="s">
        <v>1240</v>
      </c>
      <c r="VLV430" s="74" t="s">
        <v>1240</v>
      </c>
      <c r="VLW430" s="74" t="s">
        <v>1240</v>
      </c>
      <c r="VLX430" s="74" t="s">
        <v>1240</v>
      </c>
      <c r="VLY430" s="74" t="s">
        <v>1240</v>
      </c>
      <c r="VLZ430" s="74" t="s">
        <v>1240</v>
      </c>
      <c r="VMA430" s="74" t="s">
        <v>1240</v>
      </c>
      <c r="VMB430" s="74" t="s">
        <v>1240</v>
      </c>
      <c r="VMC430" s="74" t="s">
        <v>1240</v>
      </c>
      <c r="VMD430" s="74" t="s">
        <v>1240</v>
      </c>
      <c r="VME430" s="74" t="s">
        <v>1240</v>
      </c>
      <c r="VMF430" s="74" t="s">
        <v>1240</v>
      </c>
      <c r="VMG430" s="74" t="s">
        <v>1240</v>
      </c>
      <c r="VMH430" s="74" t="s">
        <v>1240</v>
      </c>
      <c r="VMI430" s="74" t="s">
        <v>1240</v>
      </c>
      <c r="VMJ430" s="74" t="s">
        <v>1240</v>
      </c>
      <c r="VMK430" s="74" t="s">
        <v>1240</v>
      </c>
      <c r="VML430" s="74" t="s">
        <v>1240</v>
      </c>
      <c r="VMM430" s="74" t="s">
        <v>1240</v>
      </c>
      <c r="VMN430" s="74" t="s">
        <v>1240</v>
      </c>
      <c r="VMO430" s="74" t="s">
        <v>1240</v>
      </c>
      <c r="VMP430" s="74" t="s">
        <v>1240</v>
      </c>
      <c r="VMQ430" s="74" t="s">
        <v>1240</v>
      </c>
      <c r="VMR430" s="74" t="s">
        <v>1240</v>
      </c>
      <c r="VMS430" s="74" t="s">
        <v>1240</v>
      </c>
      <c r="VMT430" s="74" t="s">
        <v>1240</v>
      </c>
      <c r="VMU430" s="74" t="s">
        <v>1240</v>
      </c>
      <c r="VMV430" s="74" t="s">
        <v>1240</v>
      </c>
      <c r="VMW430" s="74" t="s">
        <v>1240</v>
      </c>
      <c r="VMX430" s="74" t="s">
        <v>1240</v>
      </c>
      <c r="VMY430" s="74" t="s">
        <v>1240</v>
      </c>
      <c r="VMZ430" s="74" t="s">
        <v>1240</v>
      </c>
      <c r="VNA430" s="74" t="s">
        <v>1240</v>
      </c>
      <c r="VNB430" s="74" t="s">
        <v>1240</v>
      </c>
      <c r="VNC430" s="74" t="s">
        <v>1240</v>
      </c>
      <c r="VND430" s="74" t="s">
        <v>1240</v>
      </c>
      <c r="VNE430" s="74" t="s">
        <v>1240</v>
      </c>
      <c r="VNF430" s="74" t="s">
        <v>1240</v>
      </c>
      <c r="VNG430" s="74" t="s">
        <v>1240</v>
      </c>
      <c r="VNH430" s="74" t="s">
        <v>1240</v>
      </c>
      <c r="VNI430" s="74" t="s">
        <v>1240</v>
      </c>
      <c r="VNJ430" s="74" t="s">
        <v>1240</v>
      </c>
      <c r="VNK430" s="74" t="s">
        <v>1240</v>
      </c>
      <c r="VNL430" s="74" t="s">
        <v>1240</v>
      </c>
      <c r="VNM430" s="74" t="s">
        <v>1240</v>
      </c>
      <c r="VNN430" s="74" t="s">
        <v>1240</v>
      </c>
      <c r="VNO430" s="74" t="s">
        <v>1240</v>
      </c>
      <c r="VNP430" s="74" t="s">
        <v>1240</v>
      </c>
      <c r="VNQ430" s="74" t="s">
        <v>1240</v>
      </c>
      <c r="VNR430" s="74" t="s">
        <v>1240</v>
      </c>
      <c r="VNS430" s="74" t="s">
        <v>1240</v>
      </c>
      <c r="VNT430" s="74" t="s">
        <v>1240</v>
      </c>
      <c r="VNU430" s="74" t="s">
        <v>1240</v>
      </c>
      <c r="VNV430" s="74" t="s">
        <v>1240</v>
      </c>
      <c r="VNW430" s="74" t="s">
        <v>1240</v>
      </c>
      <c r="VNX430" s="74" t="s">
        <v>1240</v>
      </c>
      <c r="VNY430" s="74" t="s">
        <v>1240</v>
      </c>
      <c r="VNZ430" s="74" t="s">
        <v>1240</v>
      </c>
      <c r="VOA430" s="74" t="s">
        <v>1240</v>
      </c>
      <c r="VOB430" s="74" t="s">
        <v>1240</v>
      </c>
      <c r="VOC430" s="74" t="s">
        <v>1240</v>
      </c>
      <c r="VOD430" s="74" t="s">
        <v>1240</v>
      </c>
      <c r="VOE430" s="74" t="s">
        <v>1240</v>
      </c>
      <c r="VOF430" s="74" t="s">
        <v>1240</v>
      </c>
      <c r="VOG430" s="74" t="s">
        <v>1240</v>
      </c>
      <c r="VOH430" s="74" t="s">
        <v>1240</v>
      </c>
      <c r="VOI430" s="74" t="s">
        <v>1240</v>
      </c>
      <c r="VOJ430" s="74" t="s">
        <v>1240</v>
      </c>
      <c r="VOK430" s="74" t="s">
        <v>1240</v>
      </c>
      <c r="VOL430" s="74" t="s">
        <v>1240</v>
      </c>
      <c r="VOM430" s="74" t="s">
        <v>1240</v>
      </c>
      <c r="VON430" s="74" t="s">
        <v>1240</v>
      </c>
      <c r="VOO430" s="74" t="s">
        <v>1240</v>
      </c>
      <c r="VOP430" s="74" t="s">
        <v>1240</v>
      </c>
      <c r="VOQ430" s="74" t="s">
        <v>1240</v>
      </c>
      <c r="VOR430" s="74" t="s">
        <v>1240</v>
      </c>
      <c r="VOS430" s="74" t="s">
        <v>1240</v>
      </c>
      <c r="VOT430" s="74" t="s">
        <v>1240</v>
      </c>
      <c r="VOU430" s="74" t="s">
        <v>1240</v>
      </c>
      <c r="VOV430" s="74" t="s">
        <v>1240</v>
      </c>
      <c r="VOW430" s="74" t="s">
        <v>1240</v>
      </c>
      <c r="VOX430" s="74" t="s">
        <v>1240</v>
      </c>
      <c r="VOY430" s="74" t="s">
        <v>1240</v>
      </c>
      <c r="VOZ430" s="74" t="s">
        <v>1240</v>
      </c>
      <c r="VPA430" s="74" t="s">
        <v>1240</v>
      </c>
      <c r="VPB430" s="74" t="s">
        <v>1240</v>
      </c>
      <c r="VPC430" s="74" t="s">
        <v>1240</v>
      </c>
      <c r="VPD430" s="74" t="s">
        <v>1240</v>
      </c>
      <c r="VPE430" s="74" t="s">
        <v>1240</v>
      </c>
      <c r="VPF430" s="74" t="s">
        <v>1240</v>
      </c>
      <c r="VPG430" s="74" t="s">
        <v>1240</v>
      </c>
      <c r="VPH430" s="74" t="s">
        <v>1240</v>
      </c>
      <c r="VPI430" s="74" t="s">
        <v>1240</v>
      </c>
      <c r="VPJ430" s="74" t="s">
        <v>1240</v>
      </c>
      <c r="VPK430" s="74" t="s">
        <v>1240</v>
      </c>
      <c r="VPL430" s="74" t="s">
        <v>1240</v>
      </c>
      <c r="VPM430" s="74" t="s">
        <v>1240</v>
      </c>
      <c r="VPN430" s="74" t="s">
        <v>1240</v>
      </c>
      <c r="VPO430" s="74" t="s">
        <v>1240</v>
      </c>
      <c r="VPP430" s="74" t="s">
        <v>1240</v>
      </c>
      <c r="VPQ430" s="74" t="s">
        <v>1240</v>
      </c>
      <c r="VPR430" s="74" t="s">
        <v>1240</v>
      </c>
      <c r="VPS430" s="74" t="s">
        <v>1240</v>
      </c>
      <c r="VPT430" s="74" t="s">
        <v>1240</v>
      </c>
      <c r="VPU430" s="74" t="s">
        <v>1240</v>
      </c>
      <c r="VPV430" s="74" t="s">
        <v>1240</v>
      </c>
      <c r="VPW430" s="74" t="s">
        <v>1240</v>
      </c>
      <c r="VPX430" s="74" t="s">
        <v>1240</v>
      </c>
      <c r="VPY430" s="74" t="s">
        <v>1240</v>
      </c>
      <c r="VPZ430" s="74" t="s">
        <v>1240</v>
      </c>
      <c r="VQA430" s="74" t="s">
        <v>1240</v>
      </c>
      <c r="VQB430" s="74" t="s">
        <v>1240</v>
      </c>
      <c r="VQC430" s="74" t="s">
        <v>1240</v>
      </c>
      <c r="VQD430" s="74" t="s">
        <v>1240</v>
      </c>
      <c r="VQE430" s="74" t="s">
        <v>1240</v>
      </c>
      <c r="VQF430" s="74" t="s">
        <v>1240</v>
      </c>
      <c r="VQG430" s="74" t="s">
        <v>1240</v>
      </c>
      <c r="VQH430" s="74" t="s">
        <v>1240</v>
      </c>
      <c r="VQI430" s="74" t="s">
        <v>1240</v>
      </c>
      <c r="VQJ430" s="74" t="s">
        <v>1240</v>
      </c>
      <c r="VQK430" s="74" t="s">
        <v>1240</v>
      </c>
      <c r="VQL430" s="74" t="s">
        <v>1240</v>
      </c>
      <c r="VQM430" s="74" t="s">
        <v>1240</v>
      </c>
      <c r="VQN430" s="74" t="s">
        <v>1240</v>
      </c>
      <c r="VQO430" s="74" t="s">
        <v>1240</v>
      </c>
      <c r="VQP430" s="74" t="s">
        <v>1240</v>
      </c>
      <c r="VQQ430" s="74" t="s">
        <v>1240</v>
      </c>
      <c r="VQR430" s="74" t="s">
        <v>1240</v>
      </c>
      <c r="VQS430" s="74" t="s">
        <v>1240</v>
      </c>
      <c r="VQT430" s="74" t="s">
        <v>1240</v>
      </c>
      <c r="VQU430" s="74" t="s">
        <v>1240</v>
      </c>
      <c r="VQV430" s="74" t="s">
        <v>1240</v>
      </c>
      <c r="VQW430" s="74" t="s">
        <v>1240</v>
      </c>
      <c r="VQX430" s="74" t="s">
        <v>1240</v>
      </c>
      <c r="VQY430" s="74" t="s">
        <v>1240</v>
      </c>
      <c r="VQZ430" s="74" t="s">
        <v>1240</v>
      </c>
      <c r="VRA430" s="74" t="s">
        <v>1240</v>
      </c>
      <c r="VRB430" s="74" t="s">
        <v>1240</v>
      </c>
      <c r="VRC430" s="74" t="s">
        <v>1240</v>
      </c>
      <c r="VRD430" s="74" t="s">
        <v>1240</v>
      </c>
      <c r="VRE430" s="74" t="s">
        <v>1240</v>
      </c>
      <c r="VRF430" s="74" t="s">
        <v>1240</v>
      </c>
      <c r="VRG430" s="74" t="s">
        <v>1240</v>
      </c>
      <c r="VRH430" s="74" t="s">
        <v>1240</v>
      </c>
      <c r="VRI430" s="74" t="s">
        <v>1240</v>
      </c>
      <c r="VRJ430" s="74" t="s">
        <v>1240</v>
      </c>
      <c r="VRK430" s="74" t="s">
        <v>1240</v>
      </c>
      <c r="VRL430" s="74" t="s">
        <v>1240</v>
      </c>
      <c r="VRM430" s="74" t="s">
        <v>1240</v>
      </c>
      <c r="VRN430" s="74" t="s">
        <v>1240</v>
      </c>
      <c r="VRO430" s="74" t="s">
        <v>1240</v>
      </c>
      <c r="VRP430" s="74" t="s">
        <v>1240</v>
      </c>
      <c r="VRQ430" s="74" t="s">
        <v>1240</v>
      </c>
      <c r="VRR430" s="74" t="s">
        <v>1240</v>
      </c>
      <c r="VRS430" s="74" t="s">
        <v>1240</v>
      </c>
      <c r="VRT430" s="74" t="s">
        <v>1240</v>
      </c>
      <c r="VRU430" s="74" t="s">
        <v>1240</v>
      </c>
      <c r="VRV430" s="74" t="s">
        <v>1240</v>
      </c>
      <c r="VRW430" s="74" t="s">
        <v>1240</v>
      </c>
      <c r="VRX430" s="74" t="s">
        <v>1240</v>
      </c>
      <c r="VRY430" s="74" t="s">
        <v>1240</v>
      </c>
      <c r="VRZ430" s="74" t="s">
        <v>1240</v>
      </c>
      <c r="VSA430" s="74" t="s">
        <v>1240</v>
      </c>
      <c r="VSB430" s="74" t="s">
        <v>1240</v>
      </c>
      <c r="VSC430" s="74" t="s">
        <v>1240</v>
      </c>
      <c r="VSD430" s="74" t="s">
        <v>1240</v>
      </c>
      <c r="VSE430" s="74" t="s">
        <v>1240</v>
      </c>
      <c r="VSF430" s="74" t="s">
        <v>1240</v>
      </c>
      <c r="VSG430" s="74" t="s">
        <v>1240</v>
      </c>
      <c r="VSH430" s="74" t="s">
        <v>1240</v>
      </c>
      <c r="VSI430" s="74" t="s">
        <v>1240</v>
      </c>
      <c r="VSJ430" s="74" t="s">
        <v>1240</v>
      </c>
      <c r="VSK430" s="74" t="s">
        <v>1240</v>
      </c>
      <c r="VSL430" s="74" t="s">
        <v>1240</v>
      </c>
      <c r="VSM430" s="74" t="s">
        <v>1240</v>
      </c>
      <c r="VSN430" s="74" t="s">
        <v>1240</v>
      </c>
      <c r="VSO430" s="74" t="s">
        <v>1240</v>
      </c>
      <c r="VSP430" s="74" t="s">
        <v>1240</v>
      </c>
      <c r="VSQ430" s="74" t="s">
        <v>1240</v>
      </c>
      <c r="VSR430" s="74" t="s">
        <v>1240</v>
      </c>
      <c r="VSS430" s="74" t="s">
        <v>1240</v>
      </c>
      <c r="VST430" s="74" t="s">
        <v>1240</v>
      </c>
      <c r="VSU430" s="74" t="s">
        <v>1240</v>
      </c>
      <c r="VSV430" s="74" t="s">
        <v>1240</v>
      </c>
      <c r="VSW430" s="74" t="s">
        <v>1240</v>
      </c>
      <c r="VSX430" s="74" t="s">
        <v>1240</v>
      </c>
      <c r="VSY430" s="74" t="s">
        <v>1240</v>
      </c>
      <c r="VSZ430" s="74" t="s">
        <v>1240</v>
      </c>
      <c r="VTA430" s="74" t="s">
        <v>1240</v>
      </c>
      <c r="VTB430" s="74" t="s">
        <v>1240</v>
      </c>
      <c r="VTC430" s="74" t="s">
        <v>1240</v>
      </c>
      <c r="VTD430" s="74" t="s">
        <v>1240</v>
      </c>
      <c r="VTE430" s="74" t="s">
        <v>1240</v>
      </c>
      <c r="VTF430" s="74" t="s">
        <v>1240</v>
      </c>
      <c r="VTG430" s="74" t="s">
        <v>1240</v>
      </c>
      <c r="VTH430" s="74" t="s">
        <v>1240</v>
      </c>
      <c r="VTI430" s="74" t="s">
        <v>1240</v>
      </c>
      <c r="VTJ430" s="74" t="s">
        <v>1240</v>
      </c>
      <c r="VTK430" s="74" t="s">
        <v>1240</v>
      </c>
      <c r="VTL430" s="74" t="s">
        <v>1240</v>
      </c>
      <c r="VTM430" s="74" t="s">
        <v>1240</v>
      </c>
      <c r="VTN430" s="74" t="s">
        <v>1240</v>
      </c>
      <c r="VTO430" s="74" t="s">
        <v>1240</v>
      </c>
      <c r="VTP430" s="74" t="s">
        <v>1240</v>
      </c>
      <c r="VTQ430" s="74" t="s">
        <v>1240</v>
      </c>
      <c r="VTR430" s="74" t="s">
        <v>1240</v>
      </c>
      <c r="VTS430" s="74" t="s">
        <v>1240</v>
      </c>
      <c r="VTT430" s="74" t="s">
        <v>1240</v>
      </c>
      <c r="VTU430" s="74" t="s">
        <v>1240</v>
      </c>
      <c r="VTV430" s="74" t="s">
        <v>1240</v>
      </c>
      <c r="VTW430" s="74" t="s">
        <v>1240</v>
      </c>
      <c r="VTX430" s="74" t="s">
        <v>1240</v>
      </c>
      <c r="VTY430" s="74" t="s">
        <v>1240</v>
      </c>
      <c r="VTZ430" s="74" t="s">
        <v>1240</v>
      </c>
      <c r="VUA430" s="74" t="s">
        <v>1240</v>
      </c>
      <c r="VUB430" s="74" t="s">
        <v>1240</v>
      </c>
      <c r="VUC430" s="74" t="s">
        <v>1240</v>
      </c>
      <c r="VUD430" s="74" t="s">
        <v>1240</v>
      </c>
      <c r="VUE430" s="74" t="s">
        <v>1240</v>
      </c>
      <c r="VUF430" s="74" t="s">
        <v>1240</v>
      </c>
      <c r="VUG430" s="74" t="s">
        <v>1240</v>
      </c>
      <c r="VUH430" s="74" t="s">
        <v>1240</v>
      </c>
      <c r="VUI430" s="74" t="s">
        <v>1240</v>
      </c>
      <c r="VUJ430" s="74" t="s">
        <v>1240</v>
      </c>
      <c r="VUK430" s="74" t="s">
        <v>1240</v>
      </c>
      <c r="VUL430" s="74" t="s">
        <v>1240</v>
      </c>
      <c r="VUM430" s="74" t="s">
        <v>1240</v>
      </c>
      <c r="VUN430" s="74" t="s">
        <v>1240</v>
      </c>
      <c r="VUO430" s="74" t="s">
        <v>1240</v>
      </c>
      <c r="VUP430" s="74" t="s">
        <v>1240</v>
      </c>
      <c r="VUQ430" s="74" t="s">
        <v>1240</v>
      </c>
      <c r="VUR430" s="74" t="s">
        <v>1240</v>
      </c>
      <c r="VUS430" s="74" t="s">
        <v>1240</v>
      </c>
      <c r="VUT430" s="74" t="s">
        <v>1240</v>
      </c>
      <c r="VUU430" s="74" t="s">
        <v>1240</v>
      </c>
      <c r="VUV430" s="74" t="s">
        <v>1240</v>
      </c>
      <c r="VUW430" s="74" t="s">
        <v>1240</v>
      </c>
      <c r="VUX430" s="74" t="s">
        <v>1240</v>
      </c>
      <c r="VUY430" s="74" t="s">
        <v>1240</v>
      </c>
      <c r="VUZ430" s="74" t="s">
        <v>1240</v>
      </c>
      <c r="VVA430" s="74" t="s">
        <v>1240</v>
      </c>
      <c r="VVB430" s="74" t="s">
        <v>1240</v>
      </c>
      <c r="VVC430" s="74" t="s">
        <v>1240</v>
      </c>
      <c r="VVD430" s="74" t="s">
        <v>1240</v>
      </c>
      <c r="VVE430" s="74" t="s">
        <v>1240</v>
      </c>
      <c r="VVF430" s="74" t="s">
        <v>1240</v>
      </c>
      <c r="VVG430" s="74" t="s">
        <v>1240</v>
      </c>
      <c r="VVH430" s="74" t="s">
        <v>1240</v>
      </c>
      <c r="VVI430" s="74" t="s">
        <v>1240</v>
      </c>
      <c r="VVJ430" s="74" t="s">
        <v>1240</v>
      </c>
      <c r="VVK430" s="74" t="s">
        <v>1240</v>
      </c>
      <c r="VVL430" s="74" t="s">
        <v>1240</v>
      </c>
      <c r="VVM430" s="74" t="s">
        <v>1240</v>
      </c>
      <c r="VVN430" s="74" t="s">
        <v>1240</v>
      </c>
      <c r="VVO430" s="74" t="s">
        <v>1240</v>
      </c>
      <c r="VVP430" s="74" t="s">
        <v>1240</v>
      </c>
      <c r="VVQ430" s="74" t="s">
        <v>1240</v>
      </c>
      <c r="VVR430" s="74" t="s">
        <v>1240</v>
      </c>
      <c r="VVS430" s="74" t="s">
        <v>1240</v>
      </c>
      <c r="VVT430" s="74" t="s">
        <v>1240</v>
      </c>
      <c r="VVU430" s="74" t="s">
        <v>1240</v>
      </c>
      <c r="VVV430" s="74" t="s">
        <v>1240</v>
      </c>
      <c r="VVW430" s="74" t="s">
        <v>1240</v>
      </c>
      <c r="VVX430" s="74" t="s">
        <v>1240</v>
      </c>
      <c r="VVY430" s="74" t="s">
        <v>1240</v>
      </c>
      <c r="VVZ430" s="74" t="s">
        <v>1240</v>
      </c>
      <c r="VWA430" s="74" t="s">
        <v>1240</v>
      </c>
      <c r="VWB430" s="74" t="s">
        <v>1240</v>
      </c>
      <c r="VWC430" s="74" t="s">
        <v>1240</v>
      </c>
      <c r="VWD430" s="74" t="s">
        <v>1240</v>
      </c>
      <c r="VWE430" s="74" t="s">
        <v>1240</v>
      </c>
      <c r="VWF430" s="74" t="s">
        <v>1240</v>
      </c>
      <c r="VWG430" s="74" t="s">
        <v>1240</v>
      </c>
      <c r="VWH430" s="74" t="s">
        <v>1240</v>
      </c>
      <c r="VWI430" s="74" t="s">
        <v>1240</v>
      </c>
      <c r="VWJ430" s="74" t="s">
        <v>1240</v>
      </c>
      <c r="VWK430" s="74" t="s">
        <v>1240</v>
      </c>
      <c r="VWL430" s="74" t="s">
        <v>1240</v>
      </c>
      <c r="VWM430" s="74" t="s">
        <v>1240</v>
      </c>
      <c r="VWN430" s="74" t="s">
        <v>1240</v>
      </c>
      <c r="VWO430" s="74" t="s">
        <v>1240</v>
      </c>
      <c r="VWP430" s="74" t="s">
        <v>1240</v>
      </c>
      <c r="VWQ430" s="74" t="s">
        <v>1240</v>
      </c>
      <c r="VWR430" s="74" t="s">
        <v>1240</v>
      </c>
      <c r="VWS430" s="74" t="s">
        <v>1240</v>
      </c>
      <c r="VWT430" s="74" t="s">
        <v>1240</v>
      </c>
      <c r="VWU430" s="74" t="s">
        <v>1240</v>
      </c>
      <c r="VWV430" s="74" t="s">
        <v>1240</v>
      </c>
      <c r="VWW430" s="74" t="s">
        <v>1240</v>
      </c>
      <c r="VWX430" s="74" t="s">
        <v>1240</v>
      </c>
      <c r="VWY430" s="74" t="s">
        <v>1240</v>
      </c>
      <c r="VWZ430" s="74" t="s">
        <v>1240</v>
      </c>
      <c r="VXA430" s="74" t="s">
        <v>1240</v>
      </c>
      <c r="VXB430" s="74" t="s">
        <v>1240</v>
      </c>
      <c r="VXC430" s="74" t="s">
        <v>1240</v>
      </c>
      <c r="VXD430" s="74" t="s">
        <v>1240</v>
      </c>
      <c r="VXE430" s="74" t="s">
        <v>1240</v>
      </c>
      <c r="VXF430" s="74" t="s">
        <v>1240</v>
      </c>
      <c r="VXG430" s="74" t="s">
        <v>1240</v>
      </c>
      <c r="VXH430" s="74" t="s">
        <v>1240</v>
      </c>
      <c r="VXI430" s="74" t="s">
        <v>1240</v>
      </c>
      <c r="VXJ430" s="74" t="s">
        <v>1240</v>
      </c>
      <c r="VXK430" s="74" t="s">
        <v>1240</v>
      </c>
      <c r="VXL430" s="74" t="s">
        <v>1240</v>
      </c>
      <c r="VXM430" s="74" t="s">
        <v>1240</v>
      </c>
      <c r="VXN430" s="74" t="s">
        <v>1240</v>
      </c>
      <c r="VXO430" s="74" t="s">
        <v>1240</v>
      </c>
      <c r="VXP430" s="74" t="s">
        <v>1240</v>
      </c>
      <c r="VXQ430" s="74" t="s">
        <v>1240</v>
      </c>
      <c r="VXR430" s="74" t="s">
        <v>1240</v>
      </c>
      <c r="VXS430" s="74" t="s">
        <v>1240</v>
      </c>
      <c r="VXT430" s="74" t="s">
        <v>1240</v>
      </c>
      <c r="VXU430" s="74" t="s">
        <v>1240</v>
      </c>
      <c r="VXV430" s="74" t="s">
        <v>1240</v>
      </c>
      <c r="VXW430" s="74" t="s">
        <v>1240</v>
      </c>
      <c r="VXX430" s="74" t="s">
        <v>1240</v>
      </c>
      <c r="VXY430" s="74" t="s">
        <v>1240</v>
      </c>
      <c r="VXZ430" s="74" t="s">
        <v>1240</v>
      </c>
      <c r="VYA430" s="74" t="s">
        <v>1240</v>
      </c>
      <c r="VYB430" s="74" t="s">
        <v>1240</v>
      </c>
      <c r="VYC430" s="74" t="s">
        <v>1240</v>
      </c>
      <c r="VYD430" s="74" t="s">
        <v>1240</v>
      </c>
      <c r="VYE430" s="74" t="s">
        <v>1240</v>
      </c>
      <c r="VYF430" s="74" t="s">
        <v>1240</v>
      </c>
      <c r="VYG430" s="74" t="s">
        <v>1240</v>
      </c>
      <c r="VYH430" s="74" t="s">
        <v>1240</v>
      </c>
      <c r="VYI430" s="74" t="s">
        <v>1240</v>
      </c>
      <c r="VYJ430" s="74" t="s">
        <v>1240</v>
      </c>
      <c r="VYK430" s="74" t="s">
        <v>1240</v>
      </c>
      <c r="VYL430" s="74" t="s">
        <v>1240</v>
      </c>
      <c r="VYM430" s="74" t="s">
        <v>1240</v>
      </c>
      <c r="VYN430" s="74" t="s">
        <v>1240</v>
      </c>
      <c r="VYO430" s="74" t="s">
        <v>1240</v>
      </c>
      <c r="VYP430" s="74" t="s">
        <v>1240</v>
      </c>
      <c r="VYQ430" s="74" t="s">
        <v>1240</v>
      </c>
      <c r="VYR430" s="74" t="s">
        <v>1240</v>
      </c>
      <c r="VYS430" s="74" t="s">
        <v>1240</v>
      </c>
      <c r="VYT430" s="74" t="s">
        <v>1240</v>
      </c>
      <c r="VYU430" s="74" t="s">
        <v>1240</v>
      </c>
      <c r="VYV430" s="74" t="s">
        <v>1240</v>
      </c>
      <c r="VYW430" s="74" t="s">
        <v>1240</v>
      </c>
      <c r="VYX430" s="74" t="s">
        <v>1240</v>
      </c>
      <c r="VYY430" s="74" t="s">
        <v>1240</v>
      </c>
      <c r="VYZ430" s="74" t="s">
        <v>1240</v>
      </c>
      <c r="VZA430" s="74" t="s">
        <v>1240</v>
      </c>
      <c r="VZB430" s="74" t="s">
        <v>1240</v>
      </c>
      <c r="VZC430" s="74" t="s">
        <v>1240</v>
      </c>
      <c r="VZD430" s="74" t="s">
        <v>1240</v>
      </c>
      <c r="VZE430" s="74" t="s">
        <v>1240</v>
      </c>
      <c r="VZF430" s="74" t="s">
        <v>1240</v>
      </c>
      <c r="VZG430" s="74" t="s">
        <v>1240</v>
      </c>
      <c r="VZH430" s="74" t="s">
        <v>1240</v>
      </c>
      <c r="VZI430" s="74" t="s">
        <v>1240</v>
      </c>
      <c r="VZJ430" s="74" t="s">
        <v>1240</v>
      </c>
      <c r="VZK430" s="74" t="s">
        <v>1240</v>
      </c>
      <c r="VZL430" s="74" t="s">
        <v>1240</v>
      </c>
      <c r="VZM430" s="74" t="s">
        <v>1240</v>
      </c>
      <c r="VZN430" s="74" t="s">
        <v>1240</v>
      </c>
      <c r="VZO430" s="74" t="s">
        <v>1240</v>
      </c>
      <c r="VZP430" s="74" t="s">
        <v>1240</v>
      </c>
      <c r="VZQ430" s="74" t="s">
        <v>1240</v>
      </c>
      <c r="VZR430" s="74" t="s">
        <v>1240</v>
      </c>
      <c r="VZS430" s="74" t="s">
        <v>1240</v>
      </c>
      <c r="VZT430" s="74" t="s">
        <v>1240</v>
      </c>
      <c r="VZU430" s="74" t="s">
        <v>1240</v>
      </c>
      <c r="VZV430" s="74" t="s">
        <v>1240</v>
      </c>
      <c r="VZW430" s="74" t="s">
        <v>1240</v>
      </c>
      <c r="VZX430" s="74" t="s">
        <v>1240</v>
      </c>
      <c r="VZY430" s="74" t="s">
        <v>1240</v>
      </c>
      <c r="VZZ430" s="74" t="s">
        <v>1240</v>
      </c>
      <c r="WAA430" s="74" t="s">
        <v>1240</v>
      </c>
      <c r="WAB430" s="74" t="s">
        <v>1240</v>
      </c>
      <c r="WAC430" s="74" t="s">
        <v>1240</v>
      </c>
      <c r="WAD430" s="74" t="s">
        <v>1240</v>
      </c>
      <c r="WAE430" s="74" t="s">
        <v>1240</v>
      </c>
      <c r="WAF430" s="74" t="s">
        <v>1240</v>
      </c>
      <c r="WAG430" s="74" t="s">
        <v>1240</v>
      </c>
      <c r="WAH430" s="74" t="s">
        <v>1240</v>
      </c>
      <c r="WAI430" s="74" t="s">
        <v>1240</v>
      </c>
      <c r="WAJ430" s="74" t="s">
        <v>1240</v>
      </c>
      <c r="WAK430" s="74" t="s">
        <v>1240</v>
      </c>
      <c r="WAL430" s="74" t="s">
        <v>1240</v>
      </c>
      <c r="WAM430" s="74" t="s">
        <v>1240</v>
      </c>
      <c r="WAN430" s="74" t="s">
        <v>1240</v>
      </c>
      <c r="WAO430" s="74" t="s">
        <v>1240</v>
      </c>
      <c r="WAP430" s="74" t="s">
        <v>1240</v>
      </c>
      <c r="WAQ430" s="74" t="s">
        <v>1240</v>
      </c>
      <c r="WAR430" s="74" t="s">
        <v>1240</v>
      </c>
      <c r="WAS430" s="74" t="s">
        <v>1240</v>
      </c>
      <c r="WAT430" s="74" t="s">
        <v>1240</v>
      </c>
      <c r="WAU430" s="74" t="s">
        <v>1240</v>
      </c>
      <c r="WAV430" s="74" t="s">
        <v>1240</v>
      </c>
      <c r="WAW430" s="74" t="s">
        <v>1240</v>
      </c>
      <c r="WAX430" s="74" t="s">
        <v>1240</v>
      </c>
      <c r="WAY430" s="74" t="s">
        <v>1240</v>
      </c>
      <c r="WAZ430" s="74" t="s">
        <v>1240</v>
      </c>
      <c r="WBA430" s="74" t="s">
        <v>1240</v>
      </c>
      <c r="WBB430" s="74" t="s">
        <v>1240</v>
      </c>
      <c r="WBC430" s="74" t="s">
        <v>1240</v>
      </c>
      <c r="WBD430" s="74" t="s">
        <v>1240</v>
      </c>
      <c r="WBE430" s="74" t="s">
        <v>1240</v>
      </c>
      <c r="WBF430" s="74" t="s">
        <v>1240</v>
      </c>
      <c r="WBG430" s="74" t="s">
        <v>1240</v>
      </c>
      <c r="WBH430" s="74" t="s">
        <v>1240</v>
      </c>
      <c r="WBI430" s="74" t="s">
        <v>1240</v>
      </c>
      <c r="WBJ430" s="74" t="s">
        <v>1240</v>
      </c>
      <c r="WBK430" s="74" t="s">
        <v>1240</v>
      </c>
      <c r="WBL430" s="74" t="s">
        <v>1240</v>
      </c>
      <c r="WBM430" s="74" t="s">
        <v>1240</v>
      </c>
      <c r="WBN430" s="74" t="s">
        <v>1240</v>
      </c>
      <c r="WBO430" s="74" t="s">
        <v>1240</v>
      </c>
      <c r="WBP430" s="74" t="s">
        <v>1240</v>
      </c>
      <c r="WBQ430" s="74" t="s">
        <v>1240</v>
      </c>
      <c r="WBR430" s="74" t="s">
        <v>1240</v>
      </c>
      <c r="WBS430" s="74" t="s">
        <v>1240</v>
      </c>
      <c r="WBT430" s="74" t="s">
        <v>1240</v>
      </c>
      <c r="WBU430" s="74" t="s">
        <v>1240</v>
      </c>
      <c r="WBV430" s="74" t="s">
        <v>1240</v>
      </c>
      <c r="WBW430" s="74" t="s">
        <v>1240</v>
      </c>
      <c r="WBX430" s="74" t="s">
        <v>1240</v>
      </c>
      <c r="WBY430" s="74" t="s">
        <v>1240</v>
      </c>
      <c r="WBZ430" s="74" t="s">
        <v>1240</v>
      </c>
      <c r="WCA430" s="74" t="s">
        <v>1240</v>
      </c>
      <c r="WCB430" s="74" t="s">
        <v>1240</v>
      </c>
      <c r="WCC430" s="74" t="s">
        <v>1240</v>
      </c>
      <c r="WCD430" s="74" t="s">
        <v>1240</v>
      </c>
      <c r="WCE430" s="74" t="s">
        <v>1240</v>
      </c>
      <c r="WCF430" s="74" t="s">
        <v>1240</v>
      </c>
      <c r="WCG430" s="74" t="s">
        <v>1240</v>
      </c>
      <c r="WCH430" s="74" t="s">
        <v>1240</v>
      </c>
      <c r="WCI430" s="74" t="s">
        <v>1240</v>
      </c>
      <c r="WCJ430" s="74" t="s">
        <v>1240</v>
      </c>
      <c r="WCK430" s="74" t="s">
        <v>1240</v>
      </c>
      <c r="WCL430" s="74" t="s">
        <v>1240</v>
      </c>
      <c r="WCM430" s="74" t="s">
        <v>1240</v>
      </c>
      <c r="WCN430" s="74" t="s">
        <v>1240</v>
      </c>
      <c r="WCO430" s="74" t="s">
        <v>1240</v>
      </c>
      <c r="WCP430" s="74" t="s">
        <v>1240</v>
      </c>
      <c r="WCQ430" s="74" t="s">
        <v>1240</v>
      </c>
      <c r="WCR430" s="74" t="s">
        <v>1240</v>
      </c>
      <c r="WCS430" s="74" t="s">
        <v>1240</v>
      </c>
      <c r="WCT430" s="74" t="s">
        <v>1240</v>
      </c>
      <c r="WCU430" s="74" t="s">
        <v>1240</v>
      </c>
      <c r="WCV430" s="74" t="s">
        <v>1240</v>
      </c>
      <c r="WCW430" s="74" t="s">
        <v>1240</v>
      </c>
      <c r="WCX430" s="74" t="s">
        <v>1240</v>
      </c>
      <c r="WCY430" s="74" t="s">
        <v>1240</v>
      </c>
      <c r="WCZ430" s="74" t="s">
        <v>1240</v>
      </c>
      <c r="WDA430" s="74" t="s">
        <v>1240</v>
      </c>
      <c r="WDB430" s="74" t="s">
        <v>1240</v>
      </c>
      <c r="WDC430" s="74" t="s">
        <v>1240</v>
      </c>
      <c r="WDD430" s="74" t="s">
        <v>1240</v>
      </c>
      <c r="WDE430" s="74" t="s">
        <v>1240</v>
      </c>
      <c r="WDF430" s="74" t="s">
        <v>1240</v>
      </c>
      <c r="WDG430" s="74" t="s">
        <v>1240</v>
      </c>
      <c r="WDH430" s="74" t="s">
        <v>1240</v>
      </c>
      <c r="WDI430" s="74" t="s">
        <v>1240</v>
      </c>
      <c r="WDJ430" s="74" t="s">
        <v>1240</v>
      </c>
      <c r="WDK430" s="74" t="s">
        <v>1240</v>
      </c>
      <c r="WDL430" s="74" t="s">
        <v>1240</v>
      </c>
      <c r="WDM430" s="74" t="s">
        <v>1240</v>
      </c>
      <c r="WDN430" s="74" t="s">
        <v>1240</v>
      </c>
      <c r="WDO430" s="74" t="s">
        <v>1240</v>
      </c>
      <c r="WDP430" s="74" t="s">
        <v>1240</v>
      </c>
      <c r="WDQ430" s="74" t="s">
        <v>1240</v>
      </c>
      <c r="WDR430" s="74" t="s">
        <v>1240</v>
      </c>
      <c r="WDS430" s="74" t="s">
        <v>1240</v>
      </c>
      <c r="WDT430" s="74" t="s">
        <v>1240</v>
      </c>
      <c r="WDU430" s="74" t="s">
        <v>1240</v>
      </c>
      <c r="WDV430" s="74" t="s">
        <v>1240</v>
      </c>
      <c r="WDW430" s="74" t="s">
        <v>1240</v>
      </c>
      <c r="WDX430" s="74" t="s">
        <v>1240</v>
      </c>
      <c r="WDY430" s="74" t="s">
        <v>1240</v>
      </c>
      <c r="WDZ430" s="74" t="s">
        <v>1240</v>
      </c>
      <c r="WEA430" s="74" t="s">
        <v>1240</v>
      </c>
      <c r="WEB430" s="74" t="s">
        <v>1240</v>
      </c>
      <c r="WEC430" s="74" t="s">
        <v>1240</v>
      </c>
      <c r="WED430" s="74" t="s">
        <v>1240</v>
      </c>
      <c r="WEE430" s="74" t="s">
        <v>1240</v>
      </c>
      <c r="WEF430" s="74" t="s">
        <v>1240</v>
      </c>
      <c r="WEG430" s="74" t="s">
        <v>1240</v>
      </c>
      <c r="WEH430" s="74" t="s">
        <v>1240</v>
      </c>
      <c r="WEI430" s="74" t="s">
        <v>1240</v>
      </c>
      <c r="WEJ430" s="74" t="s">
        <v>1240</v>
      </c>
      <c r="WEK430" s="74" t="s">
        <v>1240</v>
      </c>
      <c r="WEL430" s="74" t="s">
        <v>1240</v>
      </c>
      <c r="WEM430" s="74" t="s">
        <v>1240</v>
      </c>
      <c r="WEN430" s="74" t="s">
        <v>1240</v>
      </c>
      <c r="WEO430" s="74" t="s">
        <v>1240</v>
      </c>
      <c r="WEP430" s="74" t="s">
        <v>1240</v>
      </c>
      <c r="WEQ430" s="74" t="s">
        <v>1240</v>
      </c>
      <c r="WER430" s="74" t="s">
        <v>1240</v>
      </c>
      <c r="WES430" s="74" t="s">
        <v>1240</v>
      </c>
      <c r="WET430" s="74" t="s">
        <v>1240</v>
      </c>
      <c r="WEU430" s="74" t="s">
        <v>1240</v>
      </c>
      <c r="WEV430" s="74" t="s">
        <v>1240</v>
      </c>
      <c r="WEW430" s="74" t="s">
        <v>1240</v>
      </c>
      <c r="WEX430" s="74" t="s">
        <v>1240</v>
      </c>
      <c r="WEY430" s="74" t="s">
        <v>1240</v>
      </c>
      <c r="WEZ430" s="74" t="s">
        <v>1240</v>
      </c>
      <c r="WFA430" s="74" t="s">
        <v>1240</v>
      </c>
      <c r="WFB430" s="74" t="s">
        <v>1240</v>
      </c>
      <c r="WFC430" s="74" t="s">
        <v>1240</v>
      </c>
      <c r="WFD430" s="74" t="s">
        <v>1240</v>
      </c>
      <c r="WFE430" s="74" t="s">
        <v>1240</v>
      </c>
      <c r="WFF430" s="74" t="s">
        <v>1240</v>
      </c>
      <c r="WFG430" s="74" t="s">
        <v>1240</v>
      </c>
      <c r="WFH430" s="74" t="s">
        <v>1240</v>
      </c>
      <c r="WFI430" s="74" t="s">
        <v>1240</v>
      </c>
      <c r="WFJ430" s="74" t="s">
        <v>1240</v>
      </c>
      <c r="WFK430" s="74" t="s">
        <v>1240</v>
      </c>
      <c r="WFL430" s="74" t="s">
        <v>1240</v>
      </c>
      <c r="WFM430" s="74" t="s">
        <v>1240</v>
      </c>
      <c r="WFN430" s="74" t="s">
        <v>1240</v>
      </c>
      <c r="WFO430" s="74" t="s">
        <v>1240</v>
      </c>
      <c r="WFP430" s="74" t="s">
        <v>1240</v>
      </c>
      <c r="WFQ430" s="74" t="s">
        <v>1240</v>
      </c>
      <c r="WFR430" s="74" t="s">
        <v>1240</v>
      </c>
      <c r="WFS430" s="74" t="s">
        <v>1240</v>
      </c>
      <c r="WFT430" s="74" t="s">
        <v>1240</v>
      </c>
      <c r="WFU430" s="74" t="s">
        <v>1240</v>
      </c>
      <c r="WFV430" s="74" t="s">
        <v>1240</v>
      </c>
      <c r="WFW430" s="74" t="s">
        <v>1240</v>
      </c>
      <c r="WFX430" s="74" t="s">
        <v>1240</v>
      </c>
      <c r="WFY430" s="74" t="s">
        <v>1240</v>
      </c>
      <c r="WFZ430" s="74" t="s">
        <v>1240</v>
      </c>
      <c r="WGA430" s="74" t="s">
        <v>1240</v>
      </c>
      <c r="WGB430" s="74" t="s">
        <v>1240</v>
      </c>
      <c r="WGC430" s="74" t="s">
        <v>1240</v>
      </c>
      <c r="WGD430" s="74" t="s">
        <v>1240</v>
      </c>
      <c r="WGE430" s="74" t="s">
        <v>1240</v>
      </c>
      <c r="WGF430" s="74" t="s">
        <v>1240</v>
      </c>
      <c r="WGG430" s="74" t="s">
        <v>1240</v>
      </c>
      <c r="WGH430" s="74" t="s">
        <v>1240</v>
      </c>
      <c r="WGI430" s="74" t="s">
        <v>1240</v>
      </c>
      <c r="WGJ430" s="74" t="s">
        <v>1240</v>
      </c>
      <c r="WGK430" s="74" t="s">
        <v>1240</v>
      </c>
      <c r="WGL430" s="74" t="s">
        <v>1240</v>
      </c>
      <c r="WGM430" s="74" t="s">
        <v>1240</v>
      </c>
      <c r="WGN430" s="74" t="s">
        <v>1240</v>
      </c>
      <c r="WGO430" s="74" t="s">
        <v>1240</v>
      </c>
      <c r="WGP430" s="74" t="s">
        <v>1240</v>
      </c>
      <c r="WGQ430" s="74" t="s">
        <v>1240</v>
      </c>
      <c r="WGR430" s="74" t="s">
        <v>1240</v>
      </c>
      <c r="WGS430" s="74" t="s">
        <v>1240</v>
      </c>
      <c r="WGT430" s="74" t="s">
        <v>1240</v>
      </c>
      <c r="WGU430" s="74" t="s">
        <v>1240</v>
      </c>
      <c r="WGV430" s="74" t="s">
        <v>1240</v>
      </c>
      <c r="WGW430" s="74" t="s">
        <v>1240</v>
      </c>
      <c r="WGX430" s="74" t="s">
        <v>1240</v>
      </c>
      <c r="WGY430" s="74" t="s">
        <v>1240</v>
      </c>
      <c r="WGZ430" s="74" t="s">
        <v>1240</v>
      </c>
      <c r="WHA430" s="74" t="s">
        <v>1240</v>
      </c>
      <c r="WHB430" s="74" t="s">
        <v>1240</v>
      </c>
      <c r="WHC430" s="74" t="s">
        <v>1240</v>
      </c>
      <c r="WHD430" s="74" t="s">
        <v>1240</v>
      </c>
      <c r="WHE430" s="74" t="s">
        <v>1240</v>
      </c>
      <c r="WHF430" s="74" t="s">
        <v>1240</v>
      </c>
      <c r="WHG430" s="74" t="s">
        <v>1240</v>
      </c>
      <c r="WHH430" s="74" t="s">
        <v>1240</v>
      </c>
      <c r="WHI430" s="74" t="s">
        <v>1240</v>
      </c>
      <c r="WHJ430" s="74" t="s">
        <v>1240</v>
      </c>
      <c r="WHK430" s="74" t="s">
        <v>1240</v>
      </c>
      <c r="WHL430" s="74" t="s">
        <v>1240</v>
      </c>
      <c r="WHM430" s="74" t="s">
        <v>1240</v>
      </c>
      <c r="WHN430" s="74" t="s">
        <v>1240</v>
      </c>
      <c r="WHO430" s="74" t="s">
        <v>1240</v>
      </c>
      <c r="WHP430" s="74" t="s">
        <v>1240</v>
      </c>
      <c r="WHQ430" s="74" t="s">
        <v>1240</v>
      </c>
      <c r="WHR430" s="74" t="s">
        <v>1240</v>
      </c>
      <c r="WHS430" s="74" t="s">
        <v>1240</v>
      </c>
      <c r="WHT430" s="74" t="s">
        <v>1240</v>
      </c>
      <c r="WHU430" s="74" t="s">
        <v>1240</v>
      </c>
      <c r="WHV430" s="74" t="s">
        <v>1240</v>
      </c>
      <c r="WHW430" s="74" t="s">
        <v>1240</v>
      </c>
      <c r="WHX430" s="74" t="s">
        <v>1240</v>
      </c>
      <c r="WHY430" s="74" t="s">
        <v>1240</v>
      </c>
      <c r="WHZ430" s="74" t="s">
        <v>1240</v>
      </c>
      <c r="WIA430" s="74" t="s">
        <v>1240</v>
      </c>
      <c r="WIB430" s="74" t="s">
        <v>1240</v>
      </c>
      <c r="WIC430" s="74" t="s">
        <v>1240</v>
      </c>
      <c r="WID430" s="74" t="s">
        <v>1240</v>
      </c>
      <c r="WIE430" s="74" t="s">
        <v>1240</v>
      </c>
      <c r="WIF430" s="74" t="s">
        <v>1240</v>
      </c>
      <c r="WIG430" s="74" t="s">
        <v>1240</v>
      </c>
      <c r="WIH430" s="74" t="s">
        <v>1240</v>
      </c>
      <c r="WII430" s="74" t="s">
        <v>1240</v>
      </c>
      <c r="WIJ430" s="74" t="s">
        <v>1240</v>
      </c>
      <c r="WIK430" s="74" t="s">
        <v>1240</v>
      </c>
      <c r="WIL430" s="74" t="s">
        <v>1240</v>
      </c>
      <c r="WIM430" s="74" t="s">
        <v>1240</v>
      </c>
      <c r="WIN430" s="74" t="s">
        <v>1240</v>
      </c>
      <c r="WIO430" s="74" t="s">
        <v>1240</v>
      </c>
      <c r="WIP430" s="74" t="s">
        <v>1240</v>
      </c>
      <c r="WIQ430" s="74" t="s">
        <v>1240</v>
      </c>
      <c r="WIR430" s="74" t="s">
        <v>1240</v>
      </c>
      <c r="WIS430" s="74" t="s">
        <v>1240</v>
      </c>
      <c r="WIT430" s="74" t="s">
        <v>1240</v>
      </c>
      <c r="WIU430" s="74" t="s">
        <v>1240</v>
      </c>
      <c r="WIV430" s="74" t="s">
        <v>1240</v>
      </c>
      <c r="WIW430" s="74" t="s">
        <v>1240</v>
      </c>
      <c r="WIX430" s="74" t="s">
        <v>1240</v>
      </c>
      <c r="WIY430" s="74" t="s">
        <v>1240</v>
      </c>
      <c r="WIZ430" s="74" t="s">
        <v>1240</v>
      </c>
      <c r="WJA430" s="74" t="s">
        <v>1240</v>
      </c>
      <c r="WJB430" s="74" t="s">
        <v>1240</v>
      </c>
      <c r="WJC430" s="74" t="s">
        <v>1240</v>
      </c>
      <c r="WJD430" s="74" t="s">
        <v>1240</v>
      </c>
      <c r="WJE430" s="74" t="s">
        <v>1240</v>
      </c>
      <c r="WJF430" s="74" t="s">
        <v>1240</v>
      </c>
      <c r="WJG430" s="74" t="s">
        <v>1240</v>
      </c>
      <c r="WJH430" s="74" t="s">
        <v>1240</v>
      </c>
      <c r="WJI430" s="74" t="s">
        <v>1240</v>
      </c>
      <c r="WJJ430" s="74" t="s">
        <v>1240</v>
      </c>
      <c r="WJK430" s="74" t="s">
        <v>1240</v>
      </c>
      <c r="WJL430" s="74" t="s">
        <v>1240</v>
      </c>
      <c r="WJM430" s="74" t="s">
        <v>1240</v>
      </c>
      <c r="WJN430" s="74" t="s">
        <v>1240</v>
      </c>
      <c r="WJO430" s="74" t="s">
        <v>1240</v>
      </c>
      <c r="WJP430" s="74" t="s">
        <v>1240</v>
      </c>
      <c r="WJQ430" s="74" t="s">
        <v>1240</v>
      </c>
      <c r="WJR430" s="74" t="s">
        <v>1240</v>
      </c>
      <c r="WJS430" s="74" t="s">
        <v>1240</v>
      </c>
      <c r="WJT430" s="74" t="s">
        <v>1240</v>
      </c>
      <c r="WJU430" s="74" t="s">
        <v>1240</v>
      </c>
      <c r="WJV430" s="74" t="s">
        <v>1240</v>
      </c>
      <c r="WJW430" s="74" t="s">
        <v>1240</v>
      </c>
      <c r="WJX430" s="74" t="s">
        <v>1240</v>
      </c>
      <c r="WJY430" s="74" t="s">
        <v>1240</v>
      </c>
      <c r="WJZ430" s="74" t="s">
        <v>1240</v>
      </c>
      <c r="WKA430" s="74" t="s">
        <v>1240</v>
      </c>
      <c r="WKB430" s="74" t="s">
        <v>1240</v>
      </c>
      <c r="WKC430" s="74" t="s">
        <v>1240</v>
      </c>
      <c r="WKD430" s="74" t="s">
        <v>1240</v>
      </c>
      <c r="WKE430" s="74" t="s">
        <v>1240</v>
      </c>
      <c r="WKF430" s="74" t="s">
        <v>1240</v>
      </c>
      <c r="WKG430" s="74" t="s">
        <v>1240</v>
      </c>
      <c r="WKH430" s="74" t="s">
        <v>1240</v>
      </c>
      <c r="WKI430" s="74" t="s">
        <v>1240</v>
      </c>
      <c r="WKJ430" s="74" t="s">
        <v>1240</v>
      </c>
      <c r="WKK430" s="74" t="s">
        <v>1240</v>
      </c>
      <c r="WKL430" s="74" t="s">
        <v>1240</v>
      </c>
      <c r="WKM430" s="74" t="s">
        <v>1240</v>
      </c>
      <c r="WKN430" s="74" t="s">
        <v>1240</v>
      </c>
      <c r="WKO430" s="74" t="s">
        <v>1240</v>
      </c>
      <c r="WKP430" s="74" t="s">
        <v>1240</v>
      </c>
      <c r="WKQ430" s="74" t="s">
        <v>1240</v>
      </c>
      <c r="WKR430" s="74" t="s">
        <v>1240</v>
      </c>
      <c r="WKS430" s="74" t="s">
        <v>1240</v>
      </c>
      <c r="WKT430" s="74" t="s">
        <v>1240</v>
      </c>
      <c r="WKU430" s="74" t="s">
        <v>1240</v>
      </c>
      <c r="WKV430" s="74" t="s">
        <v>1240</v>
      </c>
      <c r="WKW430" s="74" t="s">
        <v>1240</v>
      </c>
      <c r="WKX430" s="74" t="s">
        <v>1240</v>
      </c>
      <c r="WKY430" s="74" t="s">
        <v>1240</v>
      </c>
      <c r="WKZ430" s="74" t="s">
        <v>1240</v>
      </c>
      <c r="WLA430" s="74" t="s">
        <v>1240</v>
      </c>
      <c r="WLB430" s="74" t="s">
        <v>1240</v>
      </c>
      <c r="WLC430" s="74" t="s">
        <v>1240</v>
      </c>
      <c r="WLD430" s="74" t="s">
        <v>1240</v>
      </c>
      <c r="WLE430" s="74" t="s">
        <v>1240</v>
      </c>
      <c r="WLF430" s="74" t="s">
        <v>1240</v>
      </c>
      <c r="WLG430" s="74" t="s">
        <v>1240</v>
      </c>
      <c r="WLH430" s="74" t="s">
        <v>1240</v>
      </c>
      <c r="WLI430" s="74" t="s">
        <v>1240</v>
      </c>
      <c r="WLJ430" s="74" t="s">
        <v>1240</v>
      </c>
      <c r="WLK430" s="74" t="s">
        <v>1240</v>
      </c>
      <c r="WLL430" s="74" t="s">
        <v>1240</v>
      </c>
      <c r="WLM430" s="74" t="s">
        <v>1240</v>
      </c>
      <c r="WLN430" s="74" t="s">
        <v>1240</v>
      </c>
      <c r="WLO430" s="74" t="s">
        <v>1240</v>
      </c>
      <c r="WLP430" s="74" t="s">
        <v>1240</v>
      </c>
      <c r="WLQ430" s="74" t="s">
        <v>1240</v>
      </c>
      <c r="WLR430" s="74" t="s">
        <v>1240</v>
      </c>
      <c r="WLS430" s="74" t="s">
        <v>1240</v>
      </c>
      <c r="WLT430" s="74" t="s">
        <v>1240</v>
      </c>
      <c r="WLU430" s="74" t="s">
        <v>1240</v>
      </c>
      <c r="WLV430" s="74" t="s">
        <v>1240</v>
      </c>
      <c r="WLW430" s="74" t="s">
        <v>1240</v>
      </c>
      <c r="WLX430" s="74" t="s">
        <v>1240</v>
      </c>
      <c r="WLY430" s="74" t="s">
        <v>1240</v>
      </c>
      <c r="WLZ430" s="74" t="s">
        <v>1240</v>
      </c>
      <c r="WMA430" s="74" t="s">
        <v>1240</v>
      </c>
      <c r="WMB430" s="74" t="s">
        <v>1240</v>
      </c>
      <c r="WMC430" s="74" t="s">
        <v>1240</v>
      </c>
      <c r="WMD430" s="74" t="s">
        <v>1240</v>
      </c>
      <c r="WME430" s="74" t="s">
        <v>1240</v>
      </c>
      <c r="WMF430" s="74" t="s">
        <v>1240</v>
      </c>
      <c r="WMG430" s="74" t="s">
        <v>1240</v>
      </c>
      <c r="WMH430" s="74" t="s">
        <v>1240</v>
      </c>
      <c r="WMI430" s="74" t="s">
        <v>1240</v>
      </c>
      <c r="WMJ430" s="74" t="s">
        <v>1240</v>
      </c>
      <c r="WMK430" s="74" t="s">
        <v>1240</v>
      </c>
      <c r="WML430" s="74" t="s">
        <v>1240</v>
      </c>
      <c r="WMM430" s="74" t="s">
        <v>1240</v>
      </c>
      <c r="WMN430" s="74" t="s">
        <v>1240</v>
      </c>
      <c r="WMO430" s="74" t="s">
        <v>1240</v>
      </c>
      <c r="WMP430" s="74" t="s">
        <v>1240</v>
      </c>
      <c r="WMQ430" s="74" t="s">
        <v>1240</v>
      </c>
      <c r="WMR430" s="74" t="s">
        <v>1240</v>
      </c>
      <c r="WMS430" s="74" t="s">
        <v>1240</v>
      </c>
      <c r="WMT430" s="74" t="s">
        <v>1240</v>
      </c>
      <c r="WMU430" s="74" t="s">
        <v>1240</v>
      </c>
      <c r="WMV430" s="74" t="s">
        <v>1240</v>
      </c>
      <c r="WMW430" s="74" t="s">
        <v>1240</v>
      </c>
      <c r="WMX430" s="74" t="s">
        <v>1240</v>
      </c>
      <c r="WMY430" s="74" t="s">
        <v>1240</v>
      </c>
      <c r="WMZ430" s="74" t="s">
        <v>1240</v>
      </c>
      <c r="WNA430" s="74" t="s">
        <v>1240</v>
      </c>
      <c r="WNB430" s="74" t="s">
        <v>1240</v>
      </c>
      <c r="WNC430" s="74" t="s">
        <v>1240</v>
      </c>
      <c r="WND430" s="74" t="s">
        <v>1240</v>
      </c>
      <c r="WNE430" s="74" t="s">
        <v>1240</v>
      </c>
      <c r="WNF430" s="74" t="s">
        <v>1240</v>
      </c>
      <c r="WNG430" s="74" t="s">
        <v>1240</v>
      </c>
      <c r="WNH430" s="74" t="s">
        <v>1240</v>
      </c>
      <c r="WNI430" s="74" t="s">
        <v>1240</v>
      </c>
      <c r="WNJ430" s="74" t="s">
        <v>1240</v>
      </c>
      <c r="WNK430" s="74" t="s">
        <v>1240</v>
      </c>
      <c r="WNL430" s="74" t="s">
        <v>1240</v>
      </c>
      <c r="WNM430" s="74" t="s">
        <v>1240</v>
      </c>
      <c r="WNN430" s="74" t="s">
        <v>1240</v>
      </c>
      <c r="WNO430" s="74" t="s">
        <v>1240</v>
      </c>
      <c r="WNP430" s="74" t="s">
        <v>1240</v>
      </c>
      <c r="WNQ430" s="74" t="s">
        <v>1240</v>
      </c>
      <c r="WNR430" s="74" t="s">
        <v>1240</v>
      </c>
      <c r="WNS430" s="74" t="s">
        <v>1240</v>
      </c>
      <c r="WNT430" s="74" t="s">
        <v>1240</v>
      </c>
      <c r="WNU430" s="74" t="s">
        <v>1240</v>
      </c>
      <c r="WNV430" s="74" t="s">
        <v>1240</v>
      </c>
      <c r="WNW430" s="74" t="s">
        <v>1240</v>
      </c>
      <c r="WNX430" s="74" t="s">
        <v>1240</v>
      </c>
      <c r="WNY430" s="74" t="s">
        <v>1240</v>
      </c>
      <c r="WNZ430" s="74" t="s">
        <v>1240</v>
      </c>
      <c r="WOA430" s="74" t="s">
        <v>1240</v>
      </c>
      <c r="WOB430" s="74" t="s">
        <v>1240</v>
      </c>
      <c r="WOC430" s="74" t="s">
        <v>1240</v>
      </c>
      <c r="WOD430" s="74" t="s">
        <v>1240</v>
      </c>
      <c r="WOE430" s="74" t="s">
        <v>1240</v>
      </c>
      <c r="WOF430" s="74" t="s">
        <v>1240</v>
      </c>
      <c r="WOG430" s="74" t="s">
        <v>1240</v>
      </c>
      <c r="WOH430" s="74" t="s">
        <v>1240</v>
      </c>
      <c r="WOI430" s="74" t="s">
        <v>1240</v>
      </c>
      <c r="WOJ430" s="74" t="s">
        <v>1240</v>
      </c>
      <c r="WOK430" s="74" t="s">
        <v>1240</v>
      </c>
      <c r="WOL430" s="74" t="s">
        <v>1240</v>
      </c>
      <c r="WOM430" s="74" t="s">
        <v>1240</v>
      </c>
      <c r="WON430" s="74" t="s">
        <v>1240</v>
      </c>
      <c r="WOO430" s="74" t="s">
        <v>1240</v>
      </c>
      <c r="WOP430" s="74" t="s">
        <v>1240</v>
      </c>
      <c r="WOQ430" s="74" t="s">
        <v>1240</v>
      </c>
      <c r="WOR430" s="74" t="s">
        <v>1240</v>
      </c>
      <c r="WOS430" s="74" t="s">
        <v>1240</v>
      </c>
      <c r="WOT430" s="74" t="s">
        <v>1240</v>
      </c>
      <c r="WOU430" s="74" t="s">
        <v>1240</v>
      </c>
      <c r="WOV430" s="74" t="s">
        <v>1240</v>
      </c>
      <c r="WOW430" s="74" t="s">
        <v>1240</v>
      </c>
      <c r="WOX430" s="74" t="s">
        <v>1240</v>
      </c>
      <c r="WOY430" s="74" t="s">
        <v>1240</v>
      </c>
      <c r="WOZ430" s="74" t="s">
        <v>1240</v>
      </c>
      <c r="WPA430" s="74" t="s">
        <v>1240</v>
      </c>
      <c r="WPB430" s="74" t="s">
        <v>1240</v>
      </c>
      <c r="WPC430" s="74" t="s">
        <v>1240</v>
      </c>
      <c r="WPD430" s="74" t="s">
        <v>1240</v>
      </c>
      <c r="WPE430" s="74" t="s">
        <v>1240</v>
      </c>
      <c r="WPF430" s="74" t="s">
        <v>1240</v>
      </c>
      <c r="WPG430" s="74" t="s">
        <v>1240</v>
      </c>
      <c r="WPH430" s="74" t="s">
        <v>1240</v>
      </c>
      <c r="WPI430" s="74" t="s">
        <v>1240</v>
      </c>
      <c r="WPJ430" s="74" t="s">
        <v>1240</v>
      </c>
      <c r="WPK430" s="74" t="s">
        <v>1240</v>
      </c>
      <c r="WPL430" s="74" t="s">
        <v>1240</v>
      </c>
      <c r="WPM430" s="74" t="s">
        <v>1240</v>
      </c>
      <c r="WPN430" s="74" t="s">
        <v>1240</v>
      </c>
      <c r="WPO430" s="74" t="s">
        <v>1240</v>
      </c>
      <c r="WPP430" s="74" t="s">
        <v>1240</v>
      </c>
      <c r="WPQ430" s="74" t="s">
        <v>1240</v>
      </c>
      <c r="WPR430" s="74" t="s">
        <v>1240</v>
      </c>
      <c r="WPS430" s="74" t="s">
        <v>1240</v>
      </c>
      <c r="WPT430" s="74" t="s">
        <v>1240</v>
      </c>
      <c r="WPU430" s="74" t="s">
        <v>1240</v>
      </c>
      <c r="WPV430" s="74" t="s">
        <v>1240</v>
      </c>
      <c r="WPW430" s="74" t="s">
        <v>1240</v>
      </c>
      <c r="WPX430" s="74" t="s">
        <v>1240</v>
      </c>
      <c r="WPY430" s="74" t="s">
        <v>1240</v>
      </c>
      <c r="WPZ430" s="74" t="s">
        <v>1240</v>
      </c>
      <c r="WQA430" s="74" t="s">
        <v>1240</v>
      </c>
      <c r="WQB430" s="74" t="s">
        <v>1240</v>
      </c>
      <c r="WQC430" s="74" t="s">
        <v>1240</v>
      </c>
      <c r="WQD430" s="74" t="s">
        <v>1240</v>
      </c>
      <c r="WQE430" s="74" t="s">
        <v>1240</v>
      </c>
      <c r="WQF430" s="74" t="s">
        <v>1240</v>
      </c>
      <c r="WQG430" s="74" t="s">
        <v>1240</v>
      </c>
      <c r="WQH430" s="74" t="s">
        <v>1240</v>
      </c>
      <c r="WQI430" s="74" t="s">
        <v>1240</v>
      </c>
      <c r="WQJ430" s="74" t="s">
        <v>1240</v>
      </c>
      <c r="WQK430" s="74" t="s">
        <v>1240</v>
      </c>
      <c r="WQL430" s="74" t="s">
        <v>1240</v>
      </c>
      <c r="WQM430" s="74" t="s">
        <v>1240</v>
      </c>
      <c r="WQN430" s="74" t="s">
        <v>1240</v>
      </c>
      <c r="WQO430" s="74" t="s">
        <v>1240</v>
      </c>
      <c r="WQP430" s="74" t="s">
        <v>1240</v>
      </c>
      <c r="WQQ430" s="74" t="s">
        <v>1240</v>
      </c>
      <c r="WQR430" s="74" t="s">
        <v>1240</v>
      </c>
      <c r="WQS430" s="74" t="s">
        <v>1240</v>
      </c>
      <c r="WQT430" s="74" t="s">
        <v>1240</v>
      </c>
      <c r="WQU430" s="74" t="s">
        <v>1240</v>
      </c>
      <c r="WQV430" s="74" t="s">
        <v>1240</v>
      </c>
      <c r="WQW430" s="74" t="s">
        <v>1240</v>
      </c>
      <c r="WQX430" s="74" t="s">
        <v>1240</v>
      </c>
      <c r="WQY430" s="74" t="s">
        <v>1240</v>
      </c>
      <c r="WQZ430" s="74" t="s">
        <v>1240</v>
      </c>
      <c r="WRA430" s="74" t="s">
        <v>1240</v>
      </c>
      <c r="WRB430" s="74" t="s">
        <v>1240</v>
      </c>
      <c r="WRC430" s="74" t="s">
        <v>1240</v>
      </c>
      <c r="WRD430" s="74" t="s">
        <v>1240</v>
      </c>
      <c r="WRE430" s="74" t="s">
        <v>1240</v>
      </c>
      <c r="WRF430" s="74" t="s">
        <v>1240</v>
      </c>
      <c r="WRG430" s="74" t="s">
        <v>1240</v>
      </c>
      <c r="WRH430" s="74" t="s">
        <v>1240</v>
      </c>
      <c r="WRI430" s="74" t="s">
        <v>1240</v>
      </c>
      <c r="WRJ430" s="74" t="s">
        <v>1240</v>
      </c>
      <c r="WRK430" s="74" t="s">
        <v>1240</v>
      </c>
      <c r="WRL430" s="74" t="s">
        <v>1240</v>
      </c>
      <c r="WRM430" s="74" t="s">
        <v>1240</v>
      </c>
      <c r="WRN430" s="74" t="s">
        <v>1240</v>
      </c>
      <c r="WRO430" s="74" t="s">
        <v>1240</v>
      </c>
      <c r="WRP430" s="74" t="s">
        <v>1240</v>
      </c>
      <c r="WRQ430" s="74" t="s">
        <v>1240</v>
      </c>
      <c r="WRR430" s="74" t="s">
        <v>1240</v>
      </c>
      <c r="WRS430" s="74" t="s">
        <v>1240</v>
      </c>
      <c r="WRT430" s="74" t="s">
        <v>1240</v>
      </c>
      <c r="WRU430" s="74" t="s">
        <v>1240</v>
      </c>
      <c r="WRV430" s="74" t="s">
        <v>1240</v>
      </c>
      <c r="WRW430" s="74" t="s">
        <v>1240</v>
      </c>
      <c r="WRX430" s="74" t="s">
        <v>1240</v>
      </c>
      <c r="WRY430" s="74" t="s">
        <v>1240</v>
      </c>
      <c r="WRZ430" s="74" t="s">
        <v>1240</v>
      </c>
      <c r="WSA430" s="74" t="s">
        <v>1240</v>
      </c>
      <c r="WSB430" s="74" t="s">
        <v>1240</v>
      </c>
      <c r="WSC430" s="74" t="s">
        <v>1240</v>
      </c>
      <c r="WSD430" s="74" t="s">
        <v>1240</v>
      </c>
      <c r="WSE430" s="74" t="s">
        <v>1240</v>
      </c>
      <c r="WSF430" s="74" t="s">
        <v>1240</v>
      </c>
      <c r="WSG430" s="74" t="s">
        <v>1240</v>
      </c>
      <c r="WSH430" s="74" t="s">
        <v>1240</v>
      </c>
      <c r="WSI430" s="74" t="s">
        <v>1240</v>
      </c>
      <c r="WSJ430" s="74" t="s">
        <v>1240</v>
      </c>
      <c r="WSK430" s="74" t="s">
        <v>1240</v>
      </c>
      <c r="WSL430" s="74" t="s">
        <v>1240</v>
      </c>
      <c r="WSM430" s="74" t="s">
        <v>1240</v>
      </c>
      <c r="WSN430" s="74" t="s">
        <v>1240</v>
      </c>
      <c r="WSO430" s="74" t="s">
        <v>1240</v>
      </c>
      <c r="WSP430" s="74" t="s">
        <v>1240</v>
      </c>
      <c r="WSQ430" s="74" t="s">
        <v>1240</v>
      </c>
      <c r="WSR430" s="74" t="s">
        <v>1240</v>
      </c>
      <c r="WSS430" s="74" t="s">
        <v>1240</v>
      </c>
      <c r="WST430" s="74" t="s">
        <v>1240</v>
      </c>
      <c r="WSU430" s="74" t="s">
        <v>1240</v>
      </c>
      <c r="WSV430" s="74" t="s">
        <v>1240</v>
      </c>
      <c r="WSW430" s="74" t="s">
        <v>1240</v>
      </c>
      <c r="WSX430" s="74" t="s">
        <v>1240</v>
      </c>
      <c r="WSY430" s="74" t="s">
        <v>1240</v>
      </c>
      <c r="WSZ430" s="74" t="s">
        <v>1240</v>
      </c>
      <c r="WTA430" s="74" t="s">
        <v>1240</v>
      </c>
      <c r="WTB430" s="74" t="s">
        <v>1240</v>
      </c>
      <c r="WTC430" s="74" t="s">
        <v>1240</v>
      </c>
      <c r="WTD430" s="74" t="s">
        <v>1240</v>
      </c>
      <c r="WTE430" s="74" t="s">
        <v>1240</v>
      </c>
      <c r="WTF430" s="74" t="s">
        <v>1240</v>
      </c>
      <c r="WTG430" s="74" t="s">
        <v>1240</v>
      </c>
      <c r="WTH430" s="74" t="s">
        <v>1240</v>
      </c>
      <c r="WTI430" s="74" t="s">
        <v>1240</v>
      </c>
      <c r="WTJ430" s="74" t="s">
        <v>1240</v>
      </c>
      <c r="WTK430" s="74" t="s">
        <v>1240</v>
      </c>
      <c r="WTL430" s="74" t="s">
        <v>1240</v>
      </c>
      <c r="WTM430" s="74" t="s">
        <v>1240</v>
      </c>
      <c r="WTN430" s="74" t="s">
        <v>1240</v>
      </c>
      <c r="WTO430" s="74" t="s">
        <v>1240</v>
      </c>
      <c r="WTP430" s="74" t="s">
        <v>1240</v>
      </c>
      <c r="WTQ430" s="74" t="s">
        <v>1240</v>
      </c>
      <c r="WTR430" s="74" t="s">
        <v>1240</v>
      </c>
      <c r="WTS430" s="74" t="s">
        <v>1240</v>
      </c>
      <c r="WTT430" s="74" t="s">
        <v>1240</v>
      </c>
      <c r="WTU430" s="74" t="s">
        <v>1240</v>
      </c>
      <c r="WTV430" s="74" t="s">
        <v>1240</v>
      </c>
      <c r="WTW430" s="74" t="s">
        <v>1240</v>
      </c>
      <c r="WTX430" s="74" t="s">
        <v>1240</v>
      </c>
      <c r="WTY430" s="74" t="s">
        <v>1240</v>
      </c>
      <c r="WTZ430" s="74" t="s">
        <v>1240</v>
      </c>
      <c r="WUA430" s="74" t="s">
        <v>1240</v>
      </c>
      <c r="WUB430" s="74" t="s">
        <v>1240</v>
      </c>
      <c r="WUC430" s="74" t="s">
        <v>1240</v>
      </c>
      <c r="WUD430" s="74" t="s">
        <v>1240</v>
      </c>
      <c r="WUE430" s="74" t="s">
        <v>1240</v>
      </c>
      <c r="WUF430" s="74" t="s">
        <v>1240</v>
      </c>
      <c r="WUG430" s="74" t="s">
        <v>1240</v>
      </c>
      <c r="WUH430" s="74" t="s">
        <v>1240</v>
      </c>
      <c r="WUI430" s="74" t="s">
        <v>1240</v>
      </c>
      <c r="WUJ430" s="74" t="s">
        <v>1240</v>
      </c>
      <c r="WUK430" s="74" t="s">
        <v>1240</v>
      </c>
      <c r="WUL430" s="74" t="s">
        <v>1240</v>
      </c>
      <c r="WUM430" s="74" t="s">
        <v>1240</v>
      </c>
      <c r="WUN430" s="74" t="s">
        <v>1240</v>
      </c>
      <c r="WUO430" s="74" t="s">
        <v>1240</v>
      </c>
      <c r="WUP430" s="74" t="s">
        <v>1240</v>
      </c>
      <c r="WUQ430" s="74" t="s">
        <v>1240</v>
      </c>
      <c r="WUR430" s="74" t="s">
        <v>1240</v>
      </c>
      <c r="WUS430" s="74" t="s">
        <v>1240</v>
      </c>
      <c r="WUT430" s="74" t="s">
        <v>1240</v>
      </c>
      <c r="WUU430" s="74" t="s">
        <v>1240</v>
      </c>
      <c r="WUV430" s="74" t="s">
        <v>1240</v>
      </c>
      <c r="WUW430" s="74" t="s">
        <v>1240</v>
      </c>
      <c r="WUX430" s="74" t="s">
        <v>1240</v>
      </c>
      <c r="WUY430" s="74" t="s">
        <v>1240</v>
      </c>
      <c r="WUZ430" s="74" t="s">
        <v>1240</v>
      </c>
      <c r="WVA430" s="74" t="s">
        <v>1240</v>
      </c>
      <c r="WVB430" s="74" t="s">
        <v>1240</v>
      </c>
      <c r="WVC430" s="74" t="s">
        <v>1240</v>
      </c>
      <c r="WVD430" s="74" t="s">
        <v>1240</v>
      </c>
      <c r="WVE430" s="74" t="s">
        <v>1240</v>
      </c>
      <c r="WVF430" s="74" t="s">
        <v>1240</v>
      </c>
      <c r="WVG430" s="74" t="s">
        <v>1240</v>
      </c>
      <c r="WVH430" s="74" t="s">
        <v>1240</v>
      </c>
      <c r="WVI430" s="74" t="s">
        <v>1240</v>
      </c>
      <c r="WVJ430" s="74" t="s">
        <v>1240</v>
      </c>
      <c r="WVK430" s="74" t="s">
        <v>1240</v>
      </c>
      <c r="WVL430" s="74" t="s">
        <v>1240</v>
      </c>
      <c r="WVM430" s="74" t="s">
        <v>1240</v>
      </c>
      <c r="WVN430" s="74" t="s">
        <v>1240</v>
      </c>
      <c r="WVO430" s="74" t="s">
        <v>1240</v>
      </c>
      <c r="WVP430" s="74" t="s">
        <v>1240</v>
      </c>
      <c r="WVQ430" s="74" t="s">
        <v>1240</v>
      </c>
      <c r="WVR430" s="74" t="s">
        <v>1240</v>
      </c>
      <c r="WVS430" s="74" t="s">
        <v>1240</v>
      </c>
      <c r="WVT430" s="74" t="s">
        <v>1240</v>
      </c>
      <c r="WVU430" s="74" t="s">
        <v>1240</v>
      </c>
      <c r="WVV430" s="74" t="s">
        <v>1240</v>
      </c>
      <c r="WVW430" s="74" t="s">
        <v>1240</v>
      </c>
      <c r="WVX430" s="74" t="s">
        <v>1240</v>
      </c>
      <c r="WVY430" s="74" t="s">
        <v>1240</v>
      </c>
      <c r="WVZ430" s="74" t="s">
        <v>1240</v>
      </c>
      <c r="WWA430" s="74" t="s">
        <v>1240</v>
      </c>
      <c r="WWB430" s="74" t="s">
        <v>1240</v>
      </c>
      <c r="WWC430" s="74" t="s">
        <v>1240</v>
      </c>
      <c r="WWD430" s="74" t="s">
        <v>1240</v>
      </c>
      <c r="WWE430" s="74" t="s">
        <v>1240</v>
      </c>
      <c r="WWF430" s="74" t="s">
        <v>1240</v>
      </c>
      <c r="WWG430" s="74" t="s">
        <v>1240</v>
      </c>
      <c r="WWH430" s="74" t="s">
        <v>1240</v>
      </c>
      <c r="WWI430" s="74" t="s">
        <v>1240</v>
      </c>
      <c r="WWJ430" s="74" t="s">
        <v>1240</v>
      </c>
      <c r="WWK430" s="74" t="s">
        <v>1240</v>
      </c>
      <c r="WWL430" s="74" t="s">
        <v>1240</v>
      </c>
      <c r="WWM430" s="74" t="s">
        <v>1240</v>
      </c>
      <c r="WWN430" s="74" t="s">
        <v>1240</v>
      </c>
      <c r="WWO430" s="74" t="s">
        <v>1240</v>
      </c>
      <c r="WWP430" s="74" t="s">
        <v>1240</v>
      </c>
      <c r="WWQ430" s="74" t="s">
        <v>1240</v>
      </c>
      <c r="WWR430" s="74" t="s">
        <v>1240</v>
      </c>
      <c r="WWS430" s="74" t="s">
        <v>1240</v>
      </c>
      <c r="WWT430" s="74" t="s">
        <v>1240</v>
      </c>
      <c r="WWU430" s="74" t="s">
        <v>1240</v>
      </c>
      <c r="WWV430" s="74" t="s">
        <v>1240</v>
      </c>
      <c r="WWW430" s="74" t="s">
        <v>1240</v>
      </c>
      <c r="WWX430" s="74" t="s">
        <v>1240</v>
      </c>
      <c r="WWY430" s="74" t="s">
        <v>1240</v>
      </c>
      <c r="WWZ430" s="74" t="s">
        <v>1240</v>
      </c>
      <c r="WXA430" s="74" t="s">
        <v>1240</v>
      </c>
      <c r="WXB430" s="74" t="s">
        <v>1240</v>
      </c>
      <c r="WXC430" s="74" t="s">
        <v>1240</v>
      </c>
      <c r="WXD430" s="74" t="s">
        <v>1240</v>
      </c>
      <c r="WXE430" s="74" t="s">
        <v>1240</v>
      </c>
      <c r="WXF430" s="74" t="s">
        <v>1240</v>
      </c>
      <c r="WXG430" s="74" t="s">
        <v>1240</v>
      </c>
      <c r="WXH430" s="74" t="s">
        <v>1240</v>
      </c>
      <c r="WXI430" s="74" t="s">
        <v>1240</v>
      </c>
      <c r="WXJ430" s="74" t="s">
        <v>1240</v>
      </c>
      <c r="WXK430" s="74" t="s">
        <v>1240</v>
      </c>
      <c r="WXL430" s="74" t="s">
        <v>1240</v>
      </c>
      <c r="WXM430" s="74" t="s">
        <v>1240</v>
      </c>
      <c r="WXN430" s="74" t="s">
        <v>1240</v>
      </c>
      <c r="WXO430" s="74" t="s">
        <v>1240</v>
      </c>
      <c r="WXP430" s="74" t="s">
        <v>1240</v>
      </c>
      <c r="WXQ430" s="74" t="s">
        <v>1240</v>
      </c>
      <c r="WXR430" s="74" t="s">
        <v>1240</v>
      </c>
      <c r="WXS430" s="74" t="s">
        <v>1240</v>
      </c>
      <c r="WXT430" s="74" t="s">
        <v>1240</v>
      </c>
      <c r="WXU430" s="74" t="s">
        <v>1240</v>
      </c>
      <c r="WXV430" s="74" t="s">
        <v>1240</v>
      </c>
      <c r="WXW430" s="74" t="s">
        <v>1240</v>
      </c>
      <c r="WXX430" s="74" t="s">
        <v>1240</v>
      </c>
      <c r="WXY430" s="74" t="s">
        <v>1240</v>
      </c>
      <c r="WXZ430" s="74" t="s">
        <v>1240</v>
      </c>
      <c r="WYA430" s="74" t="s">
        <v>1240</v>
      </c>
      <c r="WYB430" s="74" t="s">
        <v>1240</v>
      </c>
      <c r="WYC430" s="74" t="s">
        <v>1240</v>
      </c>
      <c r="WYD430" s="74" t="s">
        <v>1240</v>
      </c>
      <c r="WYE430" s="74" t="s">
        <v>1240</v>
      </c>
      <c r="WYF430" s="74" t="s">
        <v>1240</v>
      </c>
      <c r="WYG430" s="74" t="s">
        <v>1240</v>
      </c>
      <c r="WYH430" s="74" t="s">
        <v>1240</v>
      </c>
      <c r="WYI430" s="74" t="s">
        <v>1240</v>
      </c>
      <c r="WYJ430" s="74" t="s">
        <v>1240</v>
      </c>
      <c r="WYK430" s="74" t="s">
        <v>1240</v>
      </c>
      <c r="WYL430" s="74" t="s">
        <v>1240</v>
      </c>
      <c r="WYM430" s="74" t="s">
        <v>1240</v>
      </c>
      <c r="WYN430" s="74" t="s">
        <v>1240</v>
      </c>
      <c r="WYO430" s="74" t="s">
        <v>1240</v>
      </c>
      <c r="WYP430" s="74" t="s">
        <v>1240</v>
      </c>
      <c r="WYQ430" s="74" t="s">
        <v>1240</v>
      </c>
      <c r="WYR430" s="74" t="s">
        <v>1240</v>
      </c>
      <c r="WYS430" s="74" t="s">
        <v>1240</v>
      </c>
      <c r="WYT430" s="74" t="s">
        <v>1240</v>
      </c>
      <c r="WYU430" s="74" t="s">
        <v>1240</v>
      </c>
      <c r="WYV430" s="74" t="s">
        <v>1240</v>
      </c>
      <c r="WYW430" s="74" t="s">
        <v>1240</v>
      </c>
      <c r="WYX430" s="74" t="s">
        <v>1240</v>
      </c>
      <c r="WYY430" s="74" t="s">
        <v>1240</v>
      </c>
      <c r="WYZ430" s="74" t="s">
        <v>1240</v>
      </c>
      <c r="WZA430" s="74" t="s">
        <v>1240</v>
      </c>
      <c r="WZB430" s="74" t="s">
        <v>1240</v>
      </c>
      <c r="WZC430" s="74" t="s">
        <v>1240</v>
      </c>
      <c r="WZD430" s="74" t="s">
        <v>1240</v>
      </c>
      <c r="WZE430" s="74" t="s">
        <v>1240</v>
      </c>
      <c r="WZF430" s="74" t="s">
        <v>1240</v>
      </c>
      <c r="WZG430" s="74" t="s">
        <v>1240</v>
      </c>
      <c r="WZH430" s="74" t="s">
        <v>1240</v>
      </c>
      <c r="WZI430" s="74" t="s">
        <v>1240</v>
      </c>
      <c r="WZJ430" s="74" t="s">
        <v>1240</v>
      </c>
      <c r="WZK430" s="74" t="s">
        <v>1240</v>
      </c>
      <c r="WZL430" s="74" t="s">
        <v>1240</v>
      </c>
      <c r="WZM430" s="74" t="s">
        <v>1240</v>
      </c>
      <c r="WZN430" s="74" t="s">
        <v>1240</v>
      </c>
      <c r="WZO430" s="74" t="s">
        <v>1240</v>
      </c>
      <c r="WZP430" s="74" t="s">
        <v>1240</v>
      </c>
      <c r="WZQ430" s="74" t="s">
        <v>1240</v>
      </c>
      <c r="WZR430" s="74" t="s">
        <v>1240</v>
      </c>
      <c r="WZS430" s="74" t="s">
        <v>1240</v>
      </c>
      <c r="WZT430" s="74" t="s">
        <v>1240</v>
      </c>
      <c r="WZU430" s="74" t="s">
        <v>1240</v>
      </c>
      <c r="WZV430" s="74" t="s">
        <v>1240</v>
      </c>
      <c r="WZW430" s="74" t="s">
        <v>1240</v>
      </c>
      <c r="WZX430" s="74" t="s">
        <v>1240</v>
      </c>
      <c r="WZY430" s="74" t="s">
        <v>1240</v>
      </c>
      <c r="WZZ430" s="74" t="s">
        <v>1240</v>
      </c>
      <c r="XAA430" s="74" t="s">
        <v>1240</v>
      </c>
      <c r="XAB430" s="74" t="s">
        <v>1240</v>
      </c>
      <c r="XAC430" s="74" t="s">
        <v>1240</v>
      </c>
      <c r="XAD430" s="74" t="s">
        <v>1240</v>
      </c>
      <c r="XAE430" s="74" t="s">
        <v>1240</v>
      </c>
      <c r="XAF430" s="74" t="s">
        <v>1240</v>
      </c>
      <c r="XAG430" s="74" t="s">
        <v>1240</v>
      </c>
      <c r="XAH430" s="74" t="s">
        <v>1240</v>
      </c>
      <c r="XAI430" s="74" t="s">
        <v>1240</v>
      </c>
      <c r="XAJ430" s="74" t="s">
        <v>1240</v>
      </c>
      <c r="XAK430" s="74" t="s">
        <v>1240</v>
      </c>
      <c r="XAL430" s="74" t="s">
        <v>1240</v>
      </c>
      <c r="XAM430" s="74" t="s">
        <v>1240</v>
      </c>
      <c r="XAN430" s="74" t="s">
        <v>1240</v>
      </c>
      <c r="XAO430" s="74" t="s">
        <v>1240</v>
      </c>
      <c r="XAP430" s="74" t="s">
        <v>1240</v>
      </c>
      <c r="XAQ430" s="74" t="s">
        <v>1240</v>
      </c>
      <c r="XAR430" s="74" t="s">
        <v>1240</v>
      </c>
      <c r="XAS430" s="74" t="s">
        <v>1240</v>
      </c>
      <c r="XAT430" s="74" t="s">
        <v>1240</v>
      </c>
      <c r="XAU430" s="74" t="s">
        <v>1240</v>
      </c>
      <c r="XAV430" s="74" t="s">
        <v>1240</v>
      </c>
      <c r="XAW430" s="74" t="s">
        <v>1240</v>
      </c>
      <c r="XAX430" s="74" t="s">
        <v>1240</v>
      </c>
      <c r="XAY430" s="74" t="s">
        <v>1240</v>
      </c>
      <c r="XAZ430" s="74" t="s">
        <v>1240</v>
      </c>
      <c r="XBA430" s="74" t="s">
        <v>1240</v>
      </c>
      <c r="XBB430" s="74" t="s">
        <v>1240</v>
      </c>
      <c r="XBC430" s="74" t="s">
        <v>1240</v>
      </c>
      <c r="XBD430" s="74" t="s">
        <v>1240</v>
      </c>
      <c r="XBE430" s="74" t="s">
        <v>1240</v>
      </c>
      <c r="XBF430" s="74" t="s">
        <v>1240</v>
      </c>
      <c r="XBG430" s="74" t="s">
        <v>1240</v>
      </c>
      <c r="XBH430" s="74" t="s">
        <v>1240</v>
      </c>
      <c r="XBI430" s="74" t="s">
        <v>1240</v>
      </c>
      <c r="XBJ430" s="74" t="s">
        <v>1240</v>
      </c>
      <c r="XBK430" s="74" t="s">
        <v>1240</v>
      </c>
      <c r="XBL430" s="74" t="s">
        <v>1240</v>
      </c>
      <c r="XBM430" s="74" t="s">
        <v>1240</v>
      </c>
      <c r="XBN430" s="74" t="s">
        <v>1240</v>
      </c>
      <c r="XBO430" s="74" t="s">
        <v>1240</v>
      </c>
      <c r="XBP430" s="74" t="s">
        <v>1240</v>
      </c>
      <c r="XBQ430" s="74" t="s">
        <v>1240</v>
      </c>
      <c r="XBR430" s="74" t="s">
        <v>1240</v>
      </c>
      <c r="XBS430" s="74" t="s">
        <v>1240</v>
      </c>
      <c r="XBT430" s="74" t="s">
        <v>1240</v>
      </c>
      <c r="XBU430" s="74" t="s">
        <v>1240</v>
      </c>
      <c r="XBV430" s="74" t="s">
        <v>1240</v>
      </c>
      <c r="XBW430" s="74" t="s">
        <v>1240</v>
      </c>
      <c r="XBX430" s="74" t="s">
        <v>1240</v>
      </c>
      <c r="XBY430" s="74" t="s">
        <v>1240</v>
      </c>
      <c r="XBZ430" s="74" t="s">
        <v>1240</v>
      </c>
      <c r="XCA430" s="74" t="s">
        <v>1240</v>
      </c>
      <c r="XCB430" s="74" t="s">
        <v>1240</v>
      </c>
      <c r="XCC430" s="74" t="s">
        <v>1240</v>
      </c>
      <c r="XCD430" s="74" t="s">
        <v>1240</v>
      </c>
      <c r="XCE430" s="74" t="s">
        <v>1240</v>
      </c>
      <c r="XCF430" s="74" t="s">
        <v>1240</v>
      </c>
      <c r="XCG430" s="74" t="s">
        <v>1240</v>
      </c>
      <c r="XCH430" s="74" t="s">
        <v>1240</v>
      </c>
      <c r="XCI430" s="74" t="s">
        <v>1240</v>
      </c>
      <c r="XCJ430" s="74" t="s">
        <v>1240</v>
      </c>
      <c r="XCK430" s="74" t="s">
        <v>1240</v>
      </c>
      <c r="XCL430" s="74" t="s">
        <v>1240</v>
      </c>
      <c r="XCM430" s="74" t="s">
        <v>1240</v>
      </c>
      <c r="XCN430" s="74" t="s">
        <v>1240</v>
      </c>
      <c r="XCO430" s="74" t="s">
        <v>1240</v>
      </c>
      <c r="XCP430" s="74" t="s">
        <v>1240</v>
      </c>
      <c r="XCQ430" s="74" t="s">
        <v>1240</v>
      </c>
      <c r="XCR430" s="74" t="s">
        <v>1240</v>
      </c>
      <c r="XCS430" s="74" t="s">
        <v>1240</v>
      </c>
      <c r="XCT430" s="74" t="s">
        <v>1240</v>
      </c>
      <c r="XCU430" s="74" t="s">
        <v>1240</v>
      </c>
      <c r="XCV430" s="74" t="s">
        <v>1240</v>
      </c>
      <c r="XCW430" s="74" t="s">
        <v>1240</v>
      </c>
      <c r="XCX430" s="74" t="s">
        <v>1240</v>
      </c>
      <c r="XCY430" s="74" t="s">
        <v>1240</v>
      </c>
      <c r="XCZ430" s="74" t="s">
        <v>1240</v>
      </c>
      <c r="XDA430" s="74" t="s">
        <v>1240</v>
      </c>
      <c r="XDB430" s="74" t="s">
        <v>1240</v>
      </c>
      <c r="XDC430" s="74" t="s">
        <v>1240</v>
      </c>
      <c r="XDD430" s="74" t="s">
        <v>1240</v>
      </c>
      <c r="XDE430" s="74" t="s">
        <v>1240</v>
      </c>
      <c r="XDF430" s="74" t="s">
        <v>1240</v>
      </c>
      <c r="XDG430" s="74" t="s">
        <v>1240</v>
      </c>
      <c r="XDH430" s="74" t="s">
        <v>1240</v>
      </c>
      <c r="XDI430" s="74" t="s">
        <v>1240</v>
      </c>
      <c r="XDJ430" s="74" t="s">
        <v>1240</v>
      </c>
      <c r="XDK430" s="74" t="s">
        <v>1240</v>
      </c>
      <c r="XDL430" s="74" t="s">
        <v>1240</v>
      </c>
      <c r="XDM430" s="74" t="s">
        <v>1240</v>
      </c>
      <c r="XDN430" s="74" t="s">
        <v>1240</v>
      </c>
      <c r="XDO430" s="74" t="s">
        <v>1240</v>
      </c>
      <c r="XDP430" s="74" t="s">
        <v>1240</v>
      </c>
      <c r="XDQ430" s="74" t="s">
        <v>1240</v>
      </c>
      <c r="XDR430" s="74" t="s">
        <v>1240</v>
      </c>
      <c r="XDS430" s="74" t="s">
        <v>1240</v>
      </c>
      <c r="XDT430" s="74" t="s">
        <v>1240</v>
      </c>
      <c r="XDU430" s="74" t="s">
        <v>1240</v>
      </c>
      <c r="XDV430" s="74" t="s">
        <v>1240</v>
      </c>
      <c r="XDW430" s="74" t="s">
        <v>1240</v>
      </c>
      <c r="XDX430" s="74" t="s">
        <v>1240</v>
      </c>
      <c r="XDY430" s="74" t="s">
        <v>1240</v>
      </c>
      <c r="XDZ430" s="74" t="s">
        <v>1240</v>
      </c>
      <c r="XEA430" s="74" t="s">
        <v>1240</v>
      </c>
      <c r="XEB430" s="74" t="s">
        <v>1240</v>
      </c>
      <c r="XEC430" s="74" t="s">
        <v>1240</v>
      </c>
      <c r="XED430" s="74" t="s">
        <v>1240</v>
      </c>
      <c r="XEE430" s="74" t="s">
        <v>1240</v>
      </c>
      <c r="XEF430" s="74" t="s">
        <v>1240</v>
      </c>
      <c r="XEG430" s="74" t="s">
        <v>1240</v>
      </c>
      <c r="XEH430" s="74" t="s">
        <v>1240</v>
      </c>
      <c r="XEI430" s="74" t="s">
        <v>1240</v>
      </c>
      <c r="XEJ430" s="74" t="s">
        <v>1240</v>
      </c>
      <c r="XEK430" s="74" t="s">
        <v>1240</v>
      </c>
      <c r="XEL430" s="74" t="s">
        <v>1240</v>
      </c>
      <c r="XEM430" s="74" t="s">
        <v>1240</v>
      </c>
      <c r="XEN430" s="74" t="s">
        <v>1240</v>
      </c>
      <c r="XEO430" s="74" t="s">
        <v>1240</v>
      </c>
      <c r="XEP430" s="74" t="s">
        <v>1240</v>
      </c>
      <c r="XEQ430" s="74" t="s">
        <v>1240</v>
      </c>
      <c r="XER430" s="74" t="s">
        <v>1240</v>
      </c>
      <c r="XES430" s="74" t="s">
        <v>1240</v>
      </c>
      <c r="XET430" s="74" t="s">
        <v>1240</v>
      </c>
      <c r="XEU430" s="74" t="s">
        <v>1240</v>
      </c>
      <c r="XEV430" s="74" t="s">
        <v>1240</v>
      </c>
      <c r="XEW430" s="74" t="s">
        <v>1240</v>
      </c>
      <c r="XEX430" s="74" t="s">
        <v>1240</v>
      </c>
      <c r="XEY430" s="74" t="s">
        <v>1240</v>
      </c>
      <c r="XEZ430" s="74" t="s">
        <v>1240</v>
      </c>
      <c r="XFA430" s="74" t="s">
        <v>1240</v>
      </c>
      <c r="XFB430" s="74" t="s">
        <v>1240</v>
      </c>
      <c r="XFC430" s="74" t="s">
        <v>1240</v>
      </c>
      <c r="XFD430" s="74" t="s">
        <v>1240</v>
      </c>
    </row>
    <row r="431" spans="1:16384" x14ac:dyDescent="0.3">
      <c r="A431" s="74" t="s">
        <v>1241</v>
      </c>
      <c r="B431" s="74" t="s">
        <v>1241</v>
      </c>
      <c r="C431" s="74" t="s">
        <v>1241</v>
      </c>
      <c r="D431" s="74" t="s">
        <v>1241</v>
      </c>
      <c r="E431" s="74" t="s">
        <v>1241</v>
      </c>
      <c r="F431" s="74" t="s">
        <v>1241</v>
      </c>
      <c r="G431" s="74" t="s">
        <v>1241</v>
      </c>
      <c r="H431" s="74" t="s">
        <v>1241</v>
      </c>
      <c r="I431" s="74" t="s">
        <v>1241</v>
      </c>
      <c r="J431" s="74" t="s">
        <v>1241</v>
      </c>
      <c r="K431" s="74" t="s">
        <v>1241</v>
      </c>
      <c r="L431" s="74" t="s">
        <v>1241</v>
      </c>
      <c r="M431" s="74" t="s">
        <v>1241</v>
      </c>
      <c r="N431" s="74" t="s">
        <v>1241</v>
      </c>
      <c r="O431" s="74" t="s">
        <v>1241</v>
      </c>
      <c r="P431" s="74" t="s">
        <v>1241</v>
      </c>
      <c r="Q431" s="74" t="s">
        <v>1241</v>
      </c>
      <c r="R431" s="74" t="s">
        <v>1241</v>
      </c>
      <c r="S431" s="74" t="s">
        <v>1241</v>
      </c>
      <c r="T431" s="74" t="s">
        <v>1241</v>
      </c>
      <c r="U431" s="74" t="s">
        <v>1241</v>
      </c>
      <c r="V431" s="74" t="s">
        <v>1241</v>
      </c>
      <c r="W431" s="74" t="s">
        <v>1241</v>
      </c>
      <c r="X431" s="74" t="s">
        <v>1241</v>
      </c>
      <c r="Y431" s="74" t="s">
        <v>1241</v>
      </c>
      <c r="Z431" s="74" t="s">
        <v>1241</v>
      </c>
      <c r="AA431" s="74" t="s">
        <v>1241</v>
      </c>
      <c r="AB431" s="74" t="s">
        <v>1241</v>
      </c>
      <c r="AC431" s="74" t="s">
        <v>1241</v>
      </c>
      <c r="AD431" s="74" t="s">
        <v>1241</v>
      </c>
      <c r="AE431" s="74" t="s">
        <v>1241</v>
      </c>
      <c r="AF431" s="74" t="s">
        <v>1241</v>
      </c>
      <c r="AG431" s="74" t="s">
        <v>1241</v>
      </c>
      <c r="AH431" s="74"/>
      <c r="AI431" s="74"/>
      <c r="AJ431" s="74" t="s">
        <v>1241</v>
      </c>
      <c r="AK431" s="74" t="s">
        <v>1241</v>
      </c>
      <c r="AL431" s="74" t="s">
        <v>1241</v>
      </c>
      <c r="AM431" s="74" t="s">
        <v>1241</v>
      </c>
      <c r="AN431" s="74" t="s">
        <v>1241</v>
      </c>
      <c r="AO431" s="74" t="s">
        <v>1241</v>
      </c>
      <c r="AP431" s="74" t="s">
        <v>1241</v>
      </c>
      <c r="AQ431" s="74" t="s">
        <v>1241</v>
      </c>
      <c r="AR431" s="74" t="s">
        <v>1241</v>
      </c>
      <c r="AS431" s="74" t="s">
        <v>1241</v>
      </c>
      <c r="AT431" s="74" t="s">
        <v>1241</v>
      </c>
      <c r="AU431" s="74" t="s">
        <v>1241</v>
      </c>
      <c r="AV431" s="74" t="s">
        <v>1241</v>
      </c>
      <c r="AW431" s="74" t="s">
        <v>1241</v>
      </c>
      <c r="AX431" s="74" t="s">
        <v>1241</v>
      </c>
      <c r="AY431" s="74" t="s">
        <v>1241</v>
      </c>
      <c r="AZ431" s="74" t="s">
        <v>1241</v>
      </c>
      <c r="BA431" s="74" t="s">
        <v>1241</v>
      </c>
      <c r="BB431" s="74" t="s">
        <v>1241</v>
      </c>
      <c r="BC431" s="74" t="s">
        <v>1241</v>
      </c>
      <c r="BD431" s="74" t="s">
        <v>1241</v>
      </c>
      <c r="BE431" s="74" t="s">
        <v>1241</v>
      </c>
      <c r="BF431" s="74" t="s">
        <v>1241</v>
      </c>
      <c r="BG431" s="74" t="s">
        <v>1241</v>
      </c>
      <c r="BH431" s="74" t="s">
        <v>1241</v>
      </c>
      <c r="BI431" s="74" t="s">
        <v>1241</v>
      </c>
      <c r="BJ431" s="74" t="s">
        <v>1241</v>
      </c>
      <c r="BK431" s="74" t="s">
        <v>1241</v>
      </c>
      <c r="BL431" s="74" t="s">
        <v>1241</v>
      </c>
      <c r="BM431" s="74" t="s">
        <v>1241</v>
      </c>
      <c r="BN431" s="74" t="s">
        <v>1241</v>
      </c>
      <c r="BO431" s="74" t="s">
        <v>1241</v>
      </c>
      <c r="BP431" s="74" t="s">
        <v>1241</v>
      </c>
      <c r="BQ431" s="74" t="s">
        <v>1241</v>
      </c>
      <c r="BR431" s="74" t="s">
        <v>1241</v>
      </c>
      <c r="BS431" s="74" t="s">
        <v>1241</v>
      </c>
      <c r="BT431" s="74" t="s">
        <v>1241</v>
      </c>
      <c r="BU431" s="74" t="s">
        <v>1241</v>
      </c>
      <c r="BV431" s="74" t="s">
        <v>1241</v>
      </c>
      <c r="BW431" s="74" t="s">
        <v>1241</v>
      </c>
      <c r="BX431" s="74" t="s">
        <v>1241</v>
      </c>
      <c r="BY431" s="74" t="s">
        <v>1241</v>
      </c>
      <c r="BZ431" s="74" t="s">
        <v>1241</v>
      </c>
      <c r="CA431" s="74" t="s">
        <v>1241</v>
      </c>
      <c r="CB431" s="74" t="s">
        <v>1241</v>
      </c>
      <c r="CC431" s="74" t="s">
        <v>1241</v>
      </c>
      <c r="CD431" s="74" t="s">
        <v>1241</v>
      </c>
      <c r="CE431" s="74" t="s">
        <v>1241</v>
      </c>
      <c r="CF431" s="74" t="s">
        <v>1241</v>
      </c>
      <c r="CG431" s="74" t="s">
        <v>1241</v>
      </c>
      <c r="CH431" s="74" t="s">
        <v>1241</v>
      </c>
      <c r="CI431" s="74" t="s">
        <v>1241</v>
      </c>
      <c r="CJ431" s="74" t="s">
        <v>1241</v>
      </c>
      <c r="CK431" s="74" t="s">
        <v>1241</v>
      </c>
      <c r="CL431" s="74" t="s">
        <v>1241</v>
      </c>
      <c r="CM431" s="74" t="s">
        <v>1241</v>
      </c>
      <c r="CN431" s="74" t="s">
        <v>1241</v>
      </c>
      <c r="CO431" s="74" t="s">
        <v>1241</v>
      </c>
      <c r="CP431" s="74" t="s">
        <v>1241</v>
      </c>
      <c r="CQ431" s="74" t="s">
        <v>1241</v>
      </c>
      <c r="CR431" s="74" t="s">
        <v>1241</v>
      </c>
      <c r="CS431" s="74" t="s">
        <v>1241</v>
      </c>
      <c r="CT431" s="74" t="s">
        <v>1241</v>
      </c>
      <c r="CU431" s="74" t="s">
        <v>1241</v>
      </c>
      <c r="CV431" s="74" t="s">
        <v>1241</v>
      </c>
      <c r="CW431" s="74" t="s">
        <v>1241</v>
      </c>
      <c r="CX431" s="74" t="s">
        <v>1241</v>
      </c>
      <c r="CY431" s="74" t="s">
        <v>1241</v>
      </c>
      <c r="CZ431" s="74" t="s">
        <v>1241</v>
      </c>
      <c r="DA431" s="74" t="s">
        <v>1241</v>
      </c>
      <c r="DB431" s="74" t="s">
        <v>1241</v>
      </c>
      <c r="DC431" s="74" t="s">
        <v>1241</v>
      </c>
      <c r="DD431" s="74" t="s">
        <v>1241</v>
      </c>
      <c r="DE431" s="74" t="s">
        <v>1241</v>
      </c>
      <c r="DF431" s="74" t="s">
        <v>1241</v>
      </c>
      <c r="DG431" s="74" t="s">
        <v>1241</v>
      </c>
      <c r="DH431" s="74" t="s">
        <v>1241</v>
      </c>
      <c r="DI431" s="74" t="s">
        <v>1241</v>
      </c>
      <c r="DJ431" s="74" t="s">
        <v>1241</v>
      </c>
      <c r="DK431" s="74" t="s">
        <v>1241</v>
      </c>
      <c r="DL431" s="74" t="s">
        <v>1241</v>
      </c>
      <c r="DM431" s="74" t="s">
        <v>1241</v>
      </c>
      <c r="DN431" s="74" t="s">
        <v>1241</v>
      </c>
      <c r="DO431" s="74" t="s">
        <v>1241</v>
      </c>
      <c r="DP431" s="74" t="s">
        <v>1241</v>
      </c>
      <c r="DQ431" s="74" t="s">
        <v>1241</v>
      </c>
      <c r="DR431" s="74" t="s">
        <v>1241</v>
      </c>
      <c r="DS431" s="74" t="s">
        <v>1241</v>
      </c>
      <c r="DT431" s="74" t="s">
        <v>1241</v>
      </c>
      <c r="DU431" s="74" t="s">
        <v>1241</v>
      </c>
      <c r="DV431" s="74" t="s">
        <v>1241</v>
      </c>
      <c r="DW431" s="74" t="s">
        <v>1241</v>
      </c>
      <c r="DX431" s="74" t="s">
        <v>1241</v>
      </c>
      <c r="DY431" s="74" t="s">
        <v>1241</v>
      </c>
      <c r="DZ431" s="74" t="s">
        <v>1241</v>
      </c>
      <c r="EA431" s="74" t="s">
        <v>1241</v>
      </c>
      <c r="EB431" s="74" t="s">
        <v>1241</v>
      </c>
      <c r="EC431" s="74" t="s">
        <v>1241</v>
      </c>
      <c r="ED431" s="74" t="s">
        <v>1241</v>
      </c>
      <c r="EE431" s="74" t="s">
        <v>1241</v>
      </c>
      <c r="EF431" s="74" t="s">
        <v>1241</v>
      </c>
      <c r="EG431" s="74" t="s">
        <v>1241</v>
      </c>
      <c r="EH431" s="74" t="s">
        <v>1241</v>
      </c>
      <c r="EI431" s="74" t="s">
        <v>1241</v>
      </c>
      <c r="EJ431" s="74" t="s">
        <v>1241</v>
      </c>
      <c r="EK431" s="74" t="s">
        <v>1241</v>
      </c>
      <c r="EL431" s="74" t="s">
        <v>1241</v>
      </c>
      <c r="EM431" s="74" t="s">
        <v>1241</v>
      </c>
      <c r="EN431" s="74" t="s">
        <v>1241</v>
      </c>
      <c r="EO431" s="74" t="s">
        <v>1241</v>
      </c>
      <c r="EP431" s="74" t="s">
        <v>1241</v>
      </c>
      <c r="EQ431" s="74" t="s">
        <v>1241</v>
      </c>
      <c r="ER431" s="74" t="s">
        <v>1241</v>
      </c>
      <c r="ES431" s="74" t="s">
        <v>1241</v>
      </c>
      <c r="ET431" s="74" t="s">
        <v>1241</v>
      </c>
      <c r="EU431" s="74" t="s">
        <v>1241</v>
      </c>
      <c r="EV431" s="74" t="s">
        <v>1241</v>
      </c>
      <c r="EW431" s="74" t="s">
        <v>1241</v>
      </c>
      <c r="EX431" s="74" t="s">
        <v>1241</v>
      </c>
      <c r="EY431" s="74" t="s">
        <v>1241</v>
      </c>
      <c r="EZ431" s="74" t="s">
        <v>1241</v>
      </c>
      <c r="FA431" s="74" t="s">
        <v>1241</v>
      </c>
      <c r="FB431" s="74" t="s">
        <v>1241</v>
      </c>
      <c r="FC431" s="74" t="s">
        <v>1241</v>
      </c>
      <c r="FD431" s="74" t="s">
        <v>1241</v>
      </c>
      <c r="FE431" s="74" t="s">
        <v>1241</v>
      </c>
      <c r="FF431" s="74" t="s">
        <v>1241</v>
      </c>
      <c r="FG431" s="74" t="s">
        <v>1241</v>
      </c>
      <c r="FH431" s="74" t="s">
        <v>1241</v>
      </c>
      <c r="FI431" s="74" t="s">
        <v>1241</v>
      </c>
      <c r="FJ431" s="74" t="s">
        <v>1241</v>
      </c>
      <c r="FK431" s="74" t="s">
        <v>1241</v>
      </c>
      <c r="FL431" s="74" t="s">
        <v>1241</v>
      </c>
      <c r="FM431" s="74" t="s">
        <v>1241</v>
      </c>
      <c r="FN431" s="74" t="s">
        <v>1241</v>
      </c>
      <c r="FO431" s="74" t="s">
        <v>1241</v>
      </c>
      <c r="FP431" s="74" t="s">
        <v>1241</v>
      </c>
      <c r="FQ431" s="74" t="s">
        <v>1241</v>
      </c>
      <c r="FR431" s="74" t="s">
        <v>1241</v>
      </c>
      <c r="FS431" s="74" t="s">
        <v>1241</v>
      </c>
      <c r="FT431" s="74" t="s">
        <v>1241</v>
      </c>
      <c r="FU431" s="74" t="s">
        <v>1241</v>
      </c>
      <c r="FV431" s="74" t="s">
        <v>1241</v>
      </c>
      <c r="FW431" s="74" t="s">
        <v>1241</v>
      </c>
      <c r="FX431" s="74" t="s">
        <v>1241</v>
      </c>
      <c r="FY431" s="74" t="s">
        <v>1241</v>
      </c>
      <c r="FZ431" s="74" t="s">
        <v>1241</v>
      </c>
      <c r="GA431" s="74" t="s">
        <v>1241</v>
      </c>
      <c r="GB431" s="74" t="s">
        <v>1241</v>
      </c>
      <c r="GC431" s="74" t="s">
        <v>1241</v>
      </c>
      <c r="GD431" s="74" t="s">
        <v>1241</v>
      </c>
      <c r="GE431" s="74" t="s">
        <v>1241</v>
      </c>
      <c r="GF431" s="74" t="s">
        <v>1241</v>
      </c>
      <c r="GG431" s="74" t="s">
        <v>1241</v>
      </c>
      <c r="GH431" s="74" t="s">
        <v>1241</v>
      </c>
      <c r="GI431" s="74" t="s">
        <v>1241</v>
      </c>
      <c r="GJ431" s="74" t="s">
        <v>1241</v>
      </c>
      <c r="GK431" s="74" t="s">
        <v>1241</v>
      </c>
      <c r="GL431" s="74" t="s">
        <v>1241</v>
      </c>
      <c r="GM431" s="74" t="s">
        <v>1241</v>
      </c>
      <c r="GN431" s="74" t="s">
        <v>1241</v>
      </c>
      <c r="GO431" s="74" t="s">
        <v>1241</v>
      </c>
      <c r="GP431" s="74" t="s">
        <v>1241</v>
      </c>
      <c r="GQ431" s="74" t="s">
        <v>1241</v>
      </c>
      <c r="GR431" s="74" t="s">
        <v>1241</v>
      </c>
      <c r="GS431" s="74" t="s">
        <v>1241</v>
      </c>
      <c r="GT431" s="74" t="s">
        <v>1241</v>
      </c>
      <c r="GU431" s="74" t="s">
        <v>1241</v>
      </c>
      <c r="GV431" s="74" t="s">
        <v>1241</v>
      </c>
      <c r="GW431" s="74" t="s">
        <v>1241</v>
      </c>
      <c r="GX431" s="74" t="s">
        <v>1241</v>
      </c>
      <c r="GY431" s="74" t="s">
        <v>1241</v>
      </c>
      <c r="GZ431" s="74" t="s">
        <v>1241</v>
      </c>
      <c r="HA431" s="74" t="s">
        <v>1241</v>
      </c>
      <c r="HB431" s="74" t="s">
        <v>1241</v>
      </c>
      <c r="HC431" s="74" t="s">
        <v>1241</v>
      </c>
      <c r="HD431" s="74" t="s">
        <v>1241</v>
      </c>
      <c r="HE431" s="74" t="s">
        <v>1241</v>
      </c>
      <c r="HF431" s="74" t="s">
        <v>1241</v>
      </c>
      <c r="HG431" s="74" t="s">
        <v>1241</v>
      </c>
      <c r="HH431" s="74" t="s">
        <v>1241</v>
      </c>
      <c r="HI431" s="74" t="s">
        <v>1241</v>
      </c>
      <c r="HJ431" s="74" t="s">
        <v>1241</v>
      </c>
      <c r="HK431" s="74" t="s">
        <v>1241</v>
      </c>
      <c r="HL431" s="74" t="s">
        <v>1241</v>
      </c>
      <c r="HM431" s="74" t="s">
        <v>1241</v>
      </c>
      <c r="HN431" s="74" t="s">
        <v>1241</v>
      </c>
      <c r="HO431" s="74" t="s">
        <v>1241</v>
      </c>
      <c r="HP431" s="74" t="s">
        <v>1241</v>
      </c>
      <c r="HQ431" s="74" t="s">
        <v>1241</v>
      </c>
      <c r="HR431" s="74" t="s">
        <v>1241</v>
      </c>
      <c r="HS431" s="74" t="s">
        <v>1241</v>
      </c>
      <c r="HT431" s="74" t="s">
        <v>1241</v>
      </c>
      <c r="HU431" s="74" t="s">
        <v>1241</v>
      </c>
      <c r="HV431" s="74" t="s">
        <v>1241</v>
      </c>
      <c r="HW431" s="74" t="s">
        <v>1241</v>
      </c>
      <c r="HX431" s="74" t="s">
        <v>1241</v>
      </c>
      <c r="HY431" s="74" t="s">
        <v>1241</v>
      </c>
      <c r="HZ431" s="74" t="s">
        <v>1241</v>
      </c>
      <c r="IA431" s="74" t="s">
        <v>1241</v>
      </c>
      <c r="IB431" s="74" t="s">
        <v>1241</v>
      </c>
      <c r="IC431" s="74" t="s">
        <v>1241</v>
      </c>
      <c r="ID431" s="74" t="s">
        <v>1241</v>
      </c>
      <c r="IE431" s="74" t="s">
        <v>1241</v>
      </c>
      <c r="IF431" s="74" t="s">
        <v>1241</v>
      </c>
      <c r="IG431" s="74" t="s">
        <v>1241</v>
      </c>
      <c r="IH431" s="74" t="s">
        <v>1241</v>
      </c>
      <c r="II431" s="74" t="s">
        <v>1241</v>
      </c>
      <c r="IJ431" s="74" t="s">
        <v>1241</v>
      </c>
      <c r="IK431" s="74" t="s">
        <v>1241</v>
      </c>
      <c r="IL431" s="74" t="s">
        <v>1241</v>
      </c>
      <c r="IM431" s="74" t="s">
        <v>1241</v>
      </c>
      <c r="IN431" s="74" t="s">
        <v>1241</v>
      </c>
      <c r="IO431" s="74" t="s">
        <v>1241</v>
      </c>
      <c r="IP431" s="74" t="s">
        <v>1241</v>
      </c>
      <c r="IQ431" s="74" t="s">
        <v>1241</v>
      </c>
      <c r="IR431" s="74" t="s">
        <v>1241</v>
      </c>
      <c r="IS431" s="74" t="s">
        <v>1241</v>
      </c>
      <c r="IT431" s="74" t="s">
        <v>1241</v>
      </c>
      <c r="IU431" s="74" t="s">
        <v>1241</v>
      </c>
      <c r="IV431" s="74" t="s">
        <v>1241</v>
      </c>
      <c r="IW431" s="74" t="s">
        <v>1241</v>
      </c>
      <c r="IX431" s="74" t="s">
        <v>1241</v>
      </c>
      <c r="IY431" s="74" t="s">
        <v>1241</v>
      </c>
      <c r="IZ431" s="74" t="s">
        <v>1241</v>
      </c>
      <c r="JA431" s="74" t="s">
        <v>1241</v>
      </c>
      <c r="JB431" s="74" t="s">
        <v>1241</v>
      </c>
      <c r="JC431" s="74" t="s">
        <v>1241</v>
      </c>
      <c r="JD431" s="74" t="s">
        <v>1241</v>
      </c>
      <c r="JE431" s="74" t="s">
        <v>1241</v>
      </c>
      <c r="JF431" s="74" t="s">
        <v>1241</v>
      </c>
      <c r="JG431" s="74" t="s">
        <v>1241</v>
      </c>
      <c r="JH431" s="74" t="s">
        <v>1241</v>
      </c>
      <c r="JI431" s="74" t="s">
        <v>1241</v>
      </c>
      <c r="JJ431" s="74" t="s">
        <v>1241</v>
      </c>
      <c r="JK431" s="74" t="s">
        <v>1241</v>
      </c>
      <c r="JL431" s="74" t="s">
        <v>1241</v>
      </c>
      <c r="JM431" s="74" t="s">
        <v>1241</v>
      </c>
      <c r="JN431" s="74" t="s">
        <v>1241</v>
      </c>
      <c r="JO431" s="74" t="s">
        <v>1241</v>
      </c>
      <c r="JP431" s="74" t="s">
        <v>1241</v>
      </c>
      <c r="JQ431" s="74" t="s">
        <v>1241</v>
      </c>
      <c r="JR431" s="74" t="s">
        <v>1241</v>
      </c>
      <c r="JS431" s="74" t="s">
        <v>1241</v>
      </c>
      <c r="JT431" s="74" t="s">
        <v>1241</v>
      </c>
      <c r="JU431" s="74" t="s">
        <v>1241</v>
      </c>
      <c r="JV431" s="74" t="s">
        <v>1241</v>
      </c>
      <c r="JW431" s="74" t="s">
        <v>1241</v>
      </c>
      <c r="JX431" s="74" t="s">
        <v>1241</v>
      </c>
      <c r="JY431" s="74" t="s">
        <v>1241</v>
      </c>
      <c r="JZ431" s="74" t="s">
        <v>1241</v>
      </c>
      <c r="KA431" s="74" t="s">
        <v>1241</v>
      </c>
      <c r="KB431" s="74" t="s">
        <v>1241</v>
      </c>
      <c r="KC431" s="74" t="s">
        <v>1241</v>
      </c>
      <c r="KD431" s="74" t="s">
        <v>1241</v>
      </c>
      <c r="KE431" s="74" t="s">
        <v>1241</v>
      </c>
      <c r="KF431" s="74" t="s">
        <v>1241</v>
      </c>
      <c r="KG431" s="74" t="s">
        <v>1241</v>
      </c>
      <c r="KH431" s="74" t="s">
        <v>1241</v>
      </c>
      <c r="KI431" s="74" t="s">
        <v>1241</v>
      </c>
      <c r="KJ431" s="74" t="s">
        <v>1241</v>
      </c>
      <c r="KK431" s="74" t="s">
        <v>1241</v>
      </c>
      <c r="KL431" s="74" t="s">
        <v>1241</v>
      </c>
      <c r="KM431" s="74" t="s">
        <v>1241</v>
      </c>
      <c r="KN431" s="74" t="s">
        <v>1241</v>
      </c>
      <c r="KO431" s="74" t="s">
        <v>1241</v>
      </c>
      <c r="KP431" s="74" t="s">
        <v>1241</v>
      </c>
      <c r="KQ431" s="74" t="s">
        <v>1241</v>
      </c>
      <c r="KR431" s="74" t="s">
        <v>1241</v>
      </c>
      <c r="KS431" s="74" t="s">
        <v>1241</v>
      </c>
      <c r="KT431" s="74" t="s">
        <v>1241</v>
      </c>
      <c r="KU431" s="74" t="s">
        <v>1241</v>
      </c>
      <c r="KV431" s="74" t="s">
        <v>1241</v>
      </c>
      <c r="KW431" s="74" t="s">
        <v>1241</v>
      </c>
      <c r="KX431" s="74" t="s">
        <v>1241</v>
      </c>
      <c r="KY431" s="74" t="s">
        <v>1241</v>
      </c>
      <c r="KZ431" s="74" t="s">
        <v>1241</v>
      </c>
      <c r="LA431" s="74" t="s">
        <v>1241</v>
      </c>
      <c r="LB431" s="74" t="s">
        <v>1241</v>
      </c>
      <c r="LC431" s="74" t="s">
        <v>1241</v>
      </c>
      <c r="LD431" s="74" t="s">
        <v>1241</v>
      </c>
      <c r="LE431" s="74" t="s">
        <v>1241</v>
      </c>
      <c r="LF431" s="74" t="s">
        <v>1241</v>
      </c>
      <c r="LG431" s="74" t="s">
        <v>1241</v>
      </c>
      <c r="LH431" s="74" t="s">
        <v>1241</v>
      </c>
      <c r="LI431" s="74" t="s">
        <v>1241</v>
      </c>
      <c r="LJ431" s="74" t="s">
        <v>1241</v>
      </c>
      <c r="LK431" s="74" t="s">
        <v>1241</v>
      </c>
      <c r="LL431" s="74" t="s">
        <v>1241</v>
      </c>
      <c r="LM431" s="74" t="s">
        <v>1241</v>
      </c>
      <c r="LN431" s="74" t="s">
        <v>1241</v>
      </c>
      <c r="LO431" s="74" t="s">
        <v>1241</v>
      </c>
      <c r="LP431" s="74" t="s">
        <v>1241</v>
      </c>
      <c r="LQ431" s="74" t="s">
        <v>1241</v>
      </c>
      <c r="LR431" s="74" t="s">
        <v>1241</v>
      </c>
      <c r="LS431" s="74" t="s">
        <v>1241</v>
      </c>
      <c r="LT431" s="74" t="s">
        <v>1241</v>
      </c>
      <c r="LU431" s="74" t="s">
        <v>1241</v>
      </c>
      <c r="LV431" s="74" t="s">
        <v>1241</v>
      </c>
      <c r="LW431" s="74" t="s">
        <v>1241</v>
      </c>
      <c r="LX431" s="74" t="s">
        <v>1241</v>
      </c>
      <c r="LY431" s="74" t="s">
        <v>1241</v>
      </c>
      <c r="LZ431" s="74" t="s">
        <v>1241</v>
      </c>
      <c r="MA431" s="74" t="s">
        <v>1241</v>
      </c>
      <c r="MB431" s="74" t="s">
        <v>1241</v>
      </c>
      <c r="MC431" s="74" t="s">
        <v>1241</v>
      </c>
      <c r="MD431" s="74" t="s">
        <v>1241</v>
      </c>
      <c r="ME431" s="74" t="s">
        <v>1241</v>
      </c>
      <c r="MF431" s="74" t="s">
        <v>1241</v>
      </c>
      <c r="MG431" s="74" t="s">
        <v>1241</v>
      </c>
      <c r="MH431" s="74" t="s">
        <v>1241</v>
      </c>
      <c r="MI431" s="74" t="s">
        <v>1241</v>
      </c>
      <c r="MJ431" s="74" t="s">
        <v>1241</v>
      </c>
      <c r="MK431" s="74" t="s">
        <v>1241</v>
      </c>
      <c r="ML431" s="74" t="s">
        <v>1241</v>
      </c>
      <c r="MM431" s="74" t="s">
        <v>1241</v>
      </c>
      <c r="MN431" s="74" t="s">
        <v>1241</v>
      </c>
      <c r="MO431" s="74" t="s">
        <v>1241</v>
      </c>
      <c r="MP431" s="74" t="s">
        <v>1241</v>
      </c>
      <c r="MQ431" s="74" t="s">
        <v>1241</v>
      </c>
      <c r="MR431" s="74" t="s">
        <v>1241</v>
      </c>
      <c r="MS431" s="74" t="s">
        <v>1241</v>
      </c>
      <c r="MT431" s="74" t="s">
        <v>1241</v>
      </c>
      <c r="MU431" s="74" t="s">
        <v>1241</v>
      </c>
      <c r="MV431" s="74" t="s">
        <v>1241</v>
      </c>
      <c r="MW431" s="74" t="s">
        <v>1241</v>
      </c>
      <c r="MX431" s="74" t="s">
        <v>1241</v>
      </c>
      <c r="MY431" s="74" t="s">
        <v>1241</v>
      </c>
      <c r="MZ431" s="74" t="s">
        <v>1241</v>
      </c>
      <c r="NA431" s="74" t="s">
        <v>1241</v>
      </c>
      <c r="NB431" s="74" t="s">
        <v>1241</v>
      </c>
      <c r="NC431" s="74" t="s">
        <v>1241</v>
      </c>
      <c r="ND431" s="74" t="s">
        <v>1241</v>
      </c>
      <c r="NE431" s="74" t="s">
        <v>1241</v>
      </c>
      <c r="NF431" s="74" t="s">
        <v>1241</v>
      </c>
      <c r="NG431" s="74" t="s">
        <v>1241</v>
      </c>
      <c r="NH431" s="74" t="s">
        <v>1241</v>
      </c>
      <c r="NI431" s="74" t="s">
        <v>1241</v>
      </c>
      <c r="NJ431" s="74" t="s">
        <v>1241</v>
      </c>
      <c r="NK431" s="74" t="s">
        <v>1241</v>
      </c>
      <c r="NL431" s="74" t="s">
        <v>1241</v>
      </c>
      <c r="NM431" s="74" t="s">
        <v>1241</v>
      </c>
      <c r="NN431" s="74" t="s">
        <v>1241</v>
      </c>
      <c r="NO431" s="74" t="s">
        <v>1241</v>
      </c>
      <c r="NP431" s="74" t="s">
        <v>1241</v>
      </c>
      <c r="NQ431" s="74" t="s">
        <v>1241</v>
      </c>
      <c r="NR431" s="74" t="s">
        <v>1241</v>
      </c>
      <c r="NS431" s="74" t="s">
        <v>1241</v>
      </c>
      <c r="NT431" s="74" t="s">
        <v>1241</v>
      </c>
      <c r="NU431" s="74" t="s">
        <v>1241</v>
      </c>
      <c r="NV431" s="74" t="s">
        <v>1241</v>
      </c>
      <c r="NW431" s="74" t="s">
        <v>1241</v>
      </c>
      <c r="NX431" s="74" t="s">
        <v>1241</v>
      </c>
      <c r="NY431" s="74" t="s">
        <v>1241</v>
      </c>
      <c r="NZ431" s="74" t="s">
        <v>1241</v>
      </c>
      <c r="OA431" s="74" t="s">
        <v>1241</v>
      </c>
      <c r="OB431" s="74" t="s">
        <v>1241</v>
      </c>
      <c r="OC431" s="74" t="s">
        <v>1241</v>
      </c>
      <c r="OD431" s="74" t="s">
        <v>1241</v>
      </c>
      <c r="OE431" s="74" t="s">
        <v>1241</v>
      </c>
      <c r="OF431" s="74" t="s">
        <v>1241</v>
      </c>
      <c r="OG431" s="74" t="s">
        <v>1241</v>
      </c>
      <c r="OH431" s="74" t="s">
        <v>1241</v>
      </c>
      <c r="OI431" s="74" t="s">
        <v>1241</v>
      </c>
      <c r="OJ431" s="74" t="s">
        <v>1241</v>
      </c>
      <c r="OK431" s="74" t="s">
        <v>1241</v>
      </c>
      <c r="OL431" s="74" t="s">
        <v>1241</v>
      </c>
      <c r="OM431" s="74" t="s">
        <v>1241</v>
      </c>
      <c r="ON431" s="74" t="s">
        <v>1241</v>
      </c>
      <c r="OO431" s="74" t="s">
        <v>1241</v>
      </c>
      <c r="OP431" s="74" t="s">
        <v>1241</v>
      </c>
      <c r="OQ431" s="74" t="s">
        <v>1241</v>
      </c>
      <c r="OR431" s="74" t="s">
        <v>1241</v>
      </c>
      <c r="OS431" s="74" t="s">
        <v>1241</v>
      </c>
      <c r="OT431" s="74" t="s">
        <v>1241</v>
      </c>
      <c r="OU431" s="74" t="s">
        <v>1241</v>
      </c>
      <c r="OV431" s="74" t="s">
        <v>1241</v>
      </c>
      <c r="OW431" s="74" t="s">
        <v>1241</v>
      </c>
      <c r="OX431" s="74" t="s">
        <v>1241</v>
      </c>
      <c r="OY431" s="74" t="s">
        <v>1241</v>
      </c>
      <c r="OZ431" s="74" t="s">
        <v>1241</v>
      </c>
      <c r="PA431" s="74" t="s">
        <v>1241</v>
      </c>
      <c r="PB431" s="74" t="s">
        <v>1241</v>
      </c>
      <c r="PC431" s="74" t="s">
        <v>1241</v>
      </c>
      <c r="PD431" s="74" t="s">
        <v>1241</v>
      </c>
      <c r="PE431" s="74" t="s">
        <v>1241</v>
      </c>
      <c r="PF431" s="74" t="s">
        <v>1241</v>
      </c>
      <c r="PG431" s="74" t="s">
        <v>1241</v>
      </c>
      <c r="PH431" s="74" t="s">
        <v>1241</v>
      </c>
      <c r="PI431" s="74" t="s">
        <v>1241</v>
      </c>
      <c r="PJ431" s="74" t="s">
        <v>1241</v>
      </c>
      <c r="PK431" s="74" t="s">
        <v>1241</v>
      </c>
      <c r="PL431" s="74" t="s">
        <v>1241</v>
      </c>
      <c r="PM431" s="74" t="s">
        <v>1241</v>
      </c>
      <c r="PN431" s="74" t="s">
        <v>1241</v>
      </c>
      <c r="PO431" s="74" t="s">
        <v>1241</v>
      </c>
      <c r="PP431" s="74" t="s">
        <v>1241</v>
      </c>
      <c r="PQ431" s="74" t="s">
        <v>1241</v>
      </c>
      <c r="PR431" s="74" t="s">
        <v>1241</v>
      </c>
      <c r="PS431" s="74" t="s">
        <v>1241</v>
      </c>
      <c r="PT431" s="74" t="s">
        <v>1241</v>
      </c>
      <c r="PU431" s="74" t="s">
        <v>1241</v>
      </c>
      <c r="PV431" s="74" t="s">
        <v>1241</v>
      </c>
      <c r="PW431" s="74" t="s">
        <v>1241</v>
      </c>
      <c r="PX431" s="74" t="s">
        <v>1241</v>
      </c>
      <c r="PY431" s="74" t="s">
        <v>1241</v>
      </c>
      <c r="PZ431" s="74" t="s">
        <v>1241</v>
      </c>
      <c r="QA431" s="74" t="s">
        <v>1241</v>
      </c>
      <c r="QB431" s="74" t="s">
        <v>1241</v>
      </c>
      <c r="QC431" s="74" t="s">
        <v>1241</v>
      </c>
      <c r="QD431" s="74" t="s">
        <v>1241</v>
      </c>
      <c r="QE431" s="74" t="s">
        <v>1241</v>
      </c>
      <c r="QF431" s="74" t="s">
        <v>1241</v>
      </c>
      <c r="QG431" s="74" t="s">
        <v>1241</v>
      </c>
      <c r="QH431" s="74" t="s">
        <v>1241</v>
      </c>
      <c r="QI431" s="74" t="s">
        <v>1241</v>
      </c>
      <c r="QJ431" s="74" t="s">
        <v>1241</v>
      </c>
      <c r="QK431" s="74" t="s">
        <v>1241</v>
      </c>
      <c r="QL431" s="74" t="s">
        <v>1241</v>
      </c>
      <c r="QM431" s="74" t="s">
        <v>1241</v>
      </c>
      <c r="QN431" s="74" t="s">
        <v>1241</v>
      </c>
      <c r="QO431" s="74" t="s">
        <v>1241</v>
      </c>
      <c r="QP431" s="74" t="s">
        <v>1241</v>
      </c>
      <c r="QQ431" s="74" t="s">
        <v>1241</v>
      </c>
      <c r="QR431" s="74" t="s">
        <v>1241</v>
      </c>
      <c r="QS431" s="74" t="s">
        <v>1241</v>
      </c>
      <c r="QT431" s="74" t="s">
        <v>1241</v>
      </c>
      <c r="QU431" s="74" t="s">
        <v>1241</v>
      </c>
      <c r="QV431" s="74" t="s">
        <v>1241</v>
      </c>
      <c r="QW431" s="74" t="s">
        <v>1241</v>
      </c>
      <c r="QX431" s="74" t="s">
        <v>1241</v>
      </c>
      <c r="QY431" s="74" t="s">
        <v>1241</v>
      </c>
      <c r="QZ431" s="74" t="s">
        <v>1241</v>
      </c>
      <c r="RA431" s="74" t="s">
        <v>1241</v>
      </c>
      <c r="RB431" s="74" t="s">
        <v>1241</v>
      </c>
      <c r="RC431" s="74" t="s">
        <v>1241</v>
      </c>
      <c r="RD431" s="74" t="s">
        <v>1241</v>
      </c>
      <c r="RE431" s="74" t="s">
        <v>1241</v>
      </c>
      <c r="RF431" s="74" t="s">
        <v>1241</v>
      </c>
      <c r="RG431" s="74" t="s">
        <v>1241</v>
      </c>
      <c r="RH431" s="74" t="s">
        <v>1241</v>
      </c>
      <c r="RI431" s="74" t="s">
        <v>1241</v>
      </c>
      <c r="RJ431" s="74" t="s">
        <v>1241</v>
      </c>
      <c r="RK431" s="74" t="s">
        <v>1241</v>
      </c>
      <c r="RL431" s="74" t="s">
        <v>1241</v>
      </c>
      <c r="RM431" s="74" t="s">
        <v>1241</v>
      </c>
      <c r="RN431" s="74" t="s">
        <v>1241</v>
      </c>
      <c r="RO431" s="74" t="s">
        <v>1241</v>
      </c>
      <c r="RP431" s="74" t="s">
        <v>1241</v>
      </c>
      <c r="RQ431" s="74" t="s">
        <v>1241</v>
      </c>
      <c r="RR431" s="74" t="s">
        <v>1241</v>
      </c>
      <c r="RS431" s="74" t="s">
        <v>1241</v>
      </c>
      <c r="RT431" s="74" t="s">
        <v>1241</v>
      </c>
      <c r="RU431" s="74" t="s">
        <v>1241</v>
      </c>
      <c r="RV431" s="74" t="s">
        <v>1241</v>
      </c>
      <c r="RW431" s="74" t="s">
        <v>1241</v>
      </c>
      <c r="RX431" s="74" t="s">
        <v>1241</v>
      </c>
      <c r="RY431" s="74" t="s">
        <v>1241</v>
      </c>
      <c r="RZ431" s="74" t="s">
        <v>1241</v>
      </c>
      <c r="SA431" s="74" t="s">
        <v>1241</v>
      </c>
      <c r="SB431" s="74" t="s">
        <v>1241</v>
      </c>
      <c r="SC431" s="74" t="s">
        <v>1241</v>
      </c>
      <c r="SD431" s="74" t="s">
        <v>1241</v>
      </c>
      <c r="SE431" s="74" t="s">
        <v>1241</v>
      </c>
      <c r="SF431" s="74" t="s">
        <v>1241</v>
      </c>
      <c r="SG431" s="74" t="s">
        <v>1241</v>
      </c>
      <c r="SH431" s="74" t="s">
        <v>1241</v>
      </c>
      <c r="SI431" s="74" t="s">
        <v>1241</v>
      </c>
      <c r="SJ431" s="74" t="s">
        <v>1241</v>
      </c>
      <c r="SK431" s="74" t="s">
        <v>1241</v>
      </c>
      <c r="SL431" s="74" t="s">
        <v>1241</v>
      </c>
      <c r="SM431" s="74" t="s">
        <v>1241</v>
      </c>
      <c r="SN431" s="74" t="s">
        <v>1241</v>
      </c>
      <c r="SO431" s="74" t="s">
        <v>1241</v>
      </c>
      <c r="SP431" s="74" t="s">
        <v>1241</v>
      </c>
      <c r="SQ431" s="74" t="s">
        <v>1241</v>
      </c>
      <c r="SR431" s="74" t="s">
        <v>1241</v>
      </c>
      <c r="SS431" s="74" t="s">
        <v>1241</v>
      </c>
      <c r="ST431" s="74" t="s">
        <v>1241</v>
      </c>
      <c r="SU431" s="74" t="s">
        <v>1241</v>
      </c>
      <c r="SV431" s="74" t="s">
        <v>1241</v>
      </c>
      <c r="SW431" s="74" t="s">
        <v>1241</v>
      </c>
      <c r="SX431" s="74" t="s">
        <v>1241</v>
      </c>
      <c r="SY431" s="74" t="s">
        <v>1241</v>
      </c>
      <c r="SZ431" s="74" t="s">
        <v>1241</v>
      </c>
      <c r="TA431" s="74" t="s">
        <v>1241</v>
      </c>
      <c r="TB431" s="74" t="s">
        <v>1241</v>
      </c>
      <c r="TC431" s="74" t="s">
        <v>1241</v>
      </c>
      <c r="TD431" s="74" t="s">
        <v>1241</v>
      </c>
      <c r="TE431" s="74" t="s">
        <v>1241</v>
      </c>
      <c r="TF431" s="74" t="s">
        <v>1241</v>
      </c>
      <c r="TG431" s="74" t="s">
        <v>1241</v>
      </c>
      <c r="TH431" s="74" t="s">
        <v>1241</v>
      </c>
      <c r="TI431" s="74" t="s">
        <v>1241</v>
      </c>
      <c r="TJ431" s="74" t="s">
        <v>1241</v>
      </c>
      <c r="TK431" s="74" t="s">
        <v>1241</v>
      </c>
      <c r="TL431" s="74" t="s">
        <v>1241</v>
      </c>
      <c r="TM431" s="74" t="s">
        <v>1241</v>
      </c>
      <c r="TN431" s="74" t="s">
        <v>1241</v>
      </c>
      <c r="TO431" s="74" t="s">
        <v>1241</v>
      </c>
      <c r="TP431" s="74" t="s">
        <v>1241</v>
      </c>
      <c r="TQ431" s="74" t="s">
        <v>1241</v>
      </c>
      <c r="TR431" s="74" t="s">
        <v>1241</v>
      </c>
      <c r="TS431" s="74" t="s">
        <v>1241</v>
      </c>
      <c r="TT431" s="74" t="s">
        <v>1241</v>
      </c>
      <c r="TU431" s="74" t="s">
        <v>1241</v>
      </c>
      <c r="TV431" s="74" t="s">
        <v>1241</v>
      </c>
      <c r="TW431" s="74" t="s">
        <v>1241</v>
      </c>
      <c r="TX431" s="74" t="s">
        <v>1241</v>
      </c>
      <c r="TY431" s="74" t="s">
        <v>1241</v>
      </c>
      <c r="TZ431" s="74" t="s">
        <v>1241</v>
      </c>
      <c r="UA431" s="74" t="s">
        <v>1241</v>
      </c>
      <c r="UB431" s="74" t="s">
        <v>1241</v>
      </c>
      <c r="UC431" s="74" t="s">
        <v>1241</v>
      </c>
      <c r="UD431" s="74" t="s">
        <v>1241</v>
      </c>
      <c r="UE431" s="74" t="s">
        <v>1241</v>
      </c>
      <c r="UF431" s="74" t="s">
        <v>1241</v>
      </c>
      <c r="UG431" s="74" t="s">
        <v>1241</v>
      </c>
      <c r="UH431" s="74" t="s">
        <v>1241</v>
      </c>
      <c r="UI431" s="74" t="s">
        <v>1241</v>
      </c>
      <c r="UJ431" s="74" t="s">
        <v>1241</v>
      </c>
      <c r="UK431" s="74" t="s">
        <v>1241</v>
      </c>
      <c r="UL431" s="74" t="s">
        <v>1241</v>
      </c>
      <c r="UM431" s="74" t="s">
        <v>1241</v>
      </c>
      <c r="UN431" s="74" t="s">
        <v>1241</v>
      </c>
      <c r="UO431" s="74" t="s">
        <v>1241</v>
      </c>
      <c r="UP431" s="74" t="s">
        <v>1241</v>
      </c>
      <c r="UQ431" s="74" t="s">
        <v>1241</v>
      </c>
      <c r="UR431" s="74" t="s">
        <v>1241</v>
      </c>
      <c r="US431" s="74" t="s">
        <v>1241</v>
      </c>
      <c r="UT431" s="74" t="s">
        <v>1241</v>
      </c>
      <c r="UU431" s="74" t="s">
        <v>1241</v>
      </c>
      <c r="UV431" s="74" t="s">
        <v>1241</v>
      </c>
      <c r="UW431" s="74" t="s">
        <v>1241</v>
      </c>
      <c r="UX431" s="74" t="s">
        <v>1241</v>
      </c>
      <c r="UY431" s="74" t="s">
        <v>1241</v>
      </c>
      <c r="UZ431" s="74" t="s">
        <v>1241</v>
      </c>
      <c r="VA431" s="74" t="s">
        <v>1241</v>
      </c>
      <c r="VB431" s="74" t="s">
        <v>1241</v>
      </c>
      <c r="VC431" s="74" t="s">
        <v>1241</v>
      </c>
      <c r="VD431" s="74" t="s">
        <v>1241</v>
      </c>
      <c r="VE431" s="74" t="s">
        <v>1241</v>
      </c>
      <c r="VF431" s="74" t="s">
        <v>1241</v>
      </c>
      <c r="VG431" s="74" t="s">
        <v>1241</v>
      </c>
      <c r="VH431" s="74" t="s">
        <v>1241</v>
      </c>
      <c r="VI431" s="74" t="s">
        <v>1241</v>
      </c>
      <c r="VJ431" s="74" t="s">
        <v>1241</v>
      </c>
      <c r="VK431" s="74" t="s">
        <v>1241</v>
      </c>
      <c r="VL431" s="74" t="s">
        <v>1241</v>
      </c>
      <c r="VM431" s="74" t="s">
        <v>1241</v>
      </c>
      <c r="VN431" s="74" t="s">
        <v>1241</v>
      </c>
      <c r="VO431" s="74" t="s">
        <v>1241</v>
      </c>
      <c r="VP431" s="74" t="s">
        <v>1241</v>
      </c>
      <c r="VQ431" s="74" t="s">
        <v>1241</v>
      </c>
      <c r="VR431" s="74" t="s">
        <v>1241</v>
      </c>
      <c r="VS431" s="74" t="s">
        <v>1241</v>
      </c>
      <c r="VT431" s="74" t="s">
        <v>1241</v>
      </c>
      <c r="VU431" s="74" t="s">
        <v>1241</v>
      </c>
      <c r="VV431" s="74" t="s">
        <v>1241</v>
      </c>
      <c r="VW431" s="74" t="s">
        <v>1241</v>
      </c>
      <c r="VX431" s="74" t="s">
        <v>1241</v>
      </c>
      <c r="VY431" s="74" t="s">
        <v>1241</v>
      </c>
      <c r="VZ431" s="74" t="s">
        <v>1241</v>
      </c>
      <c r="WA431" s="74" t="s">
        <v>1241</v>
      </c>
      <c r="WB431" s="74" t="s">
        <v>1241</v>
      </c>
      <c r="WC431" s="74" t="s">
        <v>1241</v>
      </c>
      <c r="WD431" s="74" t="s">
        <v>1241</v>
      </c>
      <c r="WE431" s="74" t="s">
        <v>1241</v>
      </c>
      <c r="WF431" s="74" t="s">
        <v>1241</v>
      </c>
      <c r="WG431" s="74" t="s">
        <v>1241</v>
      </c>
      <c r="WH431" s="74" t="s">
        <v>1241</v>
      </c>
      <c r="WI431" s="74" t="s">
        <v>1241</v>
      </c>
      <c r="WJ431" s="74" t="s">
        <v>1241</v>
      </c>
      <c r="WK431" s="74" t="s">
        <v>1241</v>
      </c>
      <c r="WL431" s="74" t="s">
        <v>1241</v>
      </c>
      <c r="WM431" s="74" t="s">
        <v>1241</v>
      </c>
      <c r="WN431" s="74" t="s">
        <v>1241</v>
      </c>
      <c r="WO431" s="74" t="s">
        <v>1241</v>
      </c>
      <c r="WP431" s="74" t="s">
        <v>1241</v>
      </c>
      <c r="WQ431" s="74" t="s">
        <v>1241</v>
      </c>
      <c r="WR431" s="74" t="s">
        <v>1241</v>
      </c>
      <c r="WS431" s="74" t="s">
        <v>1241</v>
      </c>
      <c r="WT431" s="74" t="s">
        <v>1241</v>
      </c>
      <c r="WU431" s="74" t="s">
        <v>1241</v>
      </c>
      <c r="WV431" s="74" t="s">
        <v>1241</v>
      </c>
      <c r="WW431" s="74" t="s">
        <v>1241</v>
      </c>
      <c r="WX431" s="74" t="s">
        <v>1241</v>
      </c>
      <c r="WY431" s="74" t="s">
        <v>1241</v>
      </c>
      <c r="WZ431" s="74" t="s">
        <v>1241</v>
      </c>
      <c r="XA431" s="74" t="s">
        <v>1241</v>
      </c>
      <c r="XB431" s="74" t="s">
        <v>1241</v>
      </c>
      <c r="XC431" s="74" t="s">
        <v>1241</v>
      </c>
      <c r="XD431" s="74" t="s">
        <v>1241</v>
      </c>
      <c r="XE431" s="74" t="s">
        <v>1241</v>
      </c>
      <c r="XF431" s="74" t="s">
        <v>1241</v>
      </c>
      <c r="XG431" s="74" t="s">
        <v>1241</v>
      </c>
      <c r="XH431" s="74" t="s">
        <v>1241</v>
      </c>
      <c r="XI431" s="74" t="s">
        <v>1241</v>
      </c>
      <c r="XJ431" s="74" t="s">
        <v>1241</v>
      </c>
      <c r="XK431" s="74" t="s">
        <v>1241</v>
      </c>
      <c r="XL431" s="74" t="s">
        <v>1241</v>
      </c>
      <c r="XM431" s="74" t="s">
        <v>1241</v>
      </c>
      <c r="XN431" s="74" t="s">
        <v>1241</v>
      </c>
      <c r="XO431" s="74" t="s">
        <v>1241</v>
      </c>
      <c r="XP431" s="74" t="s">
        <v>1241</v>
      </c>
      <c r="XQ431" s="74" t="s">
        <v>1241</v>
      </c>
      <c r="XR431" s="74" t="s">
        <v>1241</v>
      </c>
      <c r="XS431" s="74" t="s">
        <v>1241</v>
      </c>
      <c r="XT431" s="74" t="s">
        <v>1241</v>
      </c>
      <c r="XU431" s="74" t="s">
        <v>1241</v>
      </c>
      <c r="XV431" s="74" t="s">
        <v>1241</v>
      </c>
      <c r="XW431" s="74" t="s">
        <v>1241</v>
      </c>
      <c r="XX431" s="74" t="s">
        <v>1241</v>
      </c>
      <c r="XY431" s="74" t="s">
        <v>1241</v>
      </c>
      <c r="XZ431" s="74" t="s">
        <v>1241</v>
      </c>
      <c r="YA431" s="74" t="s">
        <v>1241</v>
      </c>
      <c r="YB431" s="74" t="s">
        <v>1241</v>
      </c>
      <c r="YC431" s="74" t="s">
        <v>1241</v>
      </c>
      <c r="YD431" s="74" t="s">
        <v>1241</v>
      </c>
      <c r="YE431" s="74" t="s">
        <v>1241</v>
      </c>
      <c r="YF431" s="74" t="s">
        <v>1241</v>
      </c>
      <c r="YG431" s="74" t="s">
        <v>1241</v>
      </c>
      <c r="YH431" s="74" t="s">
        <v>1241</v>
      </c>
      <c r="YI431" s="74" t="s">
        <v>1241</v>
      </c>
      <c r="YJ431" s="74" t="s">
        <v>1241</v>
      </c>
      <c r="YK431" s="74" t="s">
        <v>1241</v>
      </c>
      <c r="YL431" s="74" t="s">
        <v>1241</v>
      </c>
      <c r="YM431" s="74" t="s">
        <v>1241</v>
      </c>
      <c r="YN431" s="74" t="s">
        <v>1241</v>
      </c>
      <c r="YO431" s="74" t="s">
        <v>1241</v>
      </c>
      <c r="YP431" s="74" t="s">
        <v>1241</v>
      </c>
      <c r="YQ431" s="74" t="s">
        <v>1241</v>
      </c>
      <c r="YR431" s="74" t="s">
        <v>1241</v>
      </c>
      <c r="YS431" s="74" t="s">
        <v>1241</v>
      </c>
      <c r="YT431" s="74" t="s">
        <v>1241</v>
      </c>
      <c r="YU431" s="74" t="s">
        <v>1241</v>
      </c>
      <c r="YV431" s="74" t="s">
        <v>1241</v>
      </c>
      <c r="YW431" s="74" t="s">
        <v>1241</v>
      </c>
      <c r="YX431" s="74" t="s">
        <v>1241</v>
      </c>
      <c r="YY431" s="74" t="s">
        <v>1241</v>
      </c>
      <c r="YZ431" s="74" t="s">
        <v>1241</v>
      </c>
      <c r="ZA431" s="74" t="s">
        <v>1241</v>
      </c>
      <c r="ZB431" s="74" t="s">
        <v>1241</v>
      </c>
      <c r="ZC431" s="74" t="s">
        <v>1241</v>
      </c>
      <c r="ZD431" s="74" t="s">
        <v>1241</v>
      </c>
      <c r="ZE431" s="74" t="s">
        <v>1241</v>
      </c>
      <c r="ZF431" s="74" t="s">
        <v>1241</v>
      </c>
      <c r="ZG431" s="74" t="s">
        <v>1241</v>
      </c>
      <c r="ZH431" s="74" t="s">
        <v>1241</v>
      </c>
      <c r="ZI431" s="74" t="s">
        <v>1241</v>
      </c>
      <c r="ZJ431" s="74" t="s">
        <v>1241</v>
      </c>
      <c r="ZK431" s="74" t="s">
        <v>1241</v>
      </c>
      <c r="ZL431" s="74" t="s">
        <v>1241</v>
      </c>
      <c r="ZM431" s="74" t="s">
        <v>1241</v>
      </c>
      <c r="ZN431" s="74" t="s">
        <v>1241</v>
      </c>
      <c r="ZO431" s="74" t="s">
        <v>1241</v>
      </c>
      <c r="ZP431" s="74" t="s">
        <v>1241</v>
      </c>
      <c r="ZQ431" s="74" t="s">
        <v>1241</v>
      </c>
      <c r="ZR431" s="74" t="s">
        <v>1241</v>
      </c>
      <c r="ZS431" s="74" t="s">
        <v>1241</v>
      </c>
      <c r="ZT431" s="74" t="s">
        <v>1241</v>
      </c>
      <c r="ZU431" s="74" t="s">
        <v>1241</v>
      </c>
      <c r="ZV431" s="74" t="s">
        <v>1241</v>
      </c>
      <c r="ZW431" s="74" t="s">
        <v>1241</v>
      </c>
      <c r="ZX431" s="74" t="s">
        <v>1241</v>
      </c>
      <c r="ZY431" s="74" t="s">
        <v>1241</v>
      </c>
      <c r="ZZ431" s="74" t="s">
        <v>1241</v>
      </c>
      <c r="AAA431" s="74" t="s">
        <v>1241</v>
      </c>
      <c r="AAB431" s="74" t="s">
        <v>1241</v>
      </c>
      <c r="AAC431" s="74" t="s">
        <v>1241</v>
      </c>
      <c r="AAD431" s="74" t="s">
        <v>1241</v>
      </c>
      <c r="AAE431" s="74" t="s">
        <v>1241</v>
      </c>
      <c r="AAF431" s="74" t="s">
        <v>1241</v>
      </c>
      <c r="AAG431" s="74" t="s">
        <v>1241</v>
      </c>
      <c r="AAH431" s="74" t="s">
        <v>1241</v>
      </c>
      <c r="AAI431" s="74" t="s">
        <v>1241</v>
      </c>
      <c r="AAJ431" s="74" t="s">
        <v>1241</v>
      </c>
      <c r="AAK431" s="74" t="s">
        <v>1241</v>
      </c>
      <c r="AAL431" s="74" t="s">
        <v>1241</v>
      </c>
      <c r="AAM431" s="74" t="s">
        <v>1241</v>
      </c>
      <c r="AAN431" s="74" t="s">
        <v>1241</v>
      </c>
      <c r="AAO431" s="74" t="s">
        <v>1241</v>
      </c>
      <c r="AAP431" s="74" t="s">
        <v>1241</v>
      </c>
      <c r="AAQ431" s="74" t="s">
        <v>1241</v>
      </c>
      <c r="AAR431" s="74" t="s">
        <v>1241</v>
      </c>
      <c r="AAS431" s="74" t="s">
        <v>1241</v>
      </c>
      <c r="AAT431" s="74" t="s">
        <v>1241</v>
      </c>
      <c r="AAU431" s="74" t="s">
        <v>1241</v>
      </c>
      <c r="AAV431" s="74" t="s">
        <v>1241</v>
      </c>
      <c r="AAW431" s="74" t="s">
        <v>1241</v>
      </c>
      <c r="AAX431" s="74" t="s">
        <v>1241</v>
      </c>
      <c r="AAY431" s="74" t="s">
        <v>1241</v>
      </c>
      <c r="AAZ431" s="74" t="s">
        <v>1241</v>
      </c>
      <c r="ABA431" s="74" t="s">
        <v>1241</v>
      </c>
      <c r="ABB431" s="74" t="s">
        <v>1241</v>
      </c>
      <c r="ABC431" s="74" t="s">
        <v>1241</v>
      </c>
      <c r="ABD431" s="74" t="s">
        <v>1241</v>
      </c>
      <c r="ABE431" s="74" t="s">
        <v>1241</v>
      </c>
      <c r="ABF431" s="74" t="s">
        <v>1241</v>
      </c>
      <c r="ABG431" s="74" t="s">
        <v>1241</v>
      </c>
      <c r="ABH431" s="74" t="s">
        <v>1241</v>
      </c>
      <c r="ABI431" s="74" t="s">
        <v>1241</v>
      </c>
      <c r="ABJ431" s="74" t="s">
        <v>1241</v>
      </c>
      <c r="ABK431" s="74" t="s">
        <v>1241</v>
      </c>
      <c r="ABL431" s="74" t="s">
        <v>1241</v>
      </c>
      <c r="ABM431" s="74" t="s">
        <v>1241</v>
      </c>
      <c r="ABN431" s="74" t="s">
        <v>1241</v>
      </c>
      <c r="ABO431" s="74" t="s">
        <v>1241</v>
      </c>
      <c r="ABP431" s="74" t="s">
        <v>1241</v>
      </c>
      <c r="ABQ431" s="74" t="s">
        <v>1241</v>
      </c>
      <c r="ABR431" s="74" t="s">
        <v>1241</v>
      </c>
      <c r="ABS431" s="74" t="s">
        <v>1241</v>
      </c>
      <c r="ABT431" s="74" t="s">
        <v>1241</v>
      </c>
      <c r="ABU431" s="74" t="s">
        <v>1241</v>
      </c>
      <c r="ABV431" s="74" t="s">
        <v>1241</v>
      </c>
      <c r="ABW431" s="74" t="s">
        <v>1241</v>
      </c>
      <c r="ABX431" s="74" t="s">
        <v>1241</v>
      </c>
      <c r="ABY431" s="74" t="s">
        <v>1241</v>
      </c>
      <c r="ABZ431" s="74" t="s">
        <v>1241</v>
      </c>
      <c r="ACA431" s="74" t="s">
        <v>1241</v>
      </c>
      <c r="ACB431" s="74" t="s">
        <v>1241</v>
      </c>
      <c r="ACC431" s="74" t="s">
        <v>1241</v>
      </c>
      <c r="ACD431" s="74" t="s">
        <v>1241</v>
      </c>
      <c r="ACE431" s="74" t="s">
        <v>1241</v>
      </c>
      <c r="ACF431" s="74" t="s">
        <v>1241</v>
      </c>
      <c r="ACG431" s="74" t="s">
        <v>1241</v>
      </c>
      <c r="ACH431" s="74" t="s">
        <v>1241</v>
      </c>
      <c r="ACI431" s="74" t="s">
        <v>1241</v>
      </c>
      <c r="ACJ431" s="74" t="s">
        <v>1241</v>
      </c>
      <c r="ACK431" s="74" t="s">
        <v>1241</v>
      </c>
      <c r="ACL431" s="74" t="s">
        <v>1241</v>
      </c>
      <c r="ACM431" s="74" t="s">
        <v>1241</v>
      </c>
      <c r="ACN431" s="74" t="s">
        <v>1241</v>
      </c>
      <c r="ACO431" s="74" t="s">
        <v>1241</v>
      </c>
      <c r="ACP431" s="74" t="s">
        <v>1241</v>
      </c>
      <c r="ACQ431" s="74" t="s">
        <v>1241</v>
      </c>
      <c r="ACR431" s="74" t="s">
        <v>1241</v>
      </c>
      <c r="ACS431" s="74" t="s">
        <v>1241</v>
      </c>
      <c r="ACT431" s="74" t="s">
        <v>1241</v>
      </c>
      <c r="ACU431" s="74" t="s">
        <v>1241</v>
      </c>
      <c r="ACV431" s="74" t="s">
        <v>1241</v>
      </c>
      <c r="ACW431" s="74" t="s">
        <v>1241</v>
      </c>
      <c r="ACX431" s="74" t="s">
        <v>1241</v>
      </c>
      <c r="ACY431" s="74" t="s">
        <v>1241</v>
      </c>
      <c r="ACZ431" s="74" t="s">
        <v>1241</v>
      </c>
      <c r="ADA431" s="74" t="s">
        <v>1241</v>
      </c>
      <c r="ADB431" s="74" t="s">
        <v>1241</v>
      </c>
      <c r="ADC431" s="74" t="s">
        <v>1241</v>
      </c>
      <c r="ADD431" s="74" t="s">
        <v>1241</v>
      </c>
      <c r="ADE431" s="74" t="s">
        <v>1241</v>
      </c>
      <c r="ADF431" s="74" t="s">
        <v>1241</v>
      </c>
      <c r="ADG431" s="74" t="s">
        <v>1241</v>
      </c>
      <c r="ADH431" s="74" t="s">
        <v>1241</v>
      </c>
      <c r="ADI431" s="74" t="s">
        <v>1241</v>
      </c>
      <c r="ADJ431" s="74" t="s">
        <v>1241</v>
      </c>
      <c r="ADK431" s="74" t="s">
        <v>1241</v>
      </c>
      <c r="ADL431" s="74" t="s">
        <v>1241</v>
      </c>
      <c r="ADM431" s="74" t="s">
        <v>1241</v>
      </c>
      <c r="ADN431" s="74" t="s">
        <v>1241</v>
      </c>
      <c r="ADO431" s="74" t="s">
        <v>1241</v>
      </c>
      <c r="ADP431" s="74" t="s">
        <v>1241</v>
      </c>
      <c r="ADQ431" s="74" t="s">
        <v>1241</v>
      </c>
      <c r="ADR431" s="74" t="s">
        <v>1241</v>
      </c>
      <c r="ADS431" s="74" t="s">
        <v>1241</v>
      </c>
      <c r="ADT431" s="74" t="s">
        <v>1241</v>
      </c>
      <c r="ADU431" s="74" t="s">
        <v>1241</v>
      </c>
      <c r="ADV431" s="74" t="s">
        <v>1241</v>
      </c>
      <c r="ADW431" s="74" t="s">
        <v>1241</v>
      </c>
      <c r="ADX431" s="74" t="s">
        <v>1241</v>
      </c>
      <c r="ADY431" s="74" t="s">
        <v>1241</v>
      </c>
      <c r="ADZ431" s="74" t="s">
        <v>1241</v>
      </c>
      <c r="AEA431" s="74" t="s">
        <v>1241</v>
      </c>
      <c r="AEB431" s="74" t="s">
        <v>1241</v>
      </c>
      <c r="AEC431" s="74" t="s">
        <v>1241</v>
      </c>
      <c r="AED431" s="74" t="s">
        <v>1241</v>
      </c>
      <c r="AEE431" s="74" t="s">
        <v>1241</v>
      </c>
      <c r="AEF431" s="74" t="s">
        <v>1241</v>
      </c>
      <c r="AEG431" s="74" t="s">
        <v>1241</v>
      </c>
      <c r="AEH431" s="74" t="s">
        <v>1241</v>
      </c>
      <c r="AEI431" s="74" t="s">
        <v>1241</v>
      </c>
      <c r="AEJ431" s="74" t="s">
        <v>1241</v>
      </c>
      <c r="AEK431" s="74" t="s">
        <v>1241</v>
      </c>
      <c r="AEL431" s="74" t="s">
        <v>1241</v>
      </c>
      <c r="AEM431" s="74" t="s">
        <v>1241</v>
      </c>
      <c r="AEN431" s="74" t="s">
        <v>1241</v>
      </c>
      <c r="AEO431" s="74" t="s">
        <v>1241</v>
      </c>
      <c r="AEP431" s="74" t="s">
        <v>1241</v>
      </c>
      <c r="AEQ431" s="74" t="s">
        <v>1241</v>
      </c>
      <c r="AER431" s="74" t="s">
        <v>1241</v>
      </c>
      <c r="AES431" s="74" t="s">
        <v>1241</v>
      </c>
      <c r="AET431" s="74" t="s">
        <v>1241</v>
      </c>
      <c r="AEU431" s="74" t="s">
        <v>1241</v>
      </c>
      <c r="AEV431" s="74" t="s">
        <v>1241</v>
      </c>
      <c r="AEW431" s="74" t="s">
        <v>1241</v>
      </c>
      <c r="AEX431" s="74" t="s">
        <v>1241</v>
      </c>
      <c r="AEY431" s="74" t="s">
        <v>1241</v>
      </c>
      <c r="AEZ431" s="74" t="s">
        <v>1241</v>
      </c>
      <c r="AFA431" s="74" t="s">
        <v>1241</v>
      </c>
      <c r="AFB431" s="74" t="s">
        <v>1241</v>
      </c>
      <c r="AFC431" s="74" t="s">
        <v>1241</v>
      </c>
      <c r="AFD431" s="74" t="s">
        <v>1241</v>
      </c>
      <c r="AFE431" s="74" t="s">
        <v>1241</v>
      </c>
      <c r="AFF431" s="74" t="s">
        <v>1241</v>
      </c>
      <c r="AFG431" s="74" t="s">
        <v>1241</v>
      </c>
      <c r="AFH431" s="74" t="s">
        <v>1241</v>
      </c>
      <c r="AFI431" s="74" t="s">
        <v>1241</v>
      </c>
      <c r="AFJ431" s="74" t="s">
        <v>1241</v>
      </c>
      <c r="AFK431" s="74" t="s">
        <v>1241</v>
      </c>
      <c r="AFL431" s="74" t="s">
        <v>1241</v>
      </c>
      <c r="AFM431" s="74" t="s">
        <v>1241</v>
      </c>
      <c r="AFN431" s="74" t="s">
        <v>1241</v>
      </c>
      <c r="AFO431" s="74" t="s">
        <v>1241</v>
      </c>
      <c r="AFP431" s="74" t="s">
        <v>1241</v>
      </c>
      <c r="AFQ431" s="74" t="s">
        <v>1241</v>
      </c>
      <c r="AFR431" s="74" t="s">
        <v>1241</v>
      </c>
      <c r="AFS431" s="74" t="s">
        <v>1241</v>
      </c>
      <c r="AFT431" s="74" t="s">
        <v>1241</v>
      </c>
      <c r="AFU431" s="74" t="s">
        <v>1241</v>
      </c>
      <c r="AFV431" s="74" t="s">
        <v>1241</v>
      </c>
      <c r="AFW431" s="74" t="s">
        <v>1241</v>
      </c>
      <c r="AFX431" s="74" t="s">
        <v>1241</v>
      </c>
      <c r="AFY431" s="74" t="s">
        <v>1241</v>
      </c>
      <c r="AFZ431" s="74" t="s">
        <v>1241</v>
      </c>
      <c r="AGA431" s="74" t="s">
        <v>1241</v>
      </c>
      <c r="AGB431" s="74" t="s">
        <v>1241</v>
      </c>
      <c r="AGC431" s="74" t="s">
        <v>1241</v>
      </c>
      <c r="AGD431" s="74" t="s">
        <v>1241</v>
      </c>
      <c r="AGE431" s="74" t="s">
        <v>1241</v>
      </c>
      <c r="AGF431" s="74" t="s">
        <v>1241</v>
      </c>
      <c r="AGG431" s="74" t="s">
        <v>1241</v>
      </c>
      <c r="AGH431" s="74" t="s">
        <v>1241</v>
      </c>
      <c r="AGI431" s="74" t="s">
        <v>1241</v>
      </c>
      <c r="AGJ431" s="74" t="s">
        <v>1241</v>
      </c>
      <c r="AGK431" s="74" t="s">
        <v>1241</v>
      </c>
      <c r="AGL431" s="74" t="s">
        <v>1241</v>
      </c>
      <c r="AGM431" s="74" t="s">
        <v>1241</v>
      </c>
      <c r="AGN431" s="74" t="s">
        <v>1241</v>
      </c>
      <c r="AGO431" s="74" t="s">
        <v>1241</v>
      </c>
      <c r="AGP431" s="74" t="s">
        <v>1241</v>
      </c>
      <c r="AGQ431" s="74" t="s">
        <v>1241</v>
      </c>
      <c r="AGR431" s="74" t="s">
        <v>1241</v>
      </c>
      <c r="AGS431" s="74" t="s">
        <v>1241</v>
      </c>
      <c r="AGT431" s="74" t="s">
        <v>1241</v>
      </c>
      <c r="AGU431" s="74" t="s">
        <v>1241</v>
      </c>
      <c r="AGV431" s="74" t="s">
        <v>1241</v>
      </c>
      <c r="AGW431" s="74" t="s">
        <v>1241</v>
      </c>
      <c r="AGX431" s="74" t="s">
        <v>1241</v>
      </c>
      <c r="AGY431" s="74" t="s">
        <v>1241</v>
      </c>
      <c r="AGZ431" s="74" t="s">
        <v>1241</v>
      </c>
      <c r="AHA431" s="74" t="s">
        <v>1241</v>
      </c>
      <c r="AHB431" s="74" t="s">
        <v>1241</v>
      </c>
      <c r="AHC431" s="74" t="s">
        <v>1241</v>
      </c>
      <c r="AHD431" s="74" t="s">
        <v>1241</v>
      </c>
      <c r="AHE431" s="74" t="s">
        <v>1241</v>
      </c>
      <c r="AHF431" s="74" t="s">
        <v>1241</v>
      </c>
      <c r="AHG431" s="74" t="s">
        <v>1241</v>
      </c>
      <c r="AHH431" s="74" t="s">
        <v>1241</v>
      </c>
      <c r="AHI431" s="74" t="s">
        <v>1241</v>
      </c>
      <c r="AHJ431" s="74" t="s">
        <v>1241</v>
      </c>
      <c r="AHK431" s="74" t="s">
        <v>1241</v>
      </c>
      <c r="AHL431" s="74" t="s">
        <v>1241</v>
      </c>
      <c r="AHM431" s="74" t="s">
        <v>1241</v>
      </c>
      <c r="AHN431" s="74" t="s">
        <v>1241</v>
      </c>
      <c r="AHO431" s="74" t="s">
        <v>1241</v>
      </c>
      <c r="AHP431" s="74" t="s">
        <v>1241</v>
      </c>
      <c r="AHQ431" s="74" t="s">
        <v>1241</v>
      </c>
      <c r="AHR431" s="74" t="s">
        <v>1241</v>
      </c>
      <c r="AHS431" s="74" t="s">
        <v>1241</v>
      </c>
      <c r="AHT431" s="74" t="s">
        <v>1241</v>
      </c>
      <c r="AHU431" s="74" t="s">
        <v>1241</v>
      </c>
      <c r="AHV431" s="74" t="s">
        <v>1241</v>
      </c>
      <c r="AHW431" s="74" t="s">
        <v>1241</v>
      </c>
      <c r="AHX431" s="74" t="s">
        <v>1241</v>
      </c>
      <c r="AHY431" s="74" t="s">
        <v>1241</v>
      </c>
      <c r="AHZ431" s="74" t="s">
        <v>1241</v>
      </c>
      <c r="AIA431" s="74" t="s">
        <v>1241</v>
      </c>
      <c r="AIB431" s="74" t="s">
        <v>1241</v>
      </c>
      <c r="AIC431" s="74" t="s">
        <v>1241</v>
      </c>
      <c r="AID431" s="74" t="s">
        <v>1241</v>
      </c>
      <c r="AIE431" s="74" t="s">
        <v>1241</v>
      </c>
      <c r="AIF431" s="74" t="s">
        <v>1241</v>
      </c>
      <c r="AIG431" s="74" t="s">
        <v>1241</v>
      </c>
      <c r="AIH431" s="74" t="s">
        <v>1241</v>
      </c>
      <c r="AII431" s="74" t="s">
        <v>1241</v>
      </c>
      <c r="AIJ431" s="74" t="s">
        <v>1241</v>
      </c>
      <c r="AIK431" s="74" t="s">
        <v>1241</v>
      </c>
      <c r="AIL431" s="74" t="s">
        <v>1241</v>
      </c>
      <c r="AIM431" s="74" t="s">
        <v>1241</v>
      </c>
      <c r="AIN431" s="74" t="s">
        <v>1241</v>
      </c>
      <c r="AIO431" s="74" t="s">
        <v>1241</v>
      </c>
      <c r="AIP431" s="74" t="s">
        <v>1241</v>
      </c>
      <c r="AIQ431" s="74" t="s">
        <v>1241</v>
      </c>
      <c r="AIR431" s="74" t="s">
        <v>1241</v>
      </c>
      <c r="AIS431" s="74" t="s">
        <v>1241</v>
      </c>
      <c r="AIT431" s="74" t="s">
        <v>1241</v>
      </c>
      <c r="AIU431" s="74" t="s">
        <v>1241</v>
      </c>
      <c r="AIV431" s="74" t="s">
        <v>1241</v>
      </c>
      <c r="AIW431" s="74" t="s">
        <v>1241</v>
      </c>
      <c r="AIX431" s="74" t="s">
        <v>1241</v>
      </c>
      <c r="AIY431" s="74" t="s">
        <v>1241</v>
      </c>
      <c r="AIZ431" s="74" t="s">
        <v>1241</v>
      </c>
      <c r="AJA431" s="74" t="s">
        <v>1241</v>
      </c>
      <c r="AJB431" s="74" t="s">
        <v>1241</v>
      </c>
      <c r="AJC431" s="74" t="s">
        <v>1241</v>
      </c>
      <c r="AJD431" s="74" t="s">
        <v>1241</v>
      </c>
      <c r="AJE431" s="74" t="s">
        <v>1241</v>
      </c>
      <c r="AJF431" s="74" t="s">
        <v>1241</v>
      </c>
      <c r="AJG431" s="74" t="s">
        <v>1241</v>
      </c>
      <c r="AJH431" s="74" t="s">
        <v>1241</v>
      </c>
      <c r="AJI431" s="74" t="s">
        <v>1241</v>
      </c>
      <c r="AJJ431" s="74" t="s">
        <v>1241</v>
      </c>
      <c r="AJK431" s="74" t="s">
        <v>1241</v>
      </c>
      <c r="AJL431" s="74" t="s">
        <v>1241</v>
      </c>
      <c r="AJM431" s="74" t="s">
        <v>1241</v>
      </c>
      <c r="AJN431" s="74" t="s">
        <v>1241</v>
      </c>
      <c r="AJO431" s="74" t="s">
        <v>1241</v>
      </c>
      <c r="AJP431" s="74" t="s">
        <v>1241</v>
      </c>
      <c r="AJQ431" s="74" t="s">
        <v>1241</v>
      </c>
      <c r="AJR431" s="74" t="s">
        <v>1241</v>
      </c>
      <c r="AJS431" s="74" t="s">
        <v>1241</v>
      </c>
      <c r="AJT431" s="74" t="s">
        <v>1241</v>
      </c>
      <c r="AJU431" s="74" t="s">
        <v>1241</v>
      </c>
      <c r="AJV431" s="74" t="s">
        <v>1241</v>
      </c>
      <c r="AJW431" s="74" t="s">
        <v>1241</v>
      </c>
      <c r="AJX431" s="74" t="s">
        <v>1241</v>
      </c>
      <c r="AJY431" s="74" t="s">
        <v>1241</v>
      </c>
      <c r="AJZ431" s="74" t="s">
        <v>1241</v>
      </c>
      <c r="AKA431" s="74" t="s">
        <v>1241</v>
      </c>
      <c r="AKB431" s="74" t="s">
        <v>1241</v>
      </c>
      <c r="AKC431" s="74" t="s">
        <v>1241</v>
      </c>
      <c r="AKD431" s="74" t="s">
        <v>1241</v>
      </c>
      <c r="AKE431" s="74" t="s">
        <v>1241</v>
      </c>
      <c r="AKF431" s="74" t="s">
        <v>1241</v>
      </c>
      <c r="AKG431" s="74" t="s">
        <v>1241</v>
      </c>
      <c r="AKH431" s="74" t="s">
        <v>1241</v>
      </c>
      <c r="AKI431" s="74" t="s">
        <v>1241</v>
      </c>
      <c r="AKJ431" s="74" t="s">
        <v>1241</v>
      </c>
      <c r="AKK431" s="74" t="s">
        <v>1241</v>
      </c>
      <c r="AKL431" s="74" t="s">
        <v>1241</v>
      </c>
      <c r="AKM431" s="74" t="s">
        <v>1241</v>
      </c>
      <c r="AKN431" s="74" t="s">
        <v>1241</v>
      </c>
      <c r="AKO431" s="74" t="s">
        <v>1241</v>
      </c>
      <c r="AKP431" s="74" t="s">
        <v>1241</v>
      </c>
      <c r="AKQ431" s="74" t="s">
        <v>1241</v>
      </c>
      <c r="AKR431" s="74" t="s">
        <v>1241</v>
      </c>
      <c r="AKS431" s="74" t="s">
        <v>1241</v>
      </c>
      <c r="AKT431" s="74" t="s">
        <v>1241</v>
      </c>
      <c r="AKU431" s="74" t="s">
        <v>1241</v>
      </c>
      <c r="AKV431" s="74" t="s">
        <v>1241</v>
      </c>
      <c r="AKW431" s="74" t="s">
        <v>1241</v>
      </c>
      <c r="AKX431" s="74" t="s">
        <v>1241</v>
      </c>
      <c r="AKY431" s="74" t="s">
        <v>1241</v>
      </c>
      <c r="AKZ431" s="74" t="s">
        <v>1241</v>
      </c>
      <c r="ALA431" s="74" t="s">
        <v>1241</v>
      </c>
      <c r="ALB431" s="74" t="s">
        <v>1241</v>
      </c>
      <c r="ALC431" s="74" t="s">
        <v>1241</v>
      </c>
      <c r="ALD431" s="74" t="s">
        <v>1241</v>
      </c>
      <c r="ALE431" s="74" t="s">
        <v>1241</v>
      </c>
      <c r="ALF431" s="74" t="s">
        <v>1241</v>
      </c>
      <c r="ALG431" s="74" t="s">
        <v>1241</v>
      </c>
      <c r="ALH431" s="74" t="s">
        <v>1241</v>
      </c>
      <c r="ALI431" s="74" t="s">
        <v>1241</v>
      </c>
      <c r="ALJ431" s="74" t="s">
        <v>1241</v>
      </c>
      <c r="ALK431" s="74" t="s">
        <v>1241</v>
      </c>
      <c r="ALL431" s="74" t="s">
        <v>1241</v>
      </c>
      <c r="ALM431" s="74" t="s">
        <v>1241</v>
      </c>
      <c r="ALN431" s="74" t="s">
        <v>1241</v>
      </c>
      <c r="ALO431" s="74" t="s">
        <v>1241</v>
      </c>
      <c r="ALP431" s="74" t="s">
        <v>1241</v>
      </c>
      <c r="ALQ431" s="74" t="s">
        <v>1241</v>
      </c>
      <c r="ALR431" s="74" t="s">
        <v>1241</v>
      </c>
      <c r="ALS431" s="74" t="s">
        <v>1241</v>
      </c>
      <c r="ALT431" s="74" t="s">
        <v>1241</v>
      </c>
      <c r="ALU431" s="74" t="s">
        <v>1241</v>
      </c>
      <c r="ALV431" s="74" t="s">
        <v>1241</v>
      </c>
      <c r="ALW431" s="74" t="s">
        <v>1241</v>
      </c>
      <c r="ALX431" s="74" t="s">
        <v>1241</v>
      </c>
      <c r="ALY431" s="74" t="s">
        <v>1241</v>
      </c>
      <c r="ALZ431" s="74" t="s">
        <v>1241</v>
      </c>
      <c r="AMA431" s="74" t="s">
        <v>1241</v>
      </c>
      <c r="AMB431" s="74" t="s">
        <v>1241</v>
      </c>
      <c r="AMC431" s="74" t="s">
        <v>1241</v>
      </c>
      <c r="AMD431" s="74" t="s">
        <v>1241</v>
      </c>
      <c r="AME431" s="74" t="s">
        <v>1241</v>
      </c>
      <c r="AMF431" s="74" t="s">
        <v>1241</v>
      </c>
      <c r="AMG431" s="74" t="s">
        <v>1241</v>
      </c>
      <c r="AMH431" s="74" t="s">
        <v>1241</v>
      </c>
      <c r="AMI431" s="74" t="s">
        <v>1241</v>
      </c>
      <c r="AMJ431" s="74" t="s">
        <v>1241</v>
      </c>
      <c r="AMK431" s="74" t="s">
        <v>1241</v>
      </c>
      <c r="AML431" s="74" t="s">
        <v>1241</v>
      </c>
      <c r="AMM431" s="74" t="s">
        <v>1241</v>
      </c>
      <c r="AMN431" s="74" t="s">
        <v>1241</v>
      </c>
      <c r="AMO431" s="74" t="s">
        <v>1241</v>
      </c>
      <c r="AMP431" s="74" t="s">
        <v>1241</v>
      </c>
      <c r="AMQ431" s="74" t="s">
        <v>1241</v>
      </c>
      <c r="AMR431" s="74" t="s">
        <v>1241</v>
      </c>
      <c r="AMS431" s="74" t="s">
        <v>1241</v>
      </c>
      <c r="AMT431" s="74" t="s">
        <v>1241</v>
      </c>
      <c r="AMU431" s="74" t="s">
        <v>1241</v>
      </c>
      <c r="AMV431" s="74" t="s">
        <v>1241</v>
      </c>
      <c r="AMW431" s="74" t="s">
        <v>1241</v>
      </c>
      <c r="AMX431" s="74" t="s">
        <v>1241</v>
      </c>
      <c r="AMY431" s="74" t="s">
        <v>1241</v>
      </c>
      <c r="AMZ431" s="74" t="s">
        <v>1241</v>
      </c>
      <c r="ANA431" s="74" t="s">
        <v>1241</v>
      </c>
      <c r="ANB431" s="74" t="s">
        <v>1241</v>
      </c>
      <c r="ANC431" s="74" t="s">
        <v>1241</v>
      </c>
      <c r="AND431" s="74" t="s">
        <v>1241</v>
      </c>
      <c r="ANE431" s="74" t="s">
        <v>1241</v>
      </c>
      <c r="ANF431" s="74" t="s">
        <v>1241</v>
      </c>
      <c r="ANG431" s="74" t="s">
        <v>1241</v>
      </c>
      <c r="ANH431" s="74" t="s">
        <v>1241</v>
      </c>
      <c r="ANI431" s="74" t="s">
        <v>1241</v>
      </c>
      <c r="ANJ431" s="74" t="s">
        <v>1241</v>
      </c>
      <c r="ANK431" s="74" t="s">
        <v>1241</v>
      </c>
      <c r="ANL431" s="74" t="s">
        <v>1241</v>
      </c>
      <c r="ANM431" s="74" t="s">
        <v>1241</v>
      </c>
      <c r="ANN431" s="74" t="s">
        <v>1241</v>
      </c>
      <c r="ANO431" s="74" t="s">
        <v>1241</v>
      </c>
      <c r="ANP431" s="74" t="s">
        <v>1241</v>
      </c>
      <c r="ANQ431" s="74" t="s">
        <v>1241</v>
      </c>
      <c r="ANR431" s="74" t="s">
        <v>1241</v>
      </c>
      <c r="ANS431" s="74" t="s">
        <v>1241</v>
      </c>
      <c r="ANT431" s="74" t="s">
        <v>1241</v>
      </c>
      <c r="ANU431" s="74" t="s">
        <v>1241</v>
      </c>
      <c r="ANV431" s="74" t="s">
        <v>1241</v>
      </c>
      <c r="ANW431" s="74" t="s">
        <v>1241</v>
      </c>
      <c r="ANX431" s="74" t="s">
        <v>1241</v>
      </c>
      <c r="ANY431" s="74" t="s">
        <v>1241</v>
      </c>
      <c r="ANZ431" s="74" t="s">
        <v>1241</v>
      </c>
      <c r="AOA431" s="74" t="s">
        <v>1241</v>
      </c>
      <c r="AOB431" s="74" t="s">
        <v>1241</v>
      </c>
      <c r="AOC431" s="74" t="s">
        <v>1241</v>
      </c>
      <c r="AOD431" s="74" t="s">
        <v>1241</v>
      </c>
      <c r="AOE431" s="74" t="s">
        <v>1241</v>
      </c>
      <c r="AOF431" s="74" t="s">
        <v>1241</v>
      </c>
      <c r="AOG431" s="74" t="s">
        <v>1241</v>
      </c>
      <c r="AOH431" s="74" t="s">
        <v>1241</v>
      </c>
      <c r="AOI431" s="74" t="s">
        <v>1241</v>
      </c>
      <c r="AOJ431" s="74" t="s">
        <v>1241</v>
      </c>
      <c r="AOK431" s="74" t="s">
        <v>1241</v>
      </c>
      <c r="AOL431" s="74" t="s">
        <v>1241</v>
      </c>
      <c r="AOM431" s="74" t="s">
        <v>1241</v>
      </c>
      <c r="AON431" s="74" t="s">
        <v>1241</v>
      </c>
      <c r="AOO431" s="74" t="s">
        <v>1241</v>
      </c>
      <c r="AOP431" s="74" t="s">
        <v>1241</v>
      </c>
      <c r="AOQ431" s="74" t="s">
        <v>1241</v>
      </c>
      <c r="AOR431" s="74" t="s">
        <v>1241</v>
      </c>
      <c r="AOS431" s="74" t="s">
        <v>1241</v>
      </c>
      <c r="AOT431" s="74" t="s">
        <v>1241</v>
      </c>
      <c r="AOU431" s="74" t="s">
        <v>1241</v>
      </c>
      <c r="AOV431" s="74" t="s">
        <v>1241</v>
      </c>
      <c r="AOW431" s="74" t="s">
        <v>1241</v>
      </c>
      <c r="AOX431" s="74" t="s">
        <v>1241</v>
      </c>
      <c r="AOY431" s="74" t="s">
        <v>1241</v>
      </c>
      <c r="AOZ431" s="74" t="s">
        <v>1241</v>
      </c>
      <c r="APA431" s="74" t="s">
        <v>1241</v>
      </c>
      <c r="APB431" s="74" t="s">
        <v>1241</v>
      </c>
      <c r="APC431" s="74" t="s">
        <v>1241</v>
      </c>
      <c r="APD431" s="74" t="s">
        <v>1241</v>
      </c>
      <c r="APE431" s="74" t="s">
        <v>1241</v>
      </c>
      <c r="APF431" s="74" t="s">
        <v>1241</v>
      </c>
      <c r="APG431" s="74" t="s">
        <v>1241</v>
      </c>
      <c r="APH431" s="74" t="s">
        <v>1241</v>
      </c>
      <c r="API431" s="74" t="s">
        <v>1241</v>
      </c>
      <c r="APJ431" s="74" t="s">
        <v>1241</v>
      </c>
      <c r="APK431" s="74" t="s">
        <v>1241</v>
      </c>
      <c r="APL431" s="74" t="s">
        <v>1241</v>
      </c>
      <c r="APM431" s="74" t="s">
        <v>1241</v>
      </c>
      <c r="APN431" s="74" t="s">
        <v>1241</v>
      </c>
      <c r="APO431" s="74" t="s">
        <v>1241</v>
      </c>
      <c r="APP431" s="74" t="s">
        <v>1241</v>
      </c>
      <c r="APQ431" s="74" t="s">
        <v>1241</v>
      </c>
      <c r="APR431" s="74" t="s">
        <v>1241</v>
      </c>
      <c r="APS431" s="74" t="s">
        <v>1241</v>
      </c>
      <c r="APT431" s="74" t="s">
        <v>1241</v>
      </c>
      <c r="APU431" s="74" t="s">
        <v>1241</v>
      </c>
      <c r="APV431" s="74" t="s">
        <v>1241</v>
      </c>
      <c r="APW431" s="74" t="s">
        <v>1241</v>
      </c>
      <c r="APX431" s="74" t="s">
        <v>1241</v>
      </c>
      <c r="APY431" s="74" t="s">
        <v>1241</v>
      </c>
      <c r="APZ431" s="74" t="s">
        <v>1241</v>
      </c>
      <c r="AQA431" s="74" t="s">
        <v>1241</v>
      </c>
      <c r="AQB431" s="74" t="s">
        <v>1241</v>
      </c>
      <c r="AQC431" s="74" t="s">
        <v>1241</v>
      </c>
      <c r="AQD431" s="74" t="s">
        <v>1241</v>
      </c>
      <c r="AQE431" s="74" t="s">
        <v>1241</v>
      </c>
      <c r="AQF431" s="74" t="s">
        <v>1241</v>
      </c>
      <c r="AQG431" s="74" t="s">
        <v>1241</v>
      </c>
      <c r="AQH431" s="74" t="s">
        <v>1241</v>
      </c>
      <c r="AQI431" s="74" t="s">
        <v>1241</v>
      </c>
      <c r="AQJ431" s="74" t="s">
        <v>1241</v>
      </c>
      <c r="AQK431" s="74" t="s">
        <v>1241</v>
      </c>
      <c r="AQL431" s="74" t="s">
        <v>1241</v>
      </c>
      <c r="AQM431" s="74" t="s">
        <v>1241</v>
      </c>
      <c r="AQN431" s="74" t="s">
        <v>1241</v>
      </c>
      <c r="AQO431" s="74" t="s">
        <v>1241</v>
      </c>
      <c r="AQP431" s="74" t="s">
        <v>1241</v>
      </c>
      <c r="AQQ431" s="74" t="s">
        <v>1241</v>
      </c>
      <c r="AQR431" s="74" t="s">
        <v>1241</v>
      </c>
      <c r="AQS431" s="74" t="s">
        <v>1241</v>
      </c>
      <c r="AQT431" s="74" t="s">
        <v>1241</v>
      </c>
      <c r="AQU431" s="74" t="s">
        <v>1241</v>
      </c>
      <c r="AQV431" s="74" t="s">
        <v>1241</v>
      </c>
      <c r="AQW431" s="74" t="s">
        <v>1241</v>
      </c>
      <c r="AQX431" s="74" t="s">
        <v>1241</v>
      </c>
      <c r="AQY431" s="74" t="s">
        <v>1241</v>
      </c>
      <c r="AQZ431" s="74" t="s">
        <v>1241</v>
      </c>
      <c r="ARA431" s="74" t="s">
        <v>1241</v>
      </c>
      <c r="ARB431" s="74" t="s">
        <v>1241</v>
      </c>
      <c r="ARC431" s="74" t="s">
        <v>1241</v>
      </c>
      <c r="ARD431" s="74" t="s">
        <v>1241</v>
      </c>
      <c r="ARE431" s="74" t="s">
        <v>1241</v>
      </c>
      <c r="ARF431" s="74" t="s">
        <v>1241</v>
      </c>
      <c r="ARG431" s="74" t="s">
        <v>1241</v>
      </c>
      <c r="ARH431" s="74" t="s">
        <v>1241</v>
      </c>
      <c r="ARI431" s="74" t="s">
        <v>1241</v>
      </c>
      <c r="ARJ431" s="74" t="s">
        <v>1241</v>
      </c>
      <c r="ARK431" s="74" t="s">
        <v>1241</v>
      </c>
      <c r="ARL431" s="74" t="s">
        <v>1241</v>
      </c>
      <c r="ARM431" s="74" t="s">
        <v>1241</v>
      </c>
      <c r="ARN431" s="74" t="s">
        <v>1241</v>
      </c>
      <c r="ARO431" s="74" t="s">
        <v>1241</v>
      </c>
      <c r="ARP431" s="74" t="s">
        <v>1241</v>
      </c>
      <c r="ARQ431" s="74" t="s">
        <v>1241</v>
      </c>
      <c r="ARR431" s="74" t="s">
        <v>1241</v>
      </c>
      <c r="ARS431" s="74" t="s">
        <v>1241</v>
      </c>
      <c r="ART431" s="74" t="s">
        <v>1241</v>
      </c>
      <c r="ARU431" s="74" t="s">
        <v>1241</v>
      </c>
      <c r="ARV431" s="74" t="s">
        <v>1241</v>
      </c>
      <c r="ARW431" s="74" t="s">
        <v>1241</v>
      </c>
      <c r="ARX431" s="74" t="s">
        <v>1241</v>
      </c>
      <c r="ARY431" s="74" t="s">
        <v>1241</v>
      </c>
      <c r="ARZ431" s="74" t="s">
        <v>1241</v>
      </c>
      <c r="ASA431" s="74" t="s">
        <v>1241</v>
      </c>
      <c r="ASB431" s="74" t="s">
        <v>1241</v>
      </c>
      <c r="ASC431" s="74" t="s">
        <v>1241</v>
      </c>
      <c r="ASD431" s="74" t="s">
        <v>1241</v>
      </c>
      <c r="ASE431" s="74" t="s">
        <v>1241</v>
      </c>
      <c r="ASF431" s="74" t="s">
        <v>1241</v>
      </c>
      <c r="ASG431" s="74" t="s">
        <v>1241</v>
      </c>
      <c r="ASH431" s="74" t="s">
        <v>1241</v>
      </c>
      <c r="ASI431" s="74" t="s">
        <v>1241</v>
      </c>
      <c r="ASJ431" s="74" t="s">
        <v>1241</v>
      </c>
      <c r="ASK431" s="74" t="s">
        <v>1241</v>
      </c>
      <c r="ASL431" s="74" t="s">
        <v>1241</v>
      </c>
      <c r="ASM431" s="74" t="s">
        <v>1241</v>
      </c>
      <c r="ASN431" s="74" t="s">
        <v>1241</v>
      </c>
      <c r="ASO431" s="74" t="s">
        <v>1241</v>
      </c>
      <c r="ASP431" s="74" t="s">
        <v>1241</v>
      </c>
      <c r="ASQ431" s="74" t="s">
        <v>1241</v>
      </c>
      <c r="ASR431" s="74" t="s">
        <v>1241</v>
      </c>
      <c r="ASS431" s="74" t="s">
        <v>1241</v>
      </c>
      <c r="AST431" s="74" t="s">
        <v>1241</v>
      </c>
      <c r="ASU431" s="74" t="s">
        <v>1241</v>
      </c>
      <c r="ASV431" s="74" t="s">
        <v>1241</v>
      </c>
      <c r="ASW431" s="74" t="s">
        <v>1241</v>
      </c>
      <c r="ASX431" s="74" t="s">
        <v>1241</v>
      </c>
      <c r="ASY431" s="74" t="s">
        <v>1241</v>
      </c>
      <c r="ASZ431" s="74" t="s">
        <v>1241</v>
      </c>
      <c r="ATA431" s="74" t="s">
        <v>1241</v>
      </c>
      <c r="ATB431" s="74" t="s">
        <v>1241</v>
      </c>
      <c r="ATC431" s="74" t="s">
        <v>1241</v>
      </c>
      <c r="ATD431" s="74" t="s">
        <v>1241</v>
      </c>
      <c r="ATE431" s="74" t="s">
        <v>1241</v>
      </c>
      <c r="ATF431" s="74" t="s">
        <v>1241</v>
      </c>
      <c r="ATG431" s="74" t="s">
        <v>1241</v>
      </c>
      <c r="ATH431" s="74" t="s">
        <v>1241</v>
      </c>
      <c r="ATI431" s="74" t="s">
        <v>1241</v>
      </c>
      <c r="ATJ431" s="74" t="s">
        <v>1241</v>
      </c>
      <c r="ATK431" s="74" t="s">
        <v>1241</v>
      </c>
      <c r="ATL431" s="74" t="s">
        <v>1241</v>
      </c>
      <c r="ATM431" s="74" t="s">
        <v>1241</v>
      </c>
      <c r="ATN431" s="74" t="s">
        <v>1241</v>
      </c>
      <c r="ATO431" s="74" t="s">
        <v>1241</v>
      </c>
      <c r="ATP431" s="74" t="s">
        <v>1241</v>
      </c>
      <c r="ATQ431" s="74" t="s">
        <v>1241</v>
      </c>
      <c r="ATR431" s="74" t="s">
        <v>1241</v>
      </c>
      <c r="ATS431" s="74" t="s">
        <v>1241</v>
      </c>
      <c r="ATT431" s="74" t="s">
        <v>1241</v>
      </c>
      <c r="ATU431" s="74" t="s">
        <v>1241</v>
      </c>
      <c r="ATV431" s="74" t="s">
        <v>1241</v>
      </c>
      <c r="ATW431" s="74" t="s">
        <v>1241</v>
      </c>
      <c r="ATX431" s="74" t="s">
        <v>1241</v>
      </c>
      <c r="ATY431" s="74" t="s">
        <v>1241</v>
      </c>
      <c r="ATZ431" s="74" t="s">
        <v>1241</v>
      </c>
      <c r="AUA431" s="74" t="s">
        <v>1241</v>
      </c>
      <c r="AUB431" s="74" t="s">
        <v>1241</v>
      </c>
      <c r="AUC431" s="74" t="s">
        <v>1241</v>
      </c>
      <c r="AUD431" s="74" t="s">
        <v>1241</v>
      </c>
      <c r="AUE431" s="74" t="s">
        <v>1241</v>
      </c>
      <c r="AUF431" s="74" t="s">
        <v>1241</v>
      </c>
      <c r="AUG431" s="74" t="s">
        <v>1241</v>
      </c>
      <c r="AUH431" s="74" t="s">
        <v>1241</v>
      </c>
      <c r="AUI431" s="74" t="s">
        <v>1241</v>
      </c>
      <c r="AUJ431" s="74" t="s">
        <v>1241</v>
      </c>
      <c r="AUK431" s="74" t="s">
        <v>1241</v>
      </c>
      <c r="AUL431" s="74" t="s">
        <v>1241</v>
      </c>
      <c r="AUM431" s="74" t="s">
        <v>1241</v>
      </c>
      <c r="AUN431" s="74" t="s">
        <v>1241</v>
      </c>
      <c r="AUO431" s="74" t="s">
        <v>1241</v>
      </c>
      <c r="AUP431" s="74" t="s">
        <v>1241</v>
      </c>
      <c r="AUQ431" s="74" t="s">
        <v>1241</v>
      </c>
      <c r="AUR431" s="74" t="s">
        <v>1241</v>
      </c>
      <c r="AUS431" s="74" t="s">
        <v>1241</v>
      </c>
      <c r="AUT431" s="74" t="s">
        <v>1241</v>
      </c>
      <c r="AUU431" s="74" t="s">
        <v>1241</v>
      </c>
      <c r="AUV431" s="74" t="s">
        <v>1241</v>
      </c>
      <c r="AUW431" s="74" t="s">
        <v>1241</v>
      </c>
      <c r="AUX431" s="74" t="s">
        <v>1241</v>
      </c>
      <c r="AUY431" s="74" t="s">
        <v>1241</v>
      </c>
      <c r="AUZ431" s="74" t="s">
        <v>1241</v>
      </c>
      <c r="AVA431" s="74" t="s">
        <v>1241</v>
      </c>
      <c r="AVB431" s="74" t="s">
        <v>1241</v>
      </c>
      <c r="AVC431" s="74" t="s">
        <v>1241</v>
      </c>
      <c r="AVD431" s="74" t="s">
        <v>1241</v>
      </c>
      <c r="AVE431" s="74" t="s">
        <v>1241</v>
      </c>
      <c r="AVF431" s="74" t="s">
        <v>1241</v>
      </c>
      <c r="AVG431" s="74" t="s">
        <v>1241</v>
      </c>
      <c r="AVH431" s="74" t="s">
        <v>1241</v>
      </c>
      <c r="AVI431" s="74" t="s">
        <v>1241</v>
      </c>
      <c r="AVJ431" s="74" t="s">
        <v>1241</v>
      </c>
      <c r="AVK431" s="74" t="s">
        <v>1241</v>
      </c>
      <c r="AVL431" s="74" t="s">
        <v>1241</v>
      </c>
      <c r="AVM431" s="74" t="s">
        <v>1241</v>
      </c>
      <c r="AVN431" s="74" t="s">
        <v>1241</v>
      </c>
      <c r="AVO431" s="74" t="s">
        <v>1241</v>
      </c>
      <c r="AVP431" s="74" t="s">
        <v>1241</v>
      </c>
      <c r="AVQ431" s="74" t="s">
        <v>1241</v>
      </c>
      <c r="AVR431" s="74" t="s">
        <v>1241</v>
      </c>
      <c r="AVS431" s="74" t="s">
        <v>1241</v>
      </c>
      <c r="AVT431" s="74" t="s">
        <v>1241</v>
      </c>
      <c r="AVU431" s="74" t="s">
        <v>1241</v>
      </c>
      <c r="AVV431" s="74" t="s">
        <v>1241</v>
      </c>
      <c r="AVW431" s="74" t="s">
        <v>1241</v>
      </c>
      <c r="AVX431" s="74" t="s">
        <v>1241</v>
      </c>
      <c r="AVY431" s="74" t="s">
        <v>1241</v>
      </c>
      <c r="AVZ431" s="74" t="s">
        <v>1241</v>
      </c>
      <c r="AWA431" s="74" t="s">
        <v>1241</v>
      </c>
      <c r="AWB431" s="74" t="s">
        <v>1241</v>
      </c>
      <c r="AWC431" s="74" t="s">
        <v>1241</v>
      </c>
      <c r="AWD431" s="74" t="s">
        <v>1241</v>
      </c>
      <c r="AWE431" s="74" t="s">
        <v>1241</v>
      </c>
      <c r="AWF431" s="74" t="s">
        <v>1241</v>
      </c>
      <c r="AWG431" s="74" t="s">
        <v>1241</v>
      </c>
      <c r="AWH431" s="74" t="s">
        <v>1241</v>
      </c>
      <c r="AWI431" s="74" t="s">
        <v>1241</v>
      </c>
      <c r="AWJ431" s="74" t="s">
        <v>1241</v>
      </c>
      <c r="AWK431" s="74" t="s">
        <v>1241</v>
      </c>
      <c r="AWL431" s="74" t="s">
        <v>1241</v>
      </c>
      <c r="AWM431" s="74" t="s">
        <v>1241</v>
      </c>
      <c r="AWN431" s="74" t="s">
        <v>1241</v>
      </c>
      <c r="AWO431" s="74" t="s">
        <v>1241</v>
      </c>
      <c r="AWP431" s="74" t="s">
        <v>1241</v>
      </c>
      <c r="AWQ431" s="74" t="s">
        <v>1241</v>
      </c>
      <c r="AWR431" s="74" t="s">
        <v>1241</v>
      </c>
      <c r="AWS431" s="74" t="s">
        <v>1241</v>
      </c>
      <c r="AWT431" s="74" t="s">
        <v>1241</v>
      </c>
      <c r="AWU431" s="74" t="s">
        <v>1241</v>
      </c>
      <c r="AWV431" s="74" t="s">
        <v>1241</v>
      </c>
      <c r="AWW431" s="74" t="s">
        <v>1241</v>
      </c>
      <c r="AWX431" s="74" t="s">
        <v>1241</v>
      </c>
      <c r="AWY431" s="74" t="s">
        <v>1241</v>
      </c>
      <c r="AWZ431" s="74" t="s">
        <v>1241</v>
      </c>
      <c r="AXA431" s="74" t="s">
        <v>1241</v>
      </c>
      <c r="AXB431" s="74" t="s">
        <v>1241</v>
      </c>
      <c r="AXC431" s="74" t="s">
        <v>1241</v>
      </c>
      <c r="AXD431" s="74" t="s">
        <v>1241</v>
      </c>
      <c r="AXE431" s="74" t="s">
        <v>1241</v>
      </c>
      <c r="AXF431" s="74" t="s">
        <v>1241</v>
      </c>
      <c r="AXG431" s="74" t="s">
        <v>1241</v>
      </c>
      <c r="AXH431" s="74" t="s">
        <v>1241</v>
      </c>
      <c r="AXI431" s="74" t="s">
        <v>1241</v>
      </c>
      <c r="AXJ431" s="74" t="s">
        <v>1241</v>
      </c>
      <c r="AXK431" s="74" t="s">
        <v>1241</v>
      </c>
      <c r="AXL431" s="74" t="s">
        <v>1241</v>
      </c>
      <c r="AXM431" s="74" t="s">
        <v>1241</v>
      </c>
      <c r="AXN431" s="74" t="s">
        <v>1241</v>
      </c>
      <c r="AXO431" s="74" t="s">
        <v>1241</v>
      </c>
      <c r="AXP431" s="74" t="s">
        <v>1241</v>
      </c>
      <c r="AXQ431" s="74" t="s">
        <v>1241</v>
      </c>
      <c r="AXR431" s="74" t="s">
        <v>1241</v>
      </c>
      <c r="AXS431" s="74" t="s">
        <v>1241</v>
      </c>
      <c r="AXT431" s="74" t="s">
        <v>1241</v>
      </c>
      <c r="AXU431" s="74" t="s">
        <v>1241</v>
      </c>
      <c r="AXV431" s="74" t="s">
        <v>1241</v>
      </c>
      <c r="AXW431" s="74" t="s">
        <v>1241</v>
      </c>
      <c r="AXX431" s="74" t="s">
        <v>1241</v>
      </c>
      <c r="AXY431" s="74" t="s">
        <v>1241</v>
      </c>
      <c r="AXZ431" s="74" t="s">
        <v>1241</v>
      </c>
      <c r="AYA431" s="74" t="s">
        <v>1241</v>
      </c>
      <c r="AYB431" s="74" t="s">
        <v>1241</v>
      </c>
      <c r="AYC431" s="74" t="s">
        <v>1241</v>
      </c>
      <c r="AYD431" s="74" t="s">
        <v>1241</v>
      </c>
      <c r="AYE431" s="74" t="s">
        <v>1241</v>
      </c>
      <c r="AYF431" s="74" t="s">
        <v>1241</v>
      </c>
      <c r="AYG431" s="74" t="s">
        <v>1241</v>
      </c>
      <c r="AYH431" s="74" t="s">
        <v>1241</v>
      </c>
      <c r="AYI431" s="74" t="s">
        <v>1241</v>
      </c>
      <c r="AYJ431" s="74" t="s">
        <v>1241</v>
      </c>
      <c r="AYK431" s="74" t="s">
        <v>1241</v>
      </c>
      <c r="AYL431" s="74" t="s">
        <v>1241</v>
      </c>
      <c r="AYM431" s="74" t="s">
        <v>1241</v>
      </c>
      <c r="AYN431" s="74" t="s">
        <v>1241</v>
      </c>
      <c r="AYO431" s="74" t="s">
        <v>1241</v>
      </c>
      <c r="AYP431" s="74" t="s">
        <v>1241</v>
      </c>
      <c r="AYQ431" s="74" t="s">
        <v>1241</v>
      </c>
      <c r="AYR431" s="74" t="s">
        <v>1241</v>
      </c>
      <c r="AYS431" s="74" t="s">
        <v>1241</v>
      </c>
      <c r="AYT431" s="74" t="s">
        <v>1241</v>
      </c>
      <c r="AYU431" s="74" t="s">
        <v>1241</v>
      </c>
      <c r="AYV431" s="74" t="s">
        <v>1241</v>
      </c>
      <c r="AYW431" s="74" t="s">
        <v>1241</v>
      </c>
      <c r="AYX431" s="74" t="s">
        <v>1241</v>
      </c>
      <c r="AYY431" s="74" t="s">
        <v>1241</v>
      </c>
      <c r="AYZ431" s="74" t="s">
        <v>1241</v>
      </c>
      <c r="AZA431" s="74" t="s">
        <v>1241</v>
      </c>
      <c r="AZB431" s="74" t="s">
        <v>1241</v>
      </c>
      <c r="AZC431" s="74" t="s">
        <v>1241</v>
      </c>
      <c r="AZD431" s="74" t="s">
        <v>1241</v>
      </c>
      <c r="AZE431" s="74" t="s">
        <v>1241</v>
      </c>
      <c r="AZF431" s="74" t="s">
        <v>1241</v>
      </c>
      <c r="AZG431" s="74" t="s">
        <v>1241</v>
      </c>
      <c r="AZH431" s="74" t="s">
        <v>1241</v>
      </c>
      <c r="AZI431" s="74" t="s">
        <v>1241</v>
      </c>
      <c r="AZJ431" s="74" t="s">
        <v>1241</v>
      </c>
      <c r="AZK431" s="74" t="s">
        <v>1241</v>
      </c>
      <c r="AZL431" s="74" t="s">
        <v>1241</v>
      </c>
      <c r="AZM431" s="74" t="s">
        <v>1241</v>
      </c>
      <c r="AZN431" s="74" t="s">
        <v>1241</v>
      </c>
      <c r="AZO431" s="74" t="s">
        <v>1241</v>
      </c>
      <c r="AZP431" s="74" t="s">
        <v>1241</v>
      </c>
      <c r="AZQ431" s="74" t="s">
        <v>1241</v>
      </c>
      <c r="AZR431" s="74" t="s">
        <v>1241</v>
      </c>
      <c r="AZS431" s="74" t="s">
        <v>1241</v>
      </c>
      <c r="AZT431" s="74" t="s">
        <v>1241</v>
      </c>
      <c r="AZU431" s="74" t="s">
        <v>1241</v>
      </c>
      <c r="AZV431" s="74" t="s">
        <v>1241</v>
      </c>
      <c r="AZW431" s="74" t="s">
        <v>1241</v>
      </c>
      <c r="AZX431" s="74" t="s">
        <v>1241</v>
      </c>
      <c r="AZY431" s="74" t="s">
        <v>1241</v>
      </c>
      <c r="AZZ431" s="74" t="s">
        <v>1241</v>
      </c>
      <c r="BAA431" s="74" t="s">
        <v>1241</v>
      </c>
      <c r="BAB431" s="74" t="s">
        <v>1241</v>
      </c>
      <c r="BAC431" s="74" t="s">
        <v>1241</v>
      </c>
      <c r="BAD431" s="74" t="s">
        <v>1241</v>
      </c>
      <c r="BAE431" s="74" t="s">
        <v>1241</v>
      </c>
      <c r="BAF431" s="74" t="s">
        <v>1241</v>
      </c>
      <c r="BAG431" s="74" t="s">
        <v>1241</v>
      </c>
      <c r="BAH431" s="74" t="s">
        <v>1241</v>
      </c>
      <c r="BAI431" s="74" t="s">
        <v>1241</v>
      </c>
      <c r="BAJ431" s="74" t="s">
        <v>1241</v>
      </c>
      <c r="BAK431" s="74" t="s">
        <v>1241</v>
      </c>
      <c r="BAL431" s="74" t="s">
        <v>1241</v>
      </c>
      <c r="BAM431" s="74" t="s">
        <v>1241</v>
      </c>
      <c r="BAN431" s="74" t="s">
        <v>1241</v>
      </c>
      <c r="BAO431" s="74" t="s">
        <v>1241</v>
      </c>
      <c r="BAP431" s="74" t="s">
        <v>1241</v>
      </c>
      <c r="BAQ431" s="74" t="s">
        <v>1241</v>
      </c>
      <c r="BAR431" s="74" t="s">
        <v>1241</v>
      </c>
      <c r="BAS431" s="74" t="s">
        <v>1241</v>
      </c>
      <c r="BAT431" s="74" t="s">
        <v>1241</v>
      </c>
      <c r="BAU431" s="74" t="s">
        <v>1241</v>
      </c>
      <c r="BAV431" s="74" t="s">
        <v>1241</v>
      </c>
      <c r="BAW431" s="74" t="s">
        <v>1241</v>
      </c>
      <c r="BAX431" s="74" t="s">
        <v>1241</v>
      </c>
      <c r="BAY431" s="74" t="s">
        <v>1241</v>
      </c>
      <c r="BAZ431" s="74" t="s">
        <v>1241</v>
      </c>
      <c r="BBA431" s="74" t="s">
        <v>1241</v>
      </c>
      <c r="BBB431" s="74" t="s">
        <v>1241</v>
      </c>
      <c r="BBC431" s="74" t="s">
        <v>1241</v>
      </c>
      <c r="BBD431" s="74" t="s">
        <v>1241</v>
      </c>
      <c r="BBE431" s="74" t="s">
        <v>1241</v>
      </c>
      <c r="BBF431" s="74" t="s">
        <v>1241</v>
      </c>
      <c r="BBG431" s="74" t="s">
        <v>1241</v>
      </c>
      <c r="BBH431" s="74" t="s">
        <v>1241</v>
      </c>
      <c r="BBI431" s="74" t="s">
        <v>1241</v>
      </c>
      <c r="BBJ431" s="74" t="s">
        <v>1241</v>
      </c>
      <c r="BBK431" s="74" t="s">
        <v>1241</v>
      </c>
      <c r="BBL431" s="74" t="s">
        <v>1241</v>
      </c>
      <c r="BBM431" s="74" t="s">
        <v>1241</v>
      </c>
      <c r="BBN431" s="74" t="s">
        <v>1241</v>
      </c>
      <c r="BBO431" s="74" t="s">
        <v>1241</v>
      </c>
      <c r="BBP431" s="74" t="s">
        <v>1241</v>
      </c>
      <c r="BBQ431" s="74" t="s">
        <v>1241</v>
      </c>
      <c r="BBR431" s="74" t="s">
        <v>1241</v>
      </c>
      <c r="BBS431" s="74" t="s">
        <v>1241</v>
      </c>
      <c r="BBT431" s="74" t="s">
        <v>1241</v>
      </c>
      <c r="BBU431" s="74" t="s">
        <v>1241</v>
      </c>
      <c r="BBV431" s="74" t="s">
        <v>1241</v>
      </c>
      <c r="BBW431" s="74" t="s">
        <v>1241</v>
      </c>
      <c r="BBX431" s="74" t="s">
        <v>1241</v>
      </c>
      <c r="BBY431" s="74" t="s">
        <v>1241</v>
      </c>
      <c r="BBZ431" s="74" t="s">
        <v>1241</v>
      </c>
      <c r="BCA431" s="74" t="s">
        <v>1241</v>
      </c>
      <c r="BCB431" s="74" t="s">
        <v>1241</v>
      </c>
      <c r="BCC431" s="74" t="s">
        <v>1241</v>
      </c>
      <c r="BCD431" s="74" t="s">
        <v>1241</v>
      </c>
      <c r="BCE431" s="74" t="s">
        <v>1241</v>
      </c>
      <c r="BCF431" s="74" t="s">
        <v>1241</v>
      </c>
      <c r="BCG431" s="74" t="s">
        <v>1241</v>
      </c>
      <c r="BCH431" s="74" t="s">
        <v>1241</v>
      </c>
      <c r="BCI431" s="74" t="s">
        <v>1241</v>
      </c>
      <c r="BCJ431" s="74" t="s">
        <v>1241</v>
      </c>
      <c r="BCK431" s="74" t="s">
        <v>1241</v>
      </c>
      <c r="BCL431" s="74" t="s">
        <v>1241</v>
      </c>
      <c r="BCM431" s="74" t="s">
        <v>1241</v>
      </c>
      <c r="BCN431" s="74" t="s">
        <v>1241</v>
      </c>
      <c r="BCO431" s="74" t="s">
        <v>1241</v>
      </c>
      <c r="BCP431" s="74" t="s">
        <v>1241</v>
      </c>
      <c r="BCQ431" s="74" t="s">
        <v>1241</v>
      </c>
      <c r="BCR431" s="74" t="s">
        <v>1241</v>
      </c>
      <c r="BCS431" s="74" t="s">
        <v>1241</v>
      </c>
      <c r="BCT431" s="74" t="s">
        <v>1241</v>
      </c>
      <c r="BCU431" s="74" t="s">
        <v>1241</v>
      </c>
      <c r="BCV431" s="74" t="s">
        <v>1241</v>
      </c>
      <c r="BCW431" s="74" t="s">
        <v>1241</v>
      </c>
      <c r="BCX431" s="74" t="s">
        <v>1241</v>
      </c>
      <c r="BCY431" s="74" t="s">
        <v>1241</v>
      </c>
      <c r="BCZ431" s="74" t="s">
        <v>1241</v>
      </c>
      <c r="BDA431" s="74" t="s">
        <v>1241</v>
      </c>
      <c r="BDB431" s="74" t="s">
        <v>1241</v>
      </c>
      <c r="BDC431" s="74" t="s">
        <v>1241</v>
      </c>
      <c r="BDD431" s="74" t="s">
        <v>1241</v>
      </c>
      <c r="BDE431" s="74" t="s">
        <v>1241</v>
      </c>
      <c r="BDF431" s="74" t="s">
        <v>1241</v>
      </c>
      <c r="BDG431" s="74" t="s">
        <v>1241</v>
      </c>
      <c r="BDH431" s="74" t="s">
        <v>1241</v>
      </c>
      <c r="BDI431" s="74" t="s">
        <v>1241</v>
      </c>
      <c r="BDJ431" s="74" t="s">
        <v>1241</v>
      </c>
      <c r="BDK431" s="74" t="s">
        <v>1241</v>
      </c>
      <c r="BDL431" s="74" t="s">
        <v>1241</v>
      </c>
      <c r="BDM431" s="74" t="s">
        <v>1241</v>
      </c>
      <c r="BDN431" s="74" t="s">
        <v>1241</v>
      </c>
      <c r="BDO431" s="74" t="s">
        <v>1241</v>
      </c>
      <c r="BDP431" s="74" t="s">
        <v>1241</v>
      </c>
      <c r="BDQ431" s="74" t="s">
        <v>1241</v>
      </c>
      <c r="BDR431" s="74" t="s">
        <v>1241</v>
      </c>
      <c r="BDS431" s="74" t="s">
        <v>1241</v>
      </c>
      <c r="BDT431" s="74" t="s">
        <v>1241</v>
      </c>
      <c r="BDU431" s="74" t="s">
        <v>1241</v>
      </c>
      <c r="BDV431" s="74" t="s">
        <v>1241</v>
      </c>
      <c r="BDW431" s="74" t="s">
        <v>1241</v>
      </c>
      <c r="BDX431" s="74" t="s">
        <v>1241</v>
      </c>
      <c r="BDY431" s="74" t="s">
        <v>1241</v>
      </c>
      <c r="BDZ431" s="74" t="s">
        <v>1241</v>
      </c>
      <c r="BEA431" s="74" t="s">
        <v>1241</v>
      </c>
      <c r="BEB431" s="74" t="s">
        <v>1241</v>
      </c>
      <c r="BEC431" s="74" t="s">
        <v>1241</v>
      </c>
      <c r="BED431" s="74" t="s">
        <v>1241</v>
      </c>
      <c r="BEE431" s="74" t="s">
        <v>1241</v>
      </c>
      <c r="BEF431" s="74" t="s">
        <v>1241</v>
      </c>
      <c r="BEG431" s="74" t="s">
        <v>1241</v>
      </c>
      <c r="BEH431" s="74" t="s">
        <v>1241</v>
      </c>
      <c r="BEI431" s="74" t="s">
        <v>1241</v>
      </c>
      <c r="BEJ431" s="74" t="s">
        <v>1241</v>
      </c>
      <c r="BEK431" s="74" t="s">
        <v>1241</v>
      </c>
      <c r="BEL431" s="74" t="s">
        <v>1241</v>
      </c>
      <c r="BEM431" s="74" t="s">
        <v>1241</v>
      </c>
      <c r="BEN431" s="74" t="s">
        <v>1241</v>
      </c>
      <c r="BEO431" s="74" t="s">
        <v>1241</v>
      </c>
      <c r="BEP431" s="74" t="s">
        <v>1241</v>
      </c>
      <c r="BEQ431" s="74" t="s">
        <v>1241</v>
      </c>
      <c r="BER431" s="74" t="s">
        <v>1241</v>
      </c>
      <c r="BES431" s="74" t="s">
        <v>1241</v>
      </c>
      <c r="BET431" s="74" t="s">
        <v>1241</v>
      </c>
      <c r="BEU431" s="74" t="s">
        <v>1241</v>
      </c>
      <c r="BEV431" s="74" t="s">
        <v>1241</v>
      </c>
      <c r="BEW431" s="74" t="s">
        <v>1241</v>
      </c>
      <c r="BEX431" s="74" t="s">
        <v>1241</v>
      </c>
      <c r="BEY431" s="74" t="s">
        <v>1241</v>
      </c>
      <c r="BEZ431" s="74" t="s">
        <v>1241</v>
      </c>
      <c r="BFA431" s="74" t="s">
        <v>1241</v>
      </c>
      <c r="BFB431" s="74" t="s">
        <v>1241</v>
      </c>
      <c r="BFC431" s="74" t="s">
        <v>1241</v>
      </c>
      <c r="BFD431" s="74" t="s">
        <v>1241</v>
      </c>
      <c r="BFE431" s="74" t="s">
        <v>1241</v>
      </c>
      <c r="BFF431" s="74" t="s">
        <v>1241</v>
      </c>
      <c r="BFG431" s="74" t="s">
        <v>1241</v>
      </c>
      <c r="BFH431" s="74" t="s">
        <v>1241</v>
      </c>
      <c r="BFI431" s="74" t="s">
        <v>1241</v>
      </c>
      <c r="BFJ431" s="74" t="s">
        <v>1241</v>
      </c>
      <c r="BFK431" s="74" t="s">
        <v>1241</v>
      </c>
      <c r="BFL431" s="74" t="s">
        <v>1241</v>
      </c>
      <c r="BFM431" s="74" t="s">
        <v>1241</v>
      </c>
      <c r="BFN431" s="74" t="s">
        <v>1241</v>
      </c>
      <c r="BFO431" s="74" t="s">
        <v>1241</v>
      </c>
      <c r="BFP431" s="74" t="s">
        <v>1241</v>
      </c>
      <c r="BFQ431" s="74" t="s">
        <v>1241</v>
      </c>
      <c r="BFR431" s="74" t="s">
        <v>1241</v>
      </c>
      <c r="BFS431" s="74" t="s">
        <v>1241</v>
      </c>
      <c r="BFT431" s="74" t="s">
        <v>1241</v>
      </c>
      <c r="BFU431" s="74" t="s">
        <v>1241</v>
      </c>
      <c r="BFV431" s="74" t="s">
        <v>1241</v>
      </c>
      <c r="BFW431" s="74" t="s">
        <v>1241</v>
      </c>
      <c r="BFX431" s="74" t="s">
        <v>1241</v>
      </c>
      <c r="BFY431" s="74" t="s">
        <v>1241</v>
      </c>
      <c r="BFZ431" s="74" t="s">
        <v>1241</v>
      </c>
      <c r="BGA431" s="74" t="s">
        <v>1241</v>
      </c>
      <c r="BGB431" s="74" t="s">
        <v>1241</v>
      </c>
      <c r="BGC431" s="74" t="s">
        <v>1241</v>
      </c>
      <c r="BGD431" s="74" t="s">
        <v>1241</v>
      </c>
      <c r="BGE431" s="74" t="s">
        <v>1241</v>
      </c>
      <c r="BGF431" s="74" t="s">
        <v>1241</v>
      </c>
      <c r="BGG431" s="74" t="s">
        <v>1241</v>
      </c>
      <c r="BGH431" s="74" t="s">
        <v>1241</v>
      </c>
      <c r="BGI431" s="74" t="s">
        <v>1241</v>
      </c>
      <c r="BGJ431" s="74" t="s">
        <v>1241</v>
      </c>
      <c r="BGK431" s="74" t="s">
        <v>1241</v>
      </c>
      <c r="BGL431" s="74" t="s">
        <v>1241</v>
      </c>
      <c r="BGM431" s="74" t="s">
        <v>1241</v>
      </c>
      <c r="BGN431" s="74" t="s">
        <v>1241</v>
      </c>
      <c r="BGO431" s="74" t="s">
        <v>1241</v>
      </c>
      <c r="BGP431" s="74" t="s">
        <v>1241</v>
      </c>
      <c r="BGQ431" s="74" t="s">
        <v>1241</v>
      </c>
      <c r="BGR431" s="74" t="s">
        <v>1241</v>
      </c>
      <c r="BGS431" s="74" t="s">
        <v>1241</v>
      </c>
      <c r="BGT431" s="74" t="s">
        <v>1241</v>
      </c>
      <c r="BGU431" s="74" t="s">
        <v>1241</v>
      </c>
      <c r="BGV431" s="74" t="s">
        <v>1241</v>
      </c>
      <c r="BGW431" s="74" t="s">
        <v>1241</v>
      </c>
      <c r="BGX431" s="74" t="s">
        <v>1241</v>
      </c>
      <c r="BGY431" s="74" t="s">
        <v>1241</v>
      </c>
      <c r="BGZ431" s="74" t="s">
        <v>1241</v>
      </c>
      <c r="BHA431" s="74" t="s">
        <v>1241</v>
      </c>
      <c r="BHB431" s="74" t="s">
        <v>1241</v>
      </c>
      <c r="BHC431" s="74" t="s">
        <v>1241</v>
      </c>
      <c r="BHD431" s="74" t="s">
        <v>1241</v>
      </c>
      <c r="BHE431" s="74" t="s">
        <v>1241</v>
      </c>
      <c r="BHF431" s="74" t="s">
        <v>1241</v>
      </c>
      <c r="BHG431" s="74" t="s">
        <v>1241</v>
      </c>
      <c r="BHH431" s="74" t="s">
        <v>1241</v>
      </c>
      <c r="BHI431" s="74" t="s">
        <v>1241</v>
      </c>
      <c r="BHJ431" s="74" t="s">
        <v>1241</v>
      </c>
      <c r="BHK431" s="74" t="s">
        <v>1241</v>
      </c>
      <c r="BHL431" s="74" t="s">
        <v>1241</v>
      </c>
      <c r="BHM431" s="74" t="s">
        <v>1241</v>
      </c>
      <c r="BHN431" s="74" t="s">
        <v>1241</v>
      </c>
      <c r="BHO431" s="74" t="s">
        <v>1241</v>
      </c>
      <c r="BHP431" s="74" t="s">
        <v>1241</v>
      </c>
      <c r="BHQ431" s="74" t="s">
        <v>1241</v>
      </c>
      <c r="BHR431" s="74" t="s">
        <v>1241</v>
      </c>
      <c r="BHS431" s="74" t="s">
        <v>1241</v>
      </c>
      <c r="BHT431" s="74" t="s">
        <v>1241</v>
      </c>
      <c r="BHU431" s="74" t="s">
        <v>1241</v>
      </c>
      <c r="BHV431" s="74" t="s">
        <v>1241</v>
      </c>
      <c r="BHW431" s="74" t="s">
        <v>1241</v>
      </c>
      <c r="BHX431" s="74" t="s">
        <v>1241</v>
      </c>
      <c r="BHY431" s="74" t="s">
        <v>1241</v>
      </c>
      <c r="BHZ431" s="74" t="s">
        <v>1241</v>
      </c>
      <c r="BIA431" s="74" t="s">
        <v>1241</v>
      </c>
      <c r="BIB431" s="74" t="s">
        <v>1241</v>
      </c>
      <c r="BIC431" s="74" t="s">
        <v>1241</v>
      </c>
      <c r="BID431" s="74" t="s">
        <v>1241</v>
      </c>
      <c r="BIE431" s="74" t="s">
        <v>1241</v>
      </c>
      <c r="BIF431" s="74" t="s">
        <v>1241</v>
      </c>
      <c r="BIG431" s="74" t="s">
        <v>1241</v>
      </c>
      <c r="BIH431" s="74" t="s">
        <v>1241</v>
      </c>
      <c r="BII431" s="74" t="s">
        <v>1241</v>
      </c>
      <c r="BIJ431" s="74" t="s">
        <v>1241</v>
      </c>
      <c r="BIK431" s="74" t="s">
        <v>1241</v>
      </c>
      <c r="BIL431" s="74" t="s">
        <v>1241</v>
      </c>
      <c r="BIM431" s="74" t="s">
        <v>1241</v>
      </c>
      <c r="BIN431" s="74" t="s">
        <v>1241</v>
      </c>
      <c r="BIO431" s="74" t="s">
        <v>1241</v>
      </c>
      <c r="BIP431" s="74" t="s">
        <v>1241</v>
      </c>
      <c r="BIQ431" s="74" t="s">
        <v>1241</v>
      </c>
      <c r="BIR431" s="74" t="s">
        <v>1241</v>
      </c>
      <c r="BIS431" s="74" t="s">
        <v>1241</v>
      </c>
      <c r="BIT431" s="74" t="s">
        <v>1241</v>
      </c>
      <c r="BIU431" s="74" t="s">
        <v>1241</v>
      </c>
      <c r="BIV431" s="74" t="s">
        <v>1241</v>
      </c>
      <c r="BIW431" s="74" t="s">
        <v>1241</v>
      </c>
      <c r="BIX431" s="74" t="s">
        <v>1241</v>
      </c>
      <c r="BIY431" s="74" t="s">
        <v>1241</v>
      </c>
      <c r="BIZ431" s="74" t="s">
        <v>1241</v>
      </c>
      <c r="BJA431" s="74" t="s">
        <v>1241</v>
      </c>
      <c r="BJB431" s="74" t="s">
        <v>1241</v>
      </c>
      <c r="BJC431" s="74" t="s">
        <v>1241</v>
      </c>
      <c r="BJD431" s="74" t="s">
        <v>1241</v>
      </c>
      <c r="BJE431" s="74" t="s">
        <v>1241</v>
      </c>
      <c r="BJF431" s="74" t="s">
        <v>1241</v>
      </c>
      <c r="BJG431" s="74" t="s">
        <v>1241</v>
      </c>
      <c r="BJH431" s="74" t="s">
        <v>1241</v>
      </c>
      <c r="BJI431" s="74" t="s">
        <v>1241</v>
      </c>
      <c r="BJJ431" s="74" t="s">
        <v>1241</v>
      </c>
      <c r="BJK431" s="74" t="s">
        <v>1241</v>
      </c>
      <c r="BJL431" s="74" t="s">
        <v>1241</v>
      </c>
      <c r="BJM431" s="74" t="s">
        <v>1241</v>
      </c>
      <c r="BJN431" s="74" t="s">
        <v>1241</v>
      </c>
      <c r="BJO431" s="74" t="s">
        <v>1241</v>
      </c>
      <c r="BJP431" s="74" t="s">
        <v>1241</v>
      </c>
      <c r="BJQ431" s="74" t="s">
        <v>1241</v>
      </c>
      <c r="BJR431" s="74" t="s">
        <v>1241</v>
      </c>
      <c r="BJS431" s="74" t="s">
        <v>1241</v>
      </c>
      <c r="BJT431" s="74" t="s">
        <v>1241</v>
      </c>
      <c r="BJU431" s="74" t="s">
        <v>1241</v>
      </c>
      <c r="BJV431" s="74" t="s">
        <v>1241</v>
      </c>
      <c r="BJW431" s="74" t="s">
        <v>1241</v>
      </c>
      <c r="BJX431" s="74" t="s">
        <v>1241</v>
      </c>
      <c r="BJY431" s="74" t="s">
        <v>1241</v>
      </c>
      <c r="BJZ431" s="74" t="s">
        <v>1241</v>
      </c>
      <c r="BKA431" s="74" t="s">
        <v>1241</v>
      </c>
      <c r="BKB431" s="74" t="s">
        <v>1241</v>
      </c>
      <c r="BKC431" s="74" t="s">
        <v>1241</v>
      </c>
      <c r="BKD431" s="74" t="s">
        <v>1241</v>
      </c>
      <c r="BKE431" s="74" t="s">
        <v>1241</v>
      </c>
      <c r="BKF431" s="74" t="s">
        <v>1241</v>
      </c>
      <c r="BKG431" s="74" t="s">
        <v>1241</v>
      </c>
      <c r="BKH431" s="74" t="s">
        <v>1241</v>
      </c>
      <c r="BKI431" s="74" t="s">
        <v>1241</v>
      </c>
      <c r="BKJ431" s="74" t="s">
        <v>1241</v>
      </c>
      <c r="BKK431" s="74" t="s">
        <v>1241</v>
      </c>
      <c r="BKL431" s="74" t="s">
        <v>1241</v>
      </c>
      <c r="BKM431" s="74" t="s">
        <v>1241</v>
      </c>
      <c r="BKN431" s="74" t="s">
        <v>1241</v>
      </c>
      <c r="BKO431" s="74" t="s">
        <v>1241</v>
      </c>
      <c r="BKP431" s="74" t="s">
        <v>1241</v>
      </c>
      <c r="BKQ431" s="74" t="s">
        <v>1241</v>
      </c>
      <c r="BKR431" s="74" t="s">
        <v>1241</v>
      </c>
      <c r="BKS431" s="74" t="s">
        <v>1241</v>
      </c>
      <c r="BKT431" s="74" t="s">
        <v>1241</v>
      </c>
      <c r="BKU431" s="74" t="s">
        <v>1241</v>
      </c>
      <c r="BKV431" s="74" t="s">
        <v>1241</v>
      </c>
      <c r="BKW431" s="74" t="s">
        <v>1241</v>
      </c>
      <c r="BKX431" s="74" t="s">
        <v>1241</v>
      </c>
      <c r="BKY431" s="74" t="s">
        <v>1241</v>
      </c>
      <c r="BKZ431" s="74" t="s">
        <v>1241</v>
      </c>
      <c r="BLA431" s="74" t="s">
        <v>1241</v>
      </c>
      <c r="BLB431" s="74" t="s">
        <v>1241</v>
      </c>
      <c r="BLC431" s="74" t="s">
        <v>1241</v>
      </c>
      <c r="BLD431" s="74" t="s">
        <v>1241</v>
      </c>
      <c r="BLE431" s="74" t="s">
        <v>1241</v>
      </c>
      <c r="BLF431" s="74" t="s">
        <v>1241</v>
      </c>
      <c r="BLG431" s="74" t="s">
        <v>1241</v>
      </c>
      <c r="BLH431" s="74" t="s">
        <v>1241</v>
      </c>
      <c r="BLI431" s="74" t="s">
        <v>1241</v>
      </c>
      <c r="BLJ431" s="74" t="s">
        <v>1241</v>
      </c>
      <c r="BLK431" s="74" t="s">
        <v>1241</v>
      </c>
      <c r="BLL431" s="74" t="s">
        <v>1241</v>
      </c>
      <c r="BLM431" s="74" t="s">
        <v>1241</v>
      </c>
      <c r="BLN431" s="74" t="s">
        <v>1241</v>
      </c>
      <c r="BLO431" s="74" t="s">
        <v>1241</v>
      </c>
      <c r="BLP431" s="74" t="s">
        <v>1241</v>
      </c>
      <c r="BLQ431" s="74" t="s">
        <v>1241</v>
      </c>
      <c r="BLR431" s="74" t="s">
        <v>1241</v>
      </c>
      <c r="BLS431" s="74" t="s">
        <v>1241</v>
      </c>
      <c r="BLT431" s="74" t="s">
        <v>1241</v>
      </c>
      <c r="BLU431" s="74" t="s">
        <v>1241</v>
      </c>
      <c r="BLV431" s="74" t="s">
        <v>1241</v>
      </c>
      <c r="BLW431" s="74" t="s">
        <v>1241</v>
      </c>
      <c r="BLX431" s="74" t="s">
        <v>1241</v>
      </c>
      <c r="BLY431" s="74" t="s">
        <v>1241</v>
      </c>
      <c r="BLZ431" s="74" t="s">
        <v>1241</v>
      </c>
      <c r="BMA431" s="74" t="s">
        <v>1241</v>
      </c>
      <c r="BMB431" s="74" t="s">
        <v>1241</v>
      </c>
      <c r="BMC431" s="74" t="s">
        <v>1241</v>
      </c>
      <c r="BMD431" s="74" t="s">
        <v>1241</v>
      </c>
      <c r="BME431" s="74" t="s">
        <v>1241</v>
      </c>
      <c r="BMF431" s="74" t="s">
        <v>1241</v>
      </c>
      <c r="BMG431" s="74" t="s">
        <v>1241</v>
      </c>
      <c r="BMH431" s="74" t="s">
        <v>1241</v>
      </c>
      <c r="BMI431" s="74" t="s">
        <v>1241</v>
      </c>
      <c r="BMJ431" s="74" t="s">
        <v>1241</v>
      </c>
      <c r="BMK431" s="74" t="s">
        <v>1241</v>
      </c>
      <c r="BML431" s="74" t="s">
        <v>1241</v>
      </c>
      <c r="BMM431" s="74" t="s">
        <v>1241</v>
      </c>
      <c r="BMN431" s="74" t="s">
        <v>1241</v>
      </c>
      <c r="BMO431" s="74" t="s">
        <v>1241</v>
      </c>
      <c r="BMP431" s="74" t="s">
        <v>1241</v>
      </c>
      <c r="BMQ431" s="74" t="s">
        <v>1241</v>
      </c>
      <c r="BMR431" s="74" t="s">
        <v>1241</v>
      </c>
      <c r="BMS431" s="74" t="s">
        <v>1241</v>
      </c>
      <c r="BMT431" s="74" t="s">
        <v>1241</v>
      </c>
      <c r="BMU431" s="74" t="s">
        <v>1241</v>
      </c>
      <c r="BMV431" s="74" t="s">
        <v>1241</v>
      </c>
      <c r="BMW431" s="74" t="s">
        <v>1241</v>
      </c>
      <c r="BMX431" s="74" t="s">
        <v>1241</v>
      </c>
      <c r="BMY431" s="74" t="s">
        <v>1241</v>
      </c>
      <c r="BMZ431" s="74" t="s">
        <v>1241</v>
      </c>
      <c r="BNA431" s="74" t="s">
        <v>1241</v>
      </c>
      <c r="BNB431" s="74" t="s">
        <v>1241</v>
      </c>
      <c r="BNC431" s="74" t="s">
        <v>1241</v>
      </c>
      <c r="BND431" s="74" t="s">
        <v>1241</v>
      </c>
      <c r="BNE431" s="74" t="s">
        <v>1241</v>
      </c>
      <c r="BNF431" s="74" t="s">
        <v>1241</v>
      </c>
      <c r="BNG431" s="74" t="s">
        <v>1241</v>
      </c>
      <c r="BNH431" s="74" t="s">
        <v>1241</v>
      </c>
      <c r="BNI431" s="74" t="s">
        <v>1241</v>
      </c>
      <c r="BNJ431" s="74" t="s">
        <v>1241</v>
      </c>
      <c r="BNK431" s="74" t="s">
        <v>1241</v>
      </c>
      <c r="BNL431" s="74" t="s">
        <v>1241</v>
      </c>
      <c r="BNM431" s="74" t="s">
        <v>1241</v>
      </c>
      <c r="BNN431" s="74" t="s">
        <v>1241</v>
      </c>
      <c r="BNO431" s="74" t="s">
        <v>1241</v>
      </c>
      <c r="BNP431" s="74" t="s">
        <v>1241</v>
      </c>
      <c r="BNQ431" s="74" t="s">
        <v>1241</v>
      </c>
      <c r="BNR431" s="74" t="s">
        <v>1241</v>
      </c>
      <c r="BNS431" s="74" t="s">
        <v>1241</v>
      </c>
      <c r="BNT431" s="74" t="s">
        <v>1241</v>
      </c>
      <c r="BNU431" s="74" t="s">
        <v>1241</v>
      </c>
      <c r="BNV431" s="74" t="s">
        <v>1241</v>
      </c>
      <c r="BNW431" s="74" t="s">
        <v>1241</v>
      </c>
      <c r="BNX431" s="74" t="s">
        <v>1241</v>
      </c>
      <c r="BNY431" s="74" t="s">
        <v>1241</v>
      </c>
      <c r="BNZ431" s="74" t="s">
        <v>1241</v>
      </c>
      <c r="BOA431" s="74" t="s">
        <v>1241</v>
      </c>
      <c r="BOB431" s="74" t="s">
        <v>1241</v>
      </c>
      <c r="BOC431" s="74" t="s">
        <v>1241</v>
      </c>
      <c r="BOD431" s="74" t="s">
        <v>1241</v>
      </c>
      <c r="BOE431" s="74" t="s">
        <v>1241</v>
      </c>
      <c r="BOF431" s="74" t="s">
        <v>1241</v>
      </c>
      <c r="BOG431" s="74" t="s">
        <v>1241</v>
      </c>
      <c r="BOH431" s="74" t="s">
        <v>1241</v>
      </c>
      <c r="BOI431" s="74" t="s">
        <v>1241</v>
      </c>
      <c r="BOJ431" s="74" t="s">
        <v>1241</v>
      </c>
      <c r="BOK431" s="74" t="s">
        <v>1241</v>
      </c>
      <c r="BOL431" s="74" t="s">
        <v>1241</v>
      </c>
      <c r="BOM431" s="74" t="s">
        <v>1241</v>
      </c>
      <c r="BON431" s="74" t="s">
        <v>1241</v>
      </c>
      <c r="BOO431" s="74" t="s">
        <v>1241</v>
      </c>
      <c r="BOP431" s="74" t="s">
        <v>1241</v>
      </c>
      <c r="BOQ431" s="74" t="s">
        <v>1241</v>
      </c>
      <c r="BOR431" s="74" t="s">
        <v>1241</v>
      </c>
      <c r="BOS431" s="74" t="s">
        <v>1241</v>
      </c>
      <c r="BOT431" s="74" t="s">
        <v>1241</v>
      </c>
      <c r="BOU431" s="74" t="s">
        <v>1241</v>
      </c>
      <c r="BOV431" s="74" t="s">
        <v>1241</v>
      </c>
      <c r="BOW431" s="74" t="s">
        <v>1241</v>
      </c>
      <c r="BOX431" s="74" t="s">
        <v>1241</v>
      </c>
      <c r="BOY431" s="74" t="s">
        <v>1241</v>
      </c>
      <c r="BOZ431" s="74" t="s">
        <v>1241</v>
      </c>
      <c r="BPA431" s="74" t="s">
        <v>1241</v>
      </c>
      <c r="BPB431" s="74" t="s">
        <v>1241</v>
      </c>
      <c r="BPC431" s="74" t="s">
        <v>1241</v>
      </c>
      <c r="BPD431" s="74" t="s">
        <v>1241</v>
      </c>
      <c r="BPE431" s="74" t="s">
        <v>1241</v>
      </c>
      <c r="BPF431" s="74" t="s">
        <v>1241</v>
      </c>
      <c r="BPG431" s="74" t="s">
        <v>1241</v>
      </c>
      <c r="BPH431" s="74" t="s">
        <v>1241</v>
      </c>
      <c r="BPI431" s="74" t="s">
        <v>1241</v>
      </c>
      <c r="BPJ431" s="74" t="s">
        <v>1241</v>
      </c>
      <c r="BPK431" s="74" t="s">
        <v>1241</v>
      </c>
      <c r="BPL431" s="74" t="s">
        <v>1241</v>
      </c>
      <c r="BPM431" s="74" t="s">
        <v>1241</v>
      </c>
      <c r="BPN431" s="74" t="s">
        <v>1241</v>
      </c>
      <c r="BPO431" s="74" t="s">
        <v>1241</v>
      </c>
      <c r="BPP431" s="74" t="s">
        <v>1241</v>
      </c>
      <c r="BPQ431" s="74" t="s">
        <v>1241</v>
      </c>
      <c r="BPR431" s="74" t="s">
        <v>1241</v>
      </c>
      <c r="BPS431" s="74" t="s">
        <v>1241</v>
      </c>
      <c r="BPT431" s="74" t="s">
        <v>1241</v>
      </c>
      <c r="BPU431" s="74" t="s">
        <v>1241</v>
      </c>
      <c r="BPV431" s="74" t="s">
        <v>1241</v>
      </c>
      <c r="BPW431" s="74" t="s">
        <v>1241</v>
      </c>
      <c r="BPX431" s="74" t="s">
        <v>1241</v>
      </c>
      <c r="BPY431" s="74" t="s">
        <v>1241</v>
      </c>
      <c r="BPZ431" s="74" t="s">
        <v>1241</v>
      </c>
      <c r="BQA431" s="74" t="s">
        <v>1241</v>
      </c>
      <c r="BQB431" s="74" t="s">
        <v>1241</v>
      </c>
      <c r="BQC431" s="74" t="s">
        <v>1241</v>
      </c>
      <c r="BQD431" s="74" t="s">
        <v>1241</v>
      </c>
      <c r="BQE431" s="74" t="s">
        <v>1241</v>
      </c>
      <c r="BQF431" s="74" t="s">
        <v>1241</v>
      </c>
      <c r="BQG431" s="74" t="s">
        <v>1241</v>
      </c>
      <c r="BQH431" s="74" t="s">
        <v>1241</v>
      </c>
      <c r="BQI431" s="74" t="s">
        <v>1241</v>
      </c>
      <c r="BQJ431" s="74" t="s">
        <v>1241</v>
      </c>
      <c r="BQK431" s="74" t="s">
        <v>1241</v>
      </c>
      <c r="BQL431" s="74" t="s">
        <v>1241</v>
      </c>
      <c r="BQM431" s="74" t="s">
        <v>1241</v>
      </c>
      <c r="BQN431" s="74" t="s">
        <v>1241</v>
      </c>
      <c r="BQO431" s="74" t="s">
        <v>1241</v>
      </c>
      <c r="BQP431" s="74" t="s">
        <v>1241</v>
      </c>
      <c r="BQQ431" s="74" t="s">
        <v>1241</v>
      </c>
      <c r="BQR431" s="74" t="s">
        <v>1241</v>
      </c>
      <c r="BQS431" s="74" t="s">
        <v>1241</v>
      </c>
      <c r="BQT431" s="74" t="s">
        <v>1241</v>
      </c>
      <c r="BQU431" s="74" t="s">
        <v>1241</v>
      </c>
      <c r="BQV431" s="74" t="s">
        <v>1241</v>
      </c>
      <c r="BQW431" s="74" t="s">
        <v>1241</v>
      </c>
      <c r="BQX431" s="74" t="s">
        <v>1241</v>
      </c>
      <c r="BQY431" s="74" t="s">
        <v>1241</v>
      </c>
      <c r="BQZ431" s="74" t="s">
        <v>1241</v>
      </c>
      <c r="BRA431" s="74" t="s">
        <v>1241</v>
      </c>
      <c r="BRB431" s="74" t="s">
        <v>1241</v>
      </c>
      <c r="BRC431" s="74" t="s">
        <v>1241</v>
      </c>
      <c r="BRD431" s="74" t="s">
        <v>1241</v>
      </c>
      <c r="BRE431" s="74" t="s">
        <v>1241</v>
      </c>
      <c r="BRF431" s="74" t="s">
        <v>1241</v>
      </c>
      <c r="BRG431" s="74" t="s">
        <v>1241</v>
      </c>
      <c r="BRH431" s="74" t="s">
        <v>1241</v>
      </c>
      <c r="BRI431" s="74" t="s">
        <v>1241</v>
      </c>
      <c r="BRJ431" s="74" t="s">
        <v>1241</v>
      </c>
      <c r="BRK431" s="74" t="s">
        <v>1241</v>
      </c>
      <c r="BRL431" s="74" t="s">
        <v>1241</v>
      </c>
      <c r="BRM431" s="74" t="s">
        <v>1241</v>
      </c>
      <c r="BRN431" s="74" t="s">
        <v>1241</v>
      </c>
      <c r="BRO431" s="74" t="s">
        <v>1241</v>
      </c>
      <c r="BRP431" s="74" t="s">
        <v>1241</v>
      </c>
      <c r="BRQ431" s="74" t="s">
        <v>1241</v>
      </c>
      <c r="BRR431" s="74" t="s">
        <v>1241</v>
      </c>
      <c r="BRS431" s="74" t="s">
        <v>1241</v>
      </c>
      <c r="BRT431" s="74" t="s">
        <v>1241</v>
      </c>
      <c r="BRU431" s="74" t="s">
        <v>1241</v>
      </c>
      <c r="BRV431" s="74" t="s">
        <v>1241</v>
      </c>
      <c r="BRW431" s="74" t="s">
        <v>1241</v>
      </c>
      <c r="BRX431" s="74" t="s">
        <v>1241</v>
      </c>
      <c r="BRY431" s="74" t="s">
        <v>1241</v>
      </c>
      <c r="BRZ431" s="74" t="s">
        <v>1241</v>
      </c>
      <c r="BSA431" s="74" t="s">
        <v>1241</v>
      </c>
      <c r="BSB431" s="74" t="s">
        <v>1241</v>
      </c>
      <c r="BSC431" s="74" t="s">
        <v>1241</v>
      </c>
      <c r="BSD431" s="74" t="s">
        <v>1241</v>
      </c>
      <c r="BSE431" s="74" t="s">
        <v>1241</v>
      </c>
      <c r="BSF431" s="74" t="s">
        <v>1241</v>
      </c>
      <c r="BSG431" s="74" t="s">
        <v>1241</v>
      </c>
      <c r="BSH431" s="74" t="s">
        <v>1241</v>
      </c>
      <c r="BSI431" s="74" t="s">
        <v>1241</v>
      </c>
      <c r="BSJ431" s="74" t="s">
        <v>1241</v>
      </c>
      <c r="BSK431" s="74" t="s">
        <v>1241</v>
      </c>
      <c r="BSL431" s="74" t="s">
        <v>1241</v>
      </c>
      <c r="BSM431" s="74" t="s">
        <v>1241</v>
      </c>
      <c r="BSN431" s="74" t="s">
        <v>1241</v>
      </c>
      <c r="BSO431" s="74" t="s">
        <v>1241</v>
      </c>
      <c r="BSP431" s="74" t="s">
        <v>1241</v>
      </c>
      <c r="BSQ431" s="74" t="s">
        <v>1241</v>
      </c>
      <c r="BSR431" s="74" t="s">
        <v>1241</v>
      </c>
      <c r="BSS431" s="74" t="s">
        <v>1241</v>
      </c>
      <c r="BST431" s="74" t="s">
        <v>1241</v>
      </c>
      <c r="BSU431" s="74" t="s">
        <v>1241</v>
      </c>
      <c r="BSV431" s="74" t="s">
        <v>1241</v>
      </c>
      <c r="BSW431" s="74" t="s">
        <v>1241</v>
      </c>
      <c r="BSX431" s="74" t="s">
        <v>1241</v>
      </c>
      <c r="BSY431" s="74" t="s">
        <v>1241</v>
      </c>
      <c r="BSZ431" s="74" t="s">
        <v>1241</v>
      </c>
      <c r="BTA431" s="74" t="s">
        <v>1241</v>
      </c>
      <c r="BTB431" s="74" t="s">
        <v>1241</v>
      </c>
      <c r="BTC431" s="74" t="s">
        <v>1241</v>
      </c>
      <c r="BTD431" s="74" t="s">
        <v>1241</v>
      </c>
      <c r="BTE431" s="74" t="s">
        <v>1241</v>
      </c>
      <c r="BTF431" s="74" t="s">
        <v>1241</v>
      </c>
      <c r="BTG431" s="74" t="s">
        <v>1241</v>
      </c>
      <c r="BTH431" s="74" t="s">
        <v>1241</v>
      </c>
      <c r="BTI431" s="74" t="s">
        <v>1241</v>
      </c>
      <c r="BTJ431" s="74" t="s">
        <v>1241</v>
      </c>
      <c r="BTK431" s="74" t="s">
        <v>1241</v>
      </c>
      <c r="BTL431" s="74" t="s">
        <v>1241</v>
      </c>
      <c r="BTM431" s="74" t="s">
        <v>1241</v>
      </c>
      <c r="BTN431" s="74" t="s">
        <v>1241</v>
      </c>
      <c r="BTO431" s="74" t="s">
        <v>1241</v>
      </c>
      <c r="BTP431" s="74" t="s">
        <v>1241</v>
      </c>
      <c r="BTQ431" s="74" t="s">
        <v>1241</v>
      </c>
      <c r="BTR431" s="74" t="s">
        <v>1241</v>
      </c>
      <c r="BTS431" s="74" t="s">
        <v>1241</v>
      </c>
      <c r="BTT431" s="74" t="s">
        <v>1241</v>
      </c>
      <c r="BTU431" s="74" t="s">
        <v>1241</v>
      </c>
      <c r="BTV431" s="74" t="s">
        <v>1241</v>
      </c>
      <c r="BTW431" s="74" t="s">
        <v>1241</v>
      </c>
      <c r="BTX431" s="74" t="s">
        <v>1241</v>
      </c>
      <c r="BTY431" s="74" t="s">
        <v>1241</v>
      </c>
      <c r="BTZ431" s="74" t="s">
        <v>1241</v>
      </c>
      <c r="BUA431" s="74" t="s">
        <v>1241</v>
      </c>
      <c r="BUB431" s="74" t="s">
        <v>1241</v>
      </c>
      <c r="BUC431" s="74" t="s">
        <v>1241</v>
      </c>
      <c r="BUD431" s="74" t="s">
        <v>1241</v>
      </c>
      <c r="BUE431" s="74" t="s">
        <v>1241</v>
      </c>
      <c r="BUF431" s="74" t="s">
        <v>1241</v>
      </c>
      <c r="BUG431" s="74" t="s">
        <v>1241</v>
      </c>
      <c r="BUH431" s="74" t="s">
        <v>1241</v>
      </c>
      <c r="BUI431" s="74" t="s">
        <v>1241</v>
      </c>
      <c r="BUJ431" s="74" t="s">
        <v>1241</v>
      </c>
      <c r="BUK431" s="74" t="s">
        <v>1241</v>
      </c>
      <c r="BUL431" s="74" t="s">
        <v>1241</v>
      </c>
      <c r="BUM431" s="74" t="s">
        <v>1241</v>
      </c>
      <c r="BUN431" s="74" t="s">
        <v>1241</v>
      </c>
      <c r="BUO431" s="74" t="s">
        <v>1241</v>
      </c>
      <c r="BUP431" s="74" t="s">
        <v>1241</v>
      </c>
      <c r="BUQ431" s="74" t="s">
        <v>1241</v>
      </c>
      <c r="BUR431" s="74" t="s">
        <v>1241</v>
      </c>
      <c r="BUS431" s="74" t="s">
        <v>1241</v>
      </c>
      <c r="BUT431" s="74" t="s">
        <v>1241</v>
      </c>
      <c r="BUU431" s="74" t="s">
        <v>1241</v>
      </c>
      <c r="BUV431" s="74" t="s">
        <v>1241</v>
      </c>
      <c r="BUW431" s="74" t="s">
        <v>1241</v>
      </c>
      <c r="BUX431" s="74" t="s">
        <v>1241</v>
      </c>
      <c r="BUY431" s="74" t="s">
        <v>1241</v>
      </c>
      <c r="BUZ431" s="74" t="s">
        <v>1241</v>
      </c>
      <c r="BVA431" s="74" t="s">
        <v>1241</v>
      </c>
      <c r="BVB431" s="74" t="s">
        <v>1241</v>
      </c>
      <c r="BVC431" s="74" t="s">
        <v>1241</v>
      </c>
      <c r="BVD431" s="74" t="s">
        <v>1241</v>
      </c>
      <c r="BVE431" s="74" t="s">
        <v>1241</v>
      </c>
      <c r="BVF431" s="74" t="s">
        <v>1241</v>
      </c>
      <c r="BVG431" s="74" t="s">
        <v>1241</v>
      </c>
      <c r="BVH431" s="74" t="s">
        <v>1241</v>
      </c>
      <c r="BVI431" s="74" t="s">
        <v>1241</v>
      </c>
      <c r="BVJ431" s="74" t="s">
        <v>1241</v>
      </c>
      <c r="BVK431" s="74" t="s">
        <v>1241</v>
      </c>
      <c r="BVL431" s="74" t="s">
        <v>1241</v>
      </c>
      <c r="BVM431" s="74" t="s">
        <v>1241</v>
      </c>
      <c r="BVN431" s="74" t="s">
        <v>1241</v>
      </c>
      <c r="BVO431" s="74" t="s">
        <v>1241</v>
      </c>
      <c r="BVP431" s="74" t="s">
        <v>1241</v>
      </c>
      <c r="BVQ431" s="74" t="s">
        <v>1241</v>
      </c>
      <c r="BVR431" s="74" t="s">
        <v>1241</v>
      </c>
      <c r="BVS431" s="74" t="s">
        <v>1241</v>
      </c>
      <c r="BVT431" s="74" t="s">
        <v>1241</v>
      </c>
      <c r="BVU431" s="74" t="s">
        <v>1241</v>
      </c>
      <c r="BVV431" s="74" t="s">
        <v>1241</v>
      </c>
      <c r="BVW431" s="74" t="s">
        <v>1241</v>
      </c>
      <c r="BVX431" s="74" t="s">
        <v>1241</v>
      </c>
      <c r="BVY431" s="74" t="s">
        <v>1241</v>
      </c>
      <c r="BVZ431" s="74" t="s">
        <v>1241</v>
      </c>
      <c r="BWA431" s="74" t="s">
        <v>1241</v>
      </c>
      <c r="BWB431" s="74" t="s">
        <v>1241</v>
      </c>
      <c r="BWC431" s="74" t="s">
        <v>1241</v>
      </c>
      <c r="BWD431" s="74" t="s">
        <v>1241</v>
      </c>
      <c r="BWE431" s="74" t="s">
        <v>1241</v>
      </c>
      <c r="BWF431" s="74" t="s">
        <v>1241</v>
      </c>
      <c r="BWG431" s="74" t="s">
        <v>1241</v>
      </c>
      <c r="BWH431" s="74" t="s">
        <v>1241</v>
      </c>
      <c r="BWI431" s="74" t="s">
        <v>1241</v>
      </c>
      <c r="BWJ431" s="74" t="s">
        <v>1241</v>
      </c>
      <c r="BWK431" s="74" t="s">
        <v>1241</v>
      </c>
      <c r="BWL431" s="74" t="s">
        <v>1241</v>
      </c>
      <c r="BWM431" s="74" t="s">
        <v>1241</v>
      </c>
      <c r="BWN431" s="74" t="s">
        <v>1241</v>
      </c>
      <c r="BWO431" s="74" t="s">
        <v>1241</v>
      </c>
      <c r="BWP431" s="74" t="s">
        <v>1241</v>
      </c>
      <c r="BWQ431" s="74" t="s">
        <v>1241</v>
      </c>
      <c r="BWR431" s="74" t="s">
        <v>1241</v>
      </c>
      <c r="BWS431" s="74" t="s">
        <v>1241</v>
      </c>
      <c r="BWT431" s="74" t="s">
        <v>1241</v>
      </c>
      <c r="BWU431" s="74" t="s">
        <v>1241</v>
      </c>
      <c r="BWV431" s="74" t="s">
        <v>1241</v>
      </c>
      <c r="BWW431" s="74" t="s">
        <v>1241</v>
      </c>
      <c r="BWX431" s="74" t="s">
        <v>1241</v>
      </c>
      <c r="BWY431" s="74" t="s">
        <v>1241</v>
      </c>
      <c r="BWZ431" s="74" t="s">
        <v>1241</v>
      </c>
      <c r="BXA431" s="74" t="s">
        <v>1241</v>
      </c>
      <c r="BXB431" s="74" t="s">
        <v>1241</v>
      </c>
      <c r="BXC431" s="74" t="s">
        <v>1241</v>
      </c>
      <c r="BXD431" s="74" t="s">
        <v>1241</v>
      </c>
      <c r="BXE431" s="74" t="s">
        <v>1241</v>
      </c>
      <c r="BXF431" s="74" t="s">
        <v>1241</v>
      </c>
      <c r="BXG431" s="74" t="s">
        <v>1241</v>
      </c>
      <c r="BXH431" s="74" t="s">
        <v>1241</v>
      </c>
      <c r="BXI431" s="74" t="s">
        <v>1241</v>
      </c>
      <c r="BXJ431" s="74" t="s">
        <v>1241</v>
      </c>
      <c r="BXK431" s="74" t="s">
        <v>1241</v>
      </c>
      <c r="BXL431" s="74" t="s">
        <v>1241</v>
      </c>
      <c r="BXM431" s="74" t="s">
        <v>1241</v>
      </c>
      <c r="BXN431" s="74" t="s">
        <v>1241</v>
      </c>
      <c r="BXO431" s="74" t="s">
        <v>1241</v>
      </c>
      <c r="BXP431" s="74" t="s">
        <v>1241</v>
      </c>
      <c r="BXQ431" s="74" t="s">
        <v>1241</v>
      </c>
      <c r="BXR431" s="74" t="s">
        <v>1241</v>
      </c>
      <c r="BXS431" s="74" t="s">
        <v>1241</v>
      </c>
      <c r="BXT431" s="74" t="s">
        <v>1241</v>
      </c>
      <c r="BXU431" s="74" t="s">
        <v>1241</v>
      </c>
      <c r="BXV431" s="74" t="s">
        <v>1241</v>
      </c>
      <c r="BXW431" s="74" t="s">
        <v>1241</v>
      </c>
      <c r="BXX431" s="74" t="s">
        <v>1241</v>
      </c>
      <c r="BXY431" s="74" t="s">
        <v>1241</v>
      </c>
      <c r="BXZ431" s="74" t="s">
        <v>1241</v>
      </c>
      <c r="BYA431" s="74" t="s">
        <v>1241</v>
      </c>
      <c r="BYB431" s="74" t="s">
        <v>1241</v>
      </c>
      <c r="BYC431" s="74" t="s">
        <v>1241</v>
      </c>
      <c r="BYD431" s="74" t="s">
        <v>1241</v>
      </c>
      <c r="BYE431" s="74" t="s">
        <v>1241</v>
      </c>
      <c r="BYF431" s="74" t="s">
        <v>1241</v>
      </c>
      <c r="BYG431" s="74" t="s">
        <v>1241</v>
      </c>
      <c r="BYH431" s="74" t="s">
        <v>1241</v>
      </c>
      <c r="BYI431" s="74" t="s">
        <v>1241</v>
      </c>
      <c r="BYJ431" s="74" t="s">
        <v>1241</v>
      </c>
      <c r="BYK431" s="74" t="s">
        <v>1241</v>
      </c>
      <c r="BYL431" s="74" t="s">
        <v>1241</v>
      </c>
      <c r="BYM431" s="74" t="s">
        <v>1241</v>
      </c>
      <c r="BYN431" s="74" t="s">
        <v>1241</v>
      </c>
      <c r="BYO431" s="74" t="s">
        <v>1241</v>
      </c>
      <c r="BYP431" s="74" t="s">
        <v>1241</v>
      </c>
      <c r="BYQ431" s="74" t="s">
        <v>1241</v>
      </c>
      <c r="BYR431" s="74" t="s">
        <v>1241</v>
      </c>
      <c r="BYS431" s="74" t="s">
        <v>1241</v>
      </c>
      <c r="BYT431" s="74" t="s">
        <v>1241</v>
      </c>
      <c r="BYU431" s="74" t="s">
        <v>1241</v>
      </c>
      <c r="BYV431" s="74" t="s">
        <v>1241</v>
      </c>
      <c r="BYW431" s="74" t="s">
        <v>1241</v>
      </c>
      <c r="BYX431" s="74" t="s">
        <v>1241</v>
      </c>
      <c r="BYY431" s="74" t="s">
        <v>1241</v>
      </c>
      <c r="BYZ431" s="74" t="s">
        <v>1241</v>
      </c>
      <c r="BZA431" s="74" t="s">
        <v>1241</v>
      </c>
      <c r="BZB431" s="74" t="s">
        <v>1241</v>
      </c>
      <c r="BZC431" s="74" t="s">
        <v>1241</v>
      </c>
      <c r="BZD431" s="74" t="s">
        <v>1241</v>
      </c>
      <c r="BZE431" s="74" t="s">
        <v>1241</v>
      </c>
      <c r="BZF431" s="74" t="s">
        <v>1241</v>
      </c>
      <c r="BZG431" s="74" t="s">
        <v>1241</v>
      </c>
      <c r="BZH431" s="74" t="s">
        <v>1241</v>
      </c>
      <c r="BZI431" s="74" t="s">
        <v>1241</v>
      </c>
      <c r="BZJ431" s="74" t="s">
        <v>1241</v>
      </c>
      <c r="BZK431" s="74" t="s">
        <v>1241</v>
      </c>
      <c r="BZL431" s="74" t="s">
        <v>1241</v>
      </c>
      <c r="BZM431" s="74" t="s">
        <v>1241</v>
      </c>
      <c r="BZN431" s="74" t="s">
        <v>1241</v>
      </c>
      <c r="BZO431" s="74" t="s">
        <v>1241</v>
      </c>
      <c r="BZP431" s="74" t="s">
        <v>1241</v>
      </c>
      <c r="BZQ431" s="74" t="s">
        <v>1241</v>
      </c>
      <c r="BZR431" s="74" t="s">
        <v>1241</v>
      </c>
      <c r="BZS431" s="74" t="s">
        <v>1241</v>
      </c>
      <c r="BZT431" s="74" t="s">
        <v>1241</v>
      </c>
      <c r="BZU431" s="74" t="s">
        <v>1241</v>
      </c>
      <c r="BZV431" s="74" t="s">
        <v>1241</v>
      </c>
      <c r="BZW431" s="74" t="s">
        <v>1241</v>
      </c>
      <c r="BZX431" s="74" t="s">
        <v>1241</v>
      </c>
      <c r="BZY431" s="74" t="s">
        <v>1241</v>
      </c>
      <c r="BZZ431" s="74" t="s">
        <v>1241</v>
      </c>
      <c r="CAA431" s="74" t="s">
        <v>1241</v>
      </c>
      <c r="CAB431" s="74" t="s">
        <v>1241</v>
      </c>
      <c r="CAC431" s="74" t="s">
        <v>1241</v>
      </c>
      <c r="CAD431" s="74" t="s">
        <v>1241</v>
      </c>
      <c r="CAE431" s="74" t="s">
        <v>1241</v>
      </c>
      <c r="CAF431" s="74" t="s">
        <v>1241</v>
      </c>
      <c r="CAG431" s="74" t="s">
        <v>1241</v>
      </c>
      <c r="CAH431" s="74" t="s">
        <v>1241</v>
      </c>
      <c r="CAI431" s="74" t="s">
        <v>1241</v>
      </c>
      <c r="CAJ431" s="74" t="s">
        <v>1241</v>
      </c>
      <c r="CAK431" s="74" t="s">
        <v>1241</v>
      </c>
      <c r="CAL431" s="74" t="s">
        <v>1241</v>
      </c>
      <c r="CAM431" s="74" t="s">
        <v>1241</v>
      </c>
      <c r="CAN431" s="74" t="s">
        <v>1241</v>
      </c>
      <c r="CAO431" s="74" t="s">
        <v>1241</v>
      </c>
      <c r="CAP431" s="74" t="s">
        <v>1241</v>
      </c>
      <c r="CAQ431" s="74" t="s">
        <v>1241</v>
      </c>
      <c r="CAR431" s="74" t="s">
        <v>1241</v>
      </c>
      <c r="CAS431" s="74" t="s">
        <v>1241</v>
      </c>
      <c r="CAT431" s="74" t="s">
        <v>1241</v>
      </c>
      <c r="CAU431" s="74" t="s">
        <v>1241</v>
      </c>
      <c r="CAV431" s="74" t="s">
        <v>1241</v>
      </c>
      <c r="CAW431" s="74" t="s">
        <v>1241</v>
      </c>
      <c r="CAX431" s="74" t="s">
        <v>1241</v>
      </c>
      <c r="CAY431" s="74" t="s">
        <v>1241</v>
      </c>
      <c r="CAZ431" s="74" t="s">
        <v>1241</v>
      </c>
      <c r="CBA431" s="74" t="s">
        <v>1241</v>
      </c>
      <c r="CBB431" s="74" t="s">
        <v>1241</v>
      </c>
      <c r="CBC431" s="74" t="s">
        <v>1241</v>
      </c>
      <c r="CBD431" s="74" t="s">
        <v>1241</v>
      </c>
      <c r="CBE431" s="74" t="s">
        <v>1241</v>
      </c>
      <c r="CBF431" s="74" t="s">
        <v>1241</v>
      </c>
      <c r="CBG431" s="74" t="s">
        <v>1241</v>
      </c>
      <c r="CBH431" s="74" t="s">
        <v>1241</v>
      </c>
      <c r="CBI431" s="74" t="s">
        <v>1241</v>
      </c>
      <c r="CBJ431" s="74" t="s">
        <v>1241</v>
      </c>
      <c r="CBK431" s="74" t="s">
        <v>1241</v>
      </c>
      <c r="CBL431" s="74" t="s">
        <v>1241</v>
      </c>
      <c r="CBM431" s="74" t="s">
        <v>1241</v>
      </c>
      <c r="CBN431" s="74" t="s">
        <v>1241</v>
      </c>
      <c r="CBO431" s="74" t="s">
        <v>1241</v>
      </c>
      <c r="CBP431" s="74" t="s">
        <v>1241</v>
      </c>
      <c r="CBQ431" s="74" t="s">
        <v>1241</v>
      </c>
      <c r="CBR431" s="74" t="s">
        <v>1241</v>
      </c>
      <c r="CBS431" s="74" t="s">
        <v>1241</v>
      </c>
      <c r="CBT431" s="74" t="s">
        <v>1241</v>
      </c>
      <c r="CBU431" s="74" t="s">
        <v>1241</v>
      </c>
      <c r="CBV431" s="74" t="s">
        <v>1241</v>
      </c>
      <c r="CBW431" s="74" t="s">
        <v>1241</v>
      </c>
      <c r="CBX431" s="74" t="s">
        <v>1241</v>
      </c>
      <c r="CBY431" s="74" t="s">
        <v>1241</v>
      </c>
      <c r="CBZ431" s="74" t="s">
        <v>1241</v>
      </c>
      <c r="CCA431" s="74" t="s">
        <v>1241</v>
      </c>
      <c r="CCB431" s="74" t="s">
        <v>1241</v>
      </c>
      <c r="CCC431" s="74" t="s">
        <v>1241</v>
      </c>
      <c r="CCD431" s="74" t="s">
        <v>1241</v>
      </c>
      <c r="CCE431" s="74" t="s">
        <v>1241</v>
      </c>
      <c r="CCF431" s="74" t="s">
        <v>1241</v>
      </c>
      <c r="CCG431" s="74" t="s">
        <v>1241</v>
      </c>
      <c r="CCH431" s="74" t="s">
        <v>1241</v>
      </c>
      <c r="CCI431" s="74" t="s">
        <v>1241</v>
      </c>
      <c r="CCJ431" s="74" t="s">
        <v>1241</v>
      </c>
      <c r="CCK431" s="74" t="s">
        <v>1241</v>
      </c>
      <c r="CCL431" s="74" t="s">
        <v>1241</v>
      </c>
      <c r="CCM431" s="74" t="s">
        <v>1241</v>
      </c>
      <c r="CCN431" s="74" t="s">
        <v>1241</v>
      </c>
      <c r="CCO431" s="74" t="s">
        <v>1241</v>
      </c>
      <c r="CCP431" s="74" t="s">
        <v>1241</v>
      </c>
      <c r="CCQ431" s="74" t="s">
        <v>1241</v>
      </c>
      <c r="CCR431" s="74" t="s">
        <v>1241</v>
      </c>
      <c r="CCS431" s="74" t="s">
        <v>1241</v>
      </c>
      <c r="CCT431" s="74" t="s">
        <v>1241</v>
      </c>
      <c r="CCU431" s="74" t="s">
        <v>1241</v>
      </c>
      <c r="CCV431" s="74" t="s">
        <v>1241</v>
      </c>
      <c r="CCW431" s="74" t="s">
        <v>1241</v>
      </c>
      <c r="CCX431" s="74" t="s">
        <v>1241</v>
      </c>
      <c r="CCY431" s="74" t="s">
        <v>1241</v>
      </c>
      <c r="CCZ431" s="74" t="s">
        <v>1241</v>
      </c>
      <c r="CDA431" s="74" t="s">
        <v>1241</v>
      </c>
      <c r="CDB431" s="74" t="s">
        <v>1241</v>
      </c>
      <c r="CDC431" s="74" t="s">
        <v>1241</v>
      </c>
      <c r="CDD431" s="74" t="s">
        <v>1241</v>
      </c>
      <c r="CDE431" s="74" t="s">
        <v>1241</v>
      </c>
      <c r="CDF431" s="74" t="s">
        <v>1241</v>
      </c>
      <c r="CDG431" s="74" t="s">
        <v>1241</v>
      </c>
      <c r="CDH431" s="74" t="s">
        <v>1241</v>
      </c>
      <c r="CDI431" s="74" t="s">
        <v>1241</v>
      </c>
      <c r="CDJ431" s="74" t="s">
        <v>1241</v>
      </c>
      <c r="CDK431" s="74" t="s">
        <v>1241</v>
      </c>
      <c r="CDL431" s="74" t="s">
        <v>1241</v>
      </c>
      <c r="CDM431" s="74" t="s">
        <v>1241</v>
      </c>
      <c r="CDN431" s="74" t="s">
        <v>1241</v>
      </c>
      <c r="CDO431" s="74" t="s">
        <v>1241</v>
      </c>
      <c r="CDP431" s="74" t="s">
        <v>1241</v>
      </c>
      <c r="CDQ431" s="74" t="s">
        <v>1241</v>
      </c>
      <c r="CDR431" s="74" t="s">
        <v>1241</v>
      </c>
      <c r="CDS431" s="74" t="s">
        <v>1241</v>
      </c>
      <c r="CDT431" s="74" t="s">
        <v>1241</v>
      </c>
      <c r="CDU431" s="74" t="s">
        <v>1241</v>
      </c>
      <c r="CDV431" s="74" t="s">
        <v>1241</v>
      </c>
      <c r="CDW431" s="74" t="s">
        <v>1241</v>
      </c>
      <c r="CDX431" s="74" t="s">
        <v>1241</v>
      </c>
      <c r="CDY431" s="74" t="s">
        <v>1241</v>
      </c>
      <c r="CDZ431" s="74" t="s">
        <v>1241</v>
      </c>
      <c r="CEA431" s="74" t="s">
        <v>1241</v>
      </c>
      <c r="CEB431" s="74" t="s">
        <v>1241</v>
      </c>
      <c r="CEC431" s="74" t="s">
        <v>1241</v>
      </c>
      <c r="CED431" s="74" t="s">
        <v>1241</v>
      </c>
      <c r="CEE431" s="74" t="s">
        <v>1241</v>
      </c>
      <c r="CEF431" s="74" t="s">
        <v>1241</v>
      </c>
      <c r="CEG431" s="74" t="s">
        <v>1241</v>
      </c>
      <c r="CEH431" s="74" t="s">
        <v>1241</v>
      </c>
      <c r="CEI431" s="74" t="s">
        <v>1241</v>
      </c>
      <c r="CEJ431" s="74" t="s">
        <v>1241</v>
      </c>
      <c r="CEK431" s="74" t="s">
        <v>1241</v>
      </c>
      <c r="CEL431" s="74" t="s">
        <v>1241</v>
      </c>
      <c r="CEM431" s="74" t="s">
        <v>1241</v>
      </c>
      <c r="CEN431" s="74" t="s">
        <v>1241</v>
      </c>
      <c r="CEO431" s="74" t="s">
        <v>1241</v>
      </c>
      <c r="CEP431" s="74" t="s">
        <v>1241</v>
      </c>
      <c r="CEQ431" s="74" t="s">
        <v>1241</v>
      </c>
      <c r="CER431" s="74" t="s">
        <v>1241</v>
      </c>
      <c r="CES431" s="74" t="s">
        <v>1241</v>
      </c>
      <c r="CET431" s="74" t="s">
        <v>1241</v>
      </c>
      <c r="CEU431" s="74" t="s">
        <v>1241</v>
      </c>
      <c r="CEV431" s="74" t="s">
        <v>1241</v>
      </c>
      <c r="CEW431" s="74" t="s">
        <v>1241</v>
      </c>
      <c r="CEX431" s="74" t="s">
        <v>1241</v>
      </c>
      <c r="CEY431" s="74" t="s">
        <v>1241</v>
      </c>
      <c r="CEZ431" s="74" t="s">
        <v>1241</v>
      </c>
      <c r="CFA431" s="74" t="s">
        <v>1241</v>
      </c>
      <c r="CFB431" s="74" t="s">
        <v>1241</v>
      </c>
      <c r="CFC431" s="74" t="s">
        <v>1241</v>
      </c>
      <c r="CFD431" s="74" t="s">
        <v>1241</v>
      </c>
      <c r="CFE431" s="74" t="s">
        <v>1241</v>
      </c>
      <c r="CFF431" s="74" t="s">
        <v>1241</v>
      </c>
      <c r="CFG431" s="74" t="s">
        <v>1241</v>
      </c>
      <c r="CFH431" s="74" t="s">
        <v>1241</v>
      </c>
      <c r="CFI431" s="74" t="s">
        <v>1241</v>
      </c>
      <c r="CFJ431" s="74" t="s">
        <v>1241</v>
      </c>
      <c r="CFK431" s="74" t="s">
        <v>1241</v>
      </c>
      <c r="CFL431" s="74" t="s">
        <v>1241</v>
      </c>
      <c r="CFM431" s="74" t="s">
        <v>1241</v>
      </c>
      <c r="CFN431" s="74" t="s">
        <v>1241</v>
      </c>
      <c r="CFO431" s="74" t="s">
        <v>1241</v>
      </c>
      <c r="CFP431" s="74" t="s">
        <v>1241</v>
      </c>
      <c r="CFQ431" s="74" t="s">
        <v>1241</v>
      </c>
      <c r="CFR431" s="74" t="s">
        <v>1241</v>
      </c>
      <c r="CFS431" s="74" t="s">
        <v>1241</v>
      </c>
      <c r="CFT431" s="74" t="s">
        <v>1241</v>
      </c>
      <c r="CFU431" s="74" t="s">
        <v>1241</v>
      </c>
      <c r="CFV431" s="74" t="s">
        <v>1241</v>
      </c>
      <c r="CFW431" s="74" t="s">
        <v>1241</v>
      </c>
      <c r="CFX431" s="74" t="s">
        <v>1241</v>
      </c>
      <c r="CFY431" s="74" t="s">
        <v>1241</v>
      </c>
      <c r="CFZ431" s="74" t="s">
        <v>1241</v>
      </c>
      <c r="CGA431" s="74" t="s">
        <v>1241</v>
      </c>
      <c r="CGB431" s="74" t="s">
        <v>1241</v>
      </c>
      <c r="CGC431" s="74" t="s">
        <v>1241</v>
      </c>
      <c r="CGD431" s="74" t="s">
        <v>1241</v>
      </c>
      <c r="CGE431" s="74" t="s">
        <v>1241</v>
      </c>
      <c r="CGF431" s="74" t="s">
        <v>1241</v>
      </c>
      <c r="CGG431" s="74" t="s">
        <v>1241</v>
      </c>
      <c r="CGH431" s="74" t="s">
        <v>1241</v>
      </c>
      <c r="CGI431" s="74" t="s">
        <v>1241</v>
      </c>
      <c r="CGJ431" s="74" t="s">
        <v>1241</v>
      </c>
      <c r="CGK431" s="74" t="s">
        <v>1241</v>
      </c>
      <c r="CGL431" s="74" t="s">
        <v>1241</v>
      </c>
      <c r="CGM431" s="74" t="s">
        <v>1241</v>
      </c>
      <c r="CGN431" s="74" t="s">
        <v>1241</v>
      </c>
      <c r="CGO431" s="74" t="s">
        <v>1241</v>
      </c>
      <c r="CGP431" s="74" t="s">
        <v>1241</v>
      </c>
      <c r="CGQ431" s="74" t="s">
        <v>1241</v>
      </c>
      <c r="CGR431" s="74" t="s">
        <v>1241</v>
      </c>
      <c r="CGS431" s="74" t="s">
        <v>1241</v>
      </c>
      <c r="CGT431" s="74" t="s">
        <v>1241</v>
      </c>
      <c r="CGU431" s="74" t="s">
        <v>1241</v>
      </c>
      <c r="CGV431" s="74" t="s">
        <v>1241</v>
      </c>
      <c r="CGW431" s="74" t="s">
        <v>1241</v>
      </c>
      <c r="CGX431" s="74" t="s">
        <v>1241</v>
      </c>
      <c r="CGY431" s="74" t="s">
        <v>1241</v>
      </c>
      <c r="CGZ431" s="74" t="s">
        <v>1241</v>
      </c>
      <c r="CHA431" s="74" t="s">
        <v>1241</v>
      </c>
      <c r="CHB431" s="74" t="s">
        <v>1241</v>
      </c>
      <c r="CHC431" s="74" t="s">
        <v>1241</v>
      </c>
      <c r="CHD431" s="74" t="s">
        <v>1241</v>
      </c>
      <c r="CHE431" s="74" t="s">
        <v>1241</v>
      </c>
      <c r="CHF431" s="74" t="s">
        <v>1241</v>
      </c>
      <c r="CHG431" s="74" t="s">
        <v>1241</v>
      </c>
      <c r="CHH431" s="74" t="s">
        <v>1241</v>
      </c>
      <c r="CHI431" s="74" t="s">
        <v>1241</v>
      </c>
      <c r="CHJ431" s="74" t="s">
        <v>1241</v>
      </c>
      <c r="CHK431" s="74" t="s">
        <v>1241</v>
      </c>
      <c r="CHL431" s="74" t="s">
        <v>1241</v>
      </c>
      <c r="CHM431" s="74" t="s">
        <v>1241</v>
      </c>
      <c r="CHN431" s="74" t="s">
        <v>1241</v>
      </c>
      <c r="CHO431" s="74" t="s">
        <v>1241</v>
      </c>
      <c r="CHP431" s="74" t="s">
        <v>1241</v>
      </c>
      <c r="CHQ431" s="74" t="s">
        <v>1241</v>
      </c>
      <c r="CHR431" s="74" t="s">
        <v>1241</v>
      </c>
      <c r="CHS431" s="74" t="s">
        <v>1241</v>
      </c>
      <c r="CHT431" s="74" t="s">
        <v>1241</v>
      </c>
      <c r="CHU431" s="74" t="s">
        <v>1241</v>
      </c>
      <c r="CHV431" s="74" t="s">
        <v>1241</v>
      </c>
      <c r="CHW431" s="74" t="s">
        <v>1241</v>
      </c>
      <c r="CHX431" s="74" t="s">
        <v>1241</v>
      </c>
      <c r="CHY431" s="74" t="s">
        <v>1241</v>
      </c>
      <c r="CHZ431" s="74" t="s">
        <v>1241</v>
      </c>
      <c r="CIA431" s="74" t="s">
        <v>1241</v>
      </c>
      <c r="CIB431" s="74" t="s">
        <v>1241</v>
      </c>
      <c r="CIC431" s="74" t="s">
        <v>1241</v>
      </c>
      <c r="CID431" s="74" t="s">
        <v>1241</v>
      </c>
      <c r="CIE431" s="74" t="s">
        <v>1241</v>
      </c>
      <c r="CIF431" s="74" t="s">
        <v>1241</v>
      </c>
      <c r="CIG431" s="74" t="s">
        <v>1241</v>
      </c>
      <c r="CIH431" s="74" t="s">
        <v>1241</v>
      </c>
      <c r="CII431" s="74" t="s">
        <v>1241</v>
      </c>
      <c r="CIJ431" s="74" t="s">
        <v>1241</v>
      </c>
      <c r="CIK431" s="74" t="s">
        <v>1241</v>
      </c>
      <c r="CIL431" s="74" t="s">
        <v>1241</v>
      </c>
      <c r="CIM431" s="74" t="s">
        <v>1241</v>
      </c>
      <c r="CIN431" s="74" t="s">
        <v>1241</v>
      </c>
      <c r="CIO431" s="74" t="s">
        <v>1241</v>
      </c>
      <c r="CIP431" s="74" t="s">
        <v>1241</v>
      </c>
      <c r="CIQ431" s="74" t="s">
        <v>1241</v>
      </c>
      <c r="CIR431" s="74" t="s">
        <v>1241</v>
      </c>
      <c r="CIS431" s="74" t="s">
        <v>1241</v>
      </c>
      <c r="CIT431" s="74" t="s">
        <v>1241</v>
      </c>
      <c r="CIU431" s="74" t="s">
        <v>1241</v>
      </c>
      <c r="CIV431" s="74" t="s">
        <v>1241</v>
      </c>
      <c r="CIW431" s="74" t="s">
        <v>1241</v>
      </c>
      <c r="CIX431" s="74" t="s">
        <v>1241</v>
      </c>
      <c r="CIY431" s="74" t="s">
        <v>1241</v>
      </c>
      <c r="CIZ431" s="74" t="s">
        <v>1241</v>
      </c>
      <c r="CJA431" s="74" t="s">
        <v>1241</v>
      </c>
      <c r="CJB431" s="74" t="s">
        <v>1241</v>
      </c>
      <c r="CJC431" s="74" t="s">
        <v>1241</v>
      </c>
      <c r="CJD431" s="74" t="s">
        <v>1241</v>
      </c>
      <c r="CJE431" s="74" t="s">
        <v>1241</v>
      </c>
      <c r="CJF431" s="74" t="s">
        <v>1241</v>
      </c>
      <c r="CJG431" s="74" t="s">
        <v>1241</v>
      </c>
      <c r="CJH431" s="74" t="s">
        <v>1241</v>
      </c>
      <c r="CJI431" s="74" t="s">
        <v>1241</v>
      </c>
      <c r="CJJ431" s="74" t="s">
        <v>1241</v>
      </c>
      <c r="CJK431" s="74" t="s">
        <v>1241</v>
      </c>
      <c r="CJL431" s="74" t="s">
        <v>1241</v>
      </c>
      <c r="CJM431" s="74" t="s">
        <v>1241</v>
      </c>
      <c r="CJN431" s="74" t="s">
        <v>1241</v>
      </c>
      <c r="CJO431" s="74" t="s">
        <v>1241</v>
      </c>
      <c r="CJP431" s="74" t="s">
        <v>1241</v>
      </c>
      <c r="CJQ431" s="74" t="s">
        <v>1241</v>
      </c>
      <c r="CJR431" s="74" t="s">
        <v>1241</v>
      </c>
      <c r="CJS431" s="74" t="s">
        <v>1241</v>
      </c>
      <c r="CJT431" s="74" t="s">
        <v>1241</v>
      </c>
      <c r="CJU431" s="74" t="s">
        <v>1241</v>
      </c>
      <c r="CJV431" s="74" t="s">
        <v>1241</v>
      </c>
      <c r="CJW431" s="74" t="s">
        <v>1241</v>
      </c>
      <c r="CJX431" s="74" t="s">
        <v>1241</v>
      </c>
      <c r="CJY431" s="74" t="s">
        <v>1241</v>
      </c>
      <c r="CJZ431" s="74" t="s">
        <v>1241</v>
      </c>
      <c r="CKA431" s="74" t="s">
        <v>1241</v>
      </c>
      <c r="CKB431" s="74" t="s">
        <v>1241</v>
      </c>
      <c r="CKC431" s="74" t="s">
        <v>1241</v>
      </c>
      <c r="CKD431" s="74" t="s">
        <v>1241</v>
      </c>
      <c r="CKE431" s="74" t="s">
        <v>1241</v>
      </c>
      <c r="CKF431" s="74" t="s">
        <v>1241</v>
      </c>
      <c r="CKG431" s="74" t="s">
        <v>1241</v>
      </c>
      <c r="CKH431" s="74" t="s">
        <v>1241</v>
      </c>
      <c r="CKI431" s="74" t="s">
        <v>1241</v>
      </c>
      <c r="CKJ431" s="74" t="s">
        <v>1241</v>
      </c>
      <c r="CKK431" s="74" t="s">
        <v>1241</v>
      </c>
      <c r="CKL431" s="74" t="s">
        <v>1241</v>
      </c>
      <c r="CKM431" s="74" t="s">
        <v>1241</v>
      </c>
      <c r="CKN431" s="74" t="s">
        <v>1241</v>
      </c>
      <c r="CKO431" s="74" t="s">
        <v>1241</v>
      </c>
      <c r="CKP431" s="74" t="s">
        <v>1241</v>
      </c>
      <c r="CKQ431" s="74" t="s">
        <v>1241</v>
      </c>
      <c r="CKR431" s="74" t="s">
        <v>1241</v>
      </c>
      <c r="CKS431" s="74" t="s">
        <v>1241</v>
      </c>
      <c r="CKT431" s="74" t="s">
        <v>1241</v>
      </c>
      <c r="CKU431" s="74" t="s">
        <v>1241</v>
      </c>
      <c r="CKV431" s="74" t="s">
        <v>1241</v>
      </c>
      <c r="CKW431" s="74" t="s">
        <v>1241</v>
      </c>
      <c r="CKX431" s="74" t="s">
        <v>1241</v>
      </c>
      <c r="CKY431" s="74" t="s">
        <v>1241</v>
      </c>
      <c r="CKZ431" s="74" t="s">
        <v>1241</v>
      </c>
      <c r="CLA431" s="74" t="s">
        <v>1241</v>
      </c>
      <c r="CLB431" s="74" t="s">
        <v>1241</v>
      </c>
      <c r="CLC431" s="74" t="s">
        <v>1241</v>
      </c>
      <c r="CLD431" s="74" t="s">
        <v>1241</v>
      </c>
      <c r="CLE431" s="74" t="s">
        <v>1241</v>
      </c>
      <c r="CLF431" s="74" t="s">
        <v>1241</v>
      </c>
      <c r="CLG431" s="74" t="s">
        <v>1241</v>
      </c>
      <c r="CLH431" s="74" t="s">
        <v>1241</v>
      </c>
      <c r="CLI431" s="74" t="s">
        <v>1241</v>
      </c>
      <c r="CLJ431" s="74" t="s">
        <v>1241</v>
      </c>
      <c r="CLK431" s="74" t="s">
        <v>1241</v>
      </c>
      <c r="CLL431" s="74" t="s">
        <v>1241</v>
      </c>
      <c r="CLM431" s="74" t="s">
        <v>1241</v>
      </c>
      <c r="CLN431" s="74" t="s">
        <v>1241</v>
      </c>
      <c r="CLO431" s="74" t="s">
        <v>1241</v>
      </c>
      <c r="CLP431" s="74" t="s">
        <v>1241</v>
      </c>
      <c r="CLQ431" s="74" t="s">
        <v>1241</v>
      </c>
      <c r="CLR431" s="74" t="s">
        <v>1241</v>
      </c>
      <c r="CLS431" s="74" t="s">
        <v>1241</v>
      </c>
      <c r="CLT431" s="74" t="s">
        <v>1241</v>
      </c>
      <c r="CLU431" s="74" t="s">
        <v>1241</v>
      </c>
      <c r="CLV431" s="74" t="s">
        <v>1241</v>
      </c>
      <c r="CLW431" s="74" t="s">
        <v>1241</v>
      </c>
      <c r="CLX431" s="74" t="s">
        <v>1241</v>
      </c>
      <c r="CLY431" s="74" t="s">
        <v>1241</v>
      </c>
      <c r="CLZ431" s="74" t="s">
        <v>1241</v>
      </c>
      <c r="CMA431" s="74" t="s">
        <v>1241</v>
      </c>
      <c r="CMB431" s="74" t="s">
        <v>1241</v>
      </c>
      <c r="CMC431" s="74" t="s">
        <v>1241</v>
      </c>
      <c r="CMD431" s="74" t="s">
        <v>1241</v>
      </c>
      <c r="CME431" s="74" t="s">
        <v>1241</v>
      </c>
      <c r="CMF431" s="74" t="s">
        <v>1241</v>
      </c>
      <c r="CMG431" s="74" t="s">
        <v>1241</v>
      </c>
      <c r="CMH431" s="74" t="s">
        <v>1241</v>
      </c>
      <c r="CMI431" s="74" t="s">
        <v>1241</v>
      </c>
      <c r="CMJ431" s="74" t="s">
        <v>1241</v>
      </c>
      <c r="CMK431" s="74" t="s">
        <v>1241</v>
      </c>
      <c r="CML431" s="74" t="s">
        <v>1241</v>
      </c>
      <c r="CMM431" s="74" t="s">
        <v>1241</v>
      </c>
      <c r="CMN431" s="74" t="s">
        <v>1241</v>
      </c>
      <c r="CMO431" s="74" t="s">
        <v>1241</v>
      </c>
      <c r="CMP431" s="74" t="s">
        <v>1241</v>
      </c>
      <c r="CMQ431" s="74" t="s">
        <v>1241</v>
      </c>
      <c r="CMR431" s="74" t="s">
        <v>1241</v>
      </c>
      <c r="CMS431" s="74" t="s">
        <v>1241</v>
      </c>
      <c r="CMT431" s="74" t="s">
        <v>1241</v>
      </c>
      <c r="CMU431" s="74" t="s">
        <v>1241</v>
      </c>
      <c r="CMV431" s="74" t="s">
        <v>1241</v>
      </c>
      <c r="CMW431" s="74" t="s">
        <v>1241</v>
      </c>
      <c r="CMX431" s="74" t="s">
        <v>1241</v>
      </c>
      <c r="CMY431" s="74" t="s">
        <v>1241</v>
      </c>
      <c r="CMZ431" s="74" t="s">
        <v>1241</v>
      </c>
      <c r="CNA431" s="74" t="s">
        <v>1241</v>
      </c>
      <c r="CNB431" s="74" t="s">
        <v>1241</v>
      </c>
      <c r="CNC431" s="74" t="s">
        <v>1241</v>
      </c>
      <c r="CND431" s="74" t="s">
        <v>1241</v>
      </c>
      <c r="CNE431" s="74" t="s">
        <v>1241</v>
      </c>
      <c r="CNF431" s="74" t="s">
        <v>1241</v>
      </c>
      <c r="CNG431" s="74" t="s">
        <v>1241</v>
      </c>
      <c r="CNH431" s="74" t="s">
        <v>1241</v>
      </c>
      <c r="CNI431" s="74" t="s">
        <v>1241</v>
      </c>
      <c r="CNJ431" s="74" t="s">
        <v>1241</v>
      </c>
      <c r="CNK431" s="74" t="s">
        <v>1241</v>
      </c>
      <c r="CNL431" s="74" t="s">
        <v>1241</v>
      </c>
      <c r="CNM431" s="74" t="s">
        <v>1241</v>
      </c>
      <c r="CNN431" s="74" t="s">
        <v>1241</v>
      </c>
      <c r="CNO431" s="74" t="s">
        <v>1241</v>
      </c>
      <c r="CNP431" s="74" t="s">
        <v>1241</v>
      </c>
      <c r="CNQ431" s="74" t="s">
        <v>1241</v>
      </c>
      <c r="CNR431" s="74" t="s">
        <v>1241</v>
      </c>
      <c r="CNS431" s="74" t="s">
        <v>1241</v>
      </c>
      <c r="CNT431" s="74" t="s">
        <v>1241</v>
      </c>
      <c r="CNU431" s="74" t="s">
        <v>1241</v>
      </c>
      <c r="CNV431" s="74" t="s">
        <v>1241</v>
      </c>
      <c r="CNW431" s="74" t="s">
        <v>1241</v>
      </c>
      <c r="CNX431" s="74" t="s">
        <v>1241</v>
      </c>
      <c r="CNY431" s="74" t="s">
        <v>1241</v>
      </c>
      <c r="CNZ431" s="74" t="s">
        <v>1241</v>
      </c>
      <c r="COA431" s="74" t="s">
        <v>1241</v>
      </c>
      <c r="COB431" s="74" t="s">
        <v>1241</v>
      </c>
      <c r="COC431" s="74" t="s">
        <v>1241</v>
      </c>
      <c r="COD431" s="74" t="s">
        <v>1241</v>
      </c>
      <c r="COE431" s="74" t="s">
        <v>1241</v>
      </c>
      <c r="COF431" s="74" t="s">
        <v>1241</v>
      </c>
      <c r="COG431" s="74" t="s">
        <v>1241</v>
      </c>
      <c r="COH431" s="74" t="s">
        <v>1241</v>
      </c>
      <c r="COI431" s="74" t="s">
        <v>1241</v>
      </c>
      <c r="COJ431" s="74" t="s">
        <v>1241</v>
      </c>
      <c r="COK431" s="74" t="s">
        <v>1241</v>
      </c>
      <c r="COL431" s="74" t="s">
        <v>1241</v>
      </c>
      <c r="COM431" s="74" t="s">
        <v>1241</v>
      </c>
      <c r="CON431" s="74" t="s">
        <v>1241</v>
      </c>
      <c r="COO431" s="74" t="s">
        <v>1241</v>
      </c>
      <c r="COP431" s="74" t="s">
        <v>1241</v>
      </c>
      <c r="COQ431" s="74" t="s">
        <v>1241</v>
      </c>
      <c r="COR431" s="74" t="s">
        <v>1241</v>
      </c>
      <c r="COS431" s="74" t="s">
        <v>1241</v>
      </c>
      <c r="COT431" s="74" t="s">
        <v>1241</v>
      </c>
      <c r="COU431" s="74" t="s">
        <v>1241</v>
      </c>
      <c r="COV431" s="74" t="s">
        <v>1241</v>
      </c>
      <c r="COW431" s="74" t="s">
        <v>1241</v>
      </c>
      <c r="COX431" s="74" t="s">
        <v>1241</v>
      </c>
      <c r="COY431" s="74" t="s">
        <v>1241</v>
      </c>
      <c r="COZ431" s="74" t="s">
        <v>1241</v>
      </c>
      <c r="CPA431" s="74" t="s">
        <v>1241</v>
      </c>
      <c r="CPB431" s="74" t="s">
        <v>1241</v>
      </c>
      <c r="CPC431" s="74" t="s">
        <v>1241</v>
      </c>
      <c r="CPD431" s="74" t="s">
        <v>1241</v>
      </c>
      <c r="CPE431" s="74" t="s">
        <v>1241</v>
      </c>
      <c r="CPF431" s="74" t="s">
        <v>1241</v>
      </c>
      <c r="CPG431" s="74" t="s">
        <v>1241</v>
      </c>
      <c r="CPH431" s="74" t="s">
        <v>1241</v>
      </c>
      <c r="CPI431" s="74" t="s">
        <v>1241</v>
      </c>
      <c r="CPJ431" s="74" t="s">
        <v>1241</v>
      </c>
      <c r="CPK431" s="74" t="s">
        <v>1241</v>
      </c>
      <c r="CPL431" s="74" t="s">
        <v>1241</v>
      </c>
      <c r="CPM431" s="74" t="s">
        <v>1241</v>
      </c>
      <c r="CPN431" s="74" t="s">
        <v>1241</v>
      </c>
      <c r="CPO431" s="74" t="s">
        <v>1241</v>
      </c>
      <c r="CPP431" s="74" t="s">
        <v>1241</v>
      </c>
      <c r="CPQ431" s="74" t="s">
        <v>1241</v>
      </c>
      <c r="CPR431" s="74" t="s">
        <v>1241</v>
      </c>
      <c r="CPS431" s="74" t="s">
        <v>1241</v>
      </c>
      <c r="CPT431" s="74" t="s">
        <v>1241</v>
      </c>
      <c r="CPU431" s="74" t="s">
        <v>1241</v>
      </c>
      <c r="CPV431" s="74" t="s">
        <v>1241</v>
      </c>
      <c r="CPW431" s="74" t="s">
        <v>1241</v>
      </c>
      <c r="CPX431" s="74" t="s">
        <v>1241</v>
      </c>
      <c r="CPY431" s="74" t="s">
        <v>1241</v>
      </c>
      <c r="CPZ431" s="74" t="s">
        <v>1241</v>
      </c>
      <c r="CQA431" s="74" t="s">
        <v>1241</v>
      </c>
      <c r="CQB431" s="74" t="s">
        <v>1241</v>
      </c>
      <c r="CQC431" s="74" t="s">
        <v>1241</v>
      </c>
      <c r="CQD431" s="74" t="s">
        <v>1241</v>
      </c>
      <c r="CQE431" s="74" t="s">
        <v>1241</v>
      </c>
      <c r="CQF431" s="74" t="s">
        <v>1241</v>
      </c>
      <c r="CQG431" s="74" t="s">
        <v>1241</v>
      </c>
      <c r="CQH431" s="74" t="s">
        <v>1241</v>
      </c>
      <c r="CQI431" s="74" t="s">
        <v>1241</v>
      </c>
      <c r="CQJ431" s="74" t="s">
        <v>1241</v>
      </c>
      <c r="CQK431" s="74" t="s">
        <v>1241</v>
      </c>
      <c r="CQL431" s="74" t="s">
        <v>1241</v>
      </c>
      <c r="CQM431" s="74" t="s">
        <v>1241</v>
      </c>
      <c r="CQN431" s="74" t="s">
        <v>1241</v>
      </c>
      <c r="CQO431" s="74" t="s">
        <v>1241</v>
      </c>
      <c r="CQP431" s="74" t="s">
        <v>1241</v>
      </c>
      <c r="CQQ431" s="74" t="s">
        <v>1241</v>
      </c>
      <c r="CQR431" s="74" t="s">
        <v>1241</v>
      </c>
      <c r="CQS431" s="74" t="s">
        <v>1241</v>
      </c>
      <c r="CQT431" s="74" t="s">
        <v>1241</v>
      </c>
      <c r="CQU431" s="74" t="s">
        <v>1241</v>
      </c>
      <c r="CQV431" s="74" t="s">
        <v>1241</v>
      </c>
      <c r="CQW431" s="74" t="s">
        <v>1241</v>
      </c>
      <c r="CQX431" s="74" t="s">
        <v>1241</v>
      </c>
      <c r="CQY431" s="74" t="s">
        <v>1241</v>
      </c>
      <c r="CQZ431" s="74" t="s">
        <v>1241</v>
      </c>
      <c r="CRA431" s="74" t="s">
        <v>1241</v>
      </c>
      <c r="CRB431" s="74" t="s">
        <v>1241</v>
      </c>
      <c r="CRC431" s="74" t="s">
        <v>1241</v>
      </c>
      <c r="CRD431" s="74" t="s">
        <v>1241</v>
      </c>
      <c r="CRE431" s="74" t="s">
        <v>1241</v>
      </c>
      <c r="CRF431" s="74" t="s">
        <v>1241</v>
      </c>
      <c r="CRG431" s="74" t="s">
        <v>1241</v>
      </c>
      <c r="CRH431" s="74" t="s">
        <v>1241</v>
      </c>
      <c r="CRI431" s="74" t="s">
        <v>1241</v>
      </c>
      <c r="CRJ431" s="74" t="s">
        <v>1241</v>
      </c>
      <c r="CRK431" s="74" t="s">
        <v>1241</v>
      </c>
      <c r="CRL431" s="74" t="s">
        <v>1241</v>
      </c>
      <c r="CRM431" s="74" t="s">
        <v>1241</v>
      </c>
      <c r="CRN431" s="74" t="s">
        <v>1241</v>
      </c>
      <c r="CRO431" s="74" t="s">
        <v>1241</v>
      </c>
      <c r="CRP431" s="74" t="s">
        <v>1241</v>
      </c>
      <c r="CRQ431" s="74" t="s">
        <v>1241</v>
      </c>
      <c r="CRR431" s="74" t="s">
        <v>1241</v>
      </c>
      <c r="CRS431" s="74" t="s">
        <v>1241</v>
      </c>
      <c r="CRT431" s="74" t="s">
        <v>1241</v>
      </c>
      <c r="CRU431" s="74" t="s">
        <v>1241</v>
      </c>
      <c r="CRV431" s="74" t="s">
        <v>1241</v>
      </c>
      <c r="CRW431" s="74" t="s">
        <v>1241</v>
      </c>
      <c r="CRX431" s="74" t="s">
        <v>1241</v>
      </c>
      <c r="CRY431" s="74" t="s">
        <v>1241</v>
      </c>
      <c r="CRZ431" s="74" t="s">
        <v>1241</v>
      </c>
      <c r="CSA431" s="74" t="s">
        <v>1241</v>
      </c>
      <c r="CSB431" s="74" t="s">
        <v>1241</v>
      </c>
      <c r="CSC431" s="74" t="s">
        <v>1241</v>
      </c>
      <c r="CSD431" s="74" t="s">
        <v>1241</v>
      </c>
      <c r="CSE431" s="74" t="s">
        <v>1241</v>
      </c>
      <c r="CSF431" s="74" t="s">
        <v>1241</v>
      </c>
      <c r="CSG431" s="74" t="s">
        <v>1241</v>
      </c>
      <c r="CSH431" s="74" t="s">
        <v>1241</v>
      </c>
      <c r="CSI431" s="74" t="s">
        <v>1241</v>
      </c>
      <c r="CSJ431" s="74" t="s">
        <v>1241</v>
      </c>
      <c r="CSK431" s="74" t="s">
        <v>1241</v>
      </c>
      <c r="CSL431" s="74" t="s">
        <v>1241</v>
      </c>
      <c r="CSM431" s="74" t="s">
        <v>1241</v>
      </c>
      <c r="CSN431" s="74" t="s">
        <v>1241</v>
      </c>
      <c r="CSO431" s="74" t="s">
        <v>1241</v>
      </c>
      <c r="CSP431" s="74" t="s">
        <v>1241</v>
      </c>
      <c r="CSQ431" s="74" t="s">
        <v>1241</v>
      </c>
      <c r="CSR431" s="74" t="s">
        <v>1241</v>
      </c>
      <c r="CSS431" s="74" t="s">
        <v>1241</v>
      </c>
      <c r="CST431" s="74" t="s">
        <v>1241</v>
      </c>
      <c r="CSU431" s="74" t="s">
        <v>1241</v>
      </c>
      <c r="CSV431" s="74" t="s">
        <v>1241</v>
      </c>
      <c r="CSW431" s="74" t="s">
        <v>1241</v>
      </c>
      <c r="CSX431" s="74" t="s">
        <v>1241</v>
      </c>
      <c r="CSY431" s="74" t="s">
        <v>1241</v>
      </c>
      <c r="CSZ431" s="74" t="s">
        <v>1241</v>
      </c>
      <c r="CTA431" s="74" t="s">
        <v>1241</v>
      </c>
      <c r="CTB431" s="74" t="s">
        <v>1241</v>
      </c>
      <c r="CTC431" s="74" t="s">
        <v>1241</v>
      </c>
      <c r="CTD431" s="74" t="s">
        <v>1241</v>
      </c>
      <c r="CTE431" s="74" t="s">
        <v>1241</v>
      </c>
      <c r="CTF431" s="74" t="s">
        <v>1241</v>
      </c>
      <c r="CTG431" s="74" t="s">
        <v>1241</v>
      </c>
      <c r="CTH431" s="74" t="s">
        <v>1241</v>
      </c>
      <c r="CTI431" s="74" t="s">
        <v>1241</v>
      </c>
      <c r="CTJ431" s="74" t="s">
        <v>1241</v>
      </c>
      <c r="CTK431" s="74" t="s">
        <v>1241</v>
      </c>
      <c r="CTL431" s="74" t="s">
        <v>1241</v>
      </c>
      <c r="CTM431" s="74" t="s">
        <v>1241</v>
      </c>
      <c r="CTN431" s="74" t="s">
        <v>1241</v>
      </c>
      <c r="CTO431" s="74" t="s">
        <v>1241</v>
      </c>
      <c r="CTP431" s="74" t="s">
        <v>1241</v>
      </c>
      <c r="CTQ431" s="74" t="s">
        <v>1241</v>
      </c>
      <c r="CTR431" s="74" t="s">
        <v>1241</v>
      </c>
      <c r="CTS431" s="74" t="s">
        <v>1241</v>
      </c>
      <c r="CTT431" s="74" t="s">
        <v>1241</v>
      </c>
      <c r="CTU431" s="74" t="s">
        <v>1241</v>
      </c>
      <c r="CTV431" s="74" t="s">
        <v>1241</v>
      </c>
      <c r="CTW431" s="74" t="s">
        <v>1241</v>
      </c>
      <c r="CTX431" s="74" t="s">
        <v>1241</v>
      </c>
      <c r="CTY431" s="74" t="s">
        <v>1241</v>
      </c>
      <c r="CTZ431" s="74" t="s">
        <v>1241</v>
      </c>
      <c r="CUA431" s="74" t="s">
        <v>1241</v>
      </c>
      <c r="CUB431" s="74" t="s">
        <v>1241</v>
      </c>
      <c r="CUC431" s="74" t="s">
        <v>1241</v>
      </c>
      <c r="CUD431" s="74" t="s">
        <v>1241</v>
      </c>
      <c r="CUE431" s="74" t="s">
        <v>1241</v>
      </c>
      <c r="CUF431" s="74" t="s">
        <v>1241</v>
      </c>
      <c r="CUG431" s="74" t="s">
        <v>1241</v>
      </c>
      <c r="CUH431" s="74" t="s">
        <v>1241</v>
      </c>
      <c r="CUI431" s="74" t="s">
        <v>1241</v>
      </c>
      <c r="CUJ431" s="74" t="s">
        <v>1241</v>
      </c>
      <c r="CUK431" s="74" t="s">
        <v>1241</v>
      </c>
      <c r="CUL431" s="74" t="s">
        <v>1241</v>
      </c>
      <c r="CUM431" s="74" t="s">
        <v>1241</v>
      </c>
      <c r="CUN431" s="74" t="s">
        <v>1241</v>
      </c>
      <c r="CUO431" s="74" t="s">
        <v>1241</v>
      </c>
      <c r="CUP431" s="74" t="s">
        <v>1241</v>
      </c>
      <c r="CUQ431" s="74" t="s">
        <v>1241</v>
      </c>
      <c r="CUR431" s="74" t="s">
        <v>1241</v>
      </c>
      <c r="CUS431" s="74" t="s">
        <v>1241</v>
      </c>
      <c r="CUT431" s="74" t="s">
        <v>1241</v>
      </c>
      <c r="CUU431" s="74" t="s">
        <v>1241</v>
      </c>
      <c r="CUV431" s="74" t="s">
        <v>1241</v>
      </c>
      <c r="CUW431" s="74" t="s">
        <v>1241</v>
      </c>
      <c r="CUX431" s="74" t="s">
        <v>1241</v>
      </c>
      <c r="CUY431" s="74" t="s">
        <v>1241</v>
      </c>
      <c r="CUZ431" s="74" t="s">
        <v>1241</v>
      </c>
      <c r="CVA431" s="74" t="s">
        <v>1241</v>
      </c>
      <c r="CVB431" s="74" t="s">
        <v>1241</v>
      </c>
      <c r="CVC431" s="74" t="s">
        <v>1241</v>
      </c>
      <c r="CVD431" s="74" t="s">
        <v>1241</v>
      </c>
      <c r="CVE431" s="74" t="s">
        <v>1241</v>
      </c>
      <c r="CVF431" s="74" t="s">
        <v>1241</v>
      </c>
      <c r="CVG431" s="74" t="s">
        <v>1241</v>
      </c>
      <c r="CVH431" s="74" t="s">
        <v>1241</v>
      </c>
      <c r="CVI431" s="74" t="s">
        <v>1241</v>
      </c>
      <c r="CVJ431" s="74" t="s">
        <v>1241</v>
      </c>
      <c r="CVK431" s="74" t="s">
        <v>1241</v>
      </c>
      <c r="CVL431" s="74" t="s">
        <v>1241</v>
      </c>
      <c r="CVM431" s="74" t="s">
        <v>1241</v>
      </c>
      <c r="CVN431" s="74" t="s">
        <v>1241</v>
      </c>
      <c r="CVO431" s="74" t="s">
        <v>1241</v>
      </c>
      <c r="CVP431" s="74" t="s">
        <v>1241</v>
      </c>
      <c r="CVQ431" s="74" t="s">
        <v>1241</v>
      </c>
      <c r="CVR431" s="74" t="s">
        <v>1241</v>
      </c>
      <c r="CVS431" s="74" t="s">
        <v>1241</v>
      </c>
      <c r="CVT431" s="74" t="s">
        <v>1241</v>
      </c>
      <c r="CVU431" s="74" t="s">
        <v>1241</v>
      </c>
      <c r="CVV431" s="74" t="s">
        <v>1241</v>
      </c>
      <c r="CVW431" s="74" t="s">
        <v>1241</v>
      </c>
      <c r="CVX431" s="74" t="s">
        <v>1241</v>
      </c>
      <c r="CVY431" s="74" t="s">
        <v>1241</v>
      </c>
      <c r="CVZ431" s="74" t="s">
        <v>1241</v>
      </c>
      <c r="CWA431" s="74" t="s">
        <v>1241</v>
      </c>
      <c r="CWB431" s="74" t="s">
        <v>1241</v>
      </c>
      <c r="CWC431" s="74" t="s">
        <v>1241</v>
      </c>
      <c r="CWD431" s="74" t="s">
        <v>1241</v>
      </c>
      <c r="CWE431" s="74" t="s">
        <v>1241</v>
      </c>
      <c r="CWF431" s="74" t="s">
        <v>1241</v>
      </c>
      <c r="CWG431" s="74" t="s">
        <v>1241</v>
      </c>
      <c r="CWH431" s="74" t="s">
        <v>1241</v>
      </c>
      <c r="CWI431" s="74" t="s">
        <v>1241</v>
      </c>
      <c r="CWJ431" s="74" t="s">
        <v>1241</v>
      </c>
      <c r="CWK431" s="74" t="s">
        <v>1241</v>
      </c>
      <c r="CWL431" s="74" t="s">
        <v>1241</v>
      </c>
      <c r="CWM431" s="74" t="s">
        <v>1241</v>
      </c>
      <c r="CWN431" s="74" t="s">
        <v>1241</v>
      </c>
      <c r="CWO431" s="74" t="s">
        <v>1241</v>
      </c>
      <c r="CWP431" s="74" t="s">
        <v>1241</v>
      </c>
      <c r="CWQ431" s="74" t="s">
        <v>1241</v>
      </c>
      <c r="CWR431" s="74" t="s">
        <v>1241</v>
      </c>
      <c r="CWS431" s="74" t="s">
        <v>1241</v>
      </c>
      <c r="CWT431" s="74" t="s">
        <v>1241</v>
      </c>
      <c r="CWU431" s="74" t="s">
        <v>1241</v>
      </c>
      <c r="CWV431" s="74" t="s">
        <v>1241</v>
      </c>
      <c r="CWW431" s="74" t="s">
        <v>1241</v>
      </c>
      <c r="CWX431" s="74" t="s">
        <v>1241</v>
      </c>
      <c r="CWY431" s="74" t="s">
        <v>1241</v>
      </c>
      <c r="CWZ431" s="74" t="s">
        <v>1241</v>
      </c>
      <c r="CXA431" s="74" t="s">
        <v>1241</v>
      </c>
      <c r="CXB431" s="74" t="s">
        <v>1241</v>
      </c>
      <c r="CXC431" s="74" t="s">
        <v>1241</v>
      </c>
      <c r="CXD431" s="74" t="s">
        <v>1241</v>
      </c>
      <c r="CXE431" s="74" t="s">
        <v>1241</v>
      </c>
      <c r="CXF431" s="74" t="s">
        <v>1241</v>
      </c>
      <c r="CXG431" s="74" t="s">
        <v>1241</v>
      </c>
      <c r="CXH431" s="74" t="s">
        <v>1241</v>
      </c>
      <c r="CXI431" s="74" t="s">
        <v>1241</v>
      </c>
      <c r="CXJ431" s="74" t="s">
        <v>1241</v>
      </c>
      <c r="CXK431" s="74" t="s">
        <v>1241</v>
      </c>
      <c r="CXL431" s="74" t="s">
        <v>1241</v>
      </c>
      <c r="CXM431" s="74" t="s">
        <v>1241</v>
      </c>
      <c r="CXN431" s="74" t="s">
        <v>1241</v>
      </c>
      <c r="CXO431" s="74" t="s">
        <v>1241</v>
      </c>
      <c r="CXP431" s="74" t="s">
        <v>1241</v>
      </c>
      <c r="CXQ431" s="74" t="s">
        <v>1241</v>
      </c>
      <c r="CXR431" s="74" t="s">
        <v>1241</v>
      </c>
      <c r="CXS431" s="74" t="s">
        <v>1241</v>
      </c>
      <c r="CXT431" s="74" t="s">
        <v>1241</v>
      </c>
      <c r="CXU431" s="74" t="s">
        <v>1241</v>
      </c>
      <c r="CXV431" s="74" t="s">
        <v>1241</v>
      </c>
      <c r="CXW431" s="74" t="s">
        <v>1241</v>
      </c>
      <c r="CXX431" s="74" t="s">
        <v>1241</v>
      </c>
      <c r="CXY431" s="74" t="s">
        <v>1241</v>
      </c>
      <c r="CXZ431" s="74" t="s">
        <v>1241</v>
      </c>
      <c r="CYA431" s="74" t="s">
        <v>1241</v>
      </c>
      <c r="CYB431" s="74" t="s">
        <v>1241</v>
      </c>
      <c r="CYC431" s="74" t="s">
        <v>1241</v>
      </c>
      <c r="CYD431" s="74" t="s">
        <v>1241</v>
      </c>
      <c r="CYE431" s="74" t="s">
        <v>1241</v>
      </c>
      <c r="CYF431" s="74" t="s">
        <v>1241</v>
      </c>
      <c r="CYG431" s="74" t="s">
        <v>1241</v>
      </c>
      <c r="CYH431" s="74" t="s">
        <v>1241</v>
      </c>
      <c r="CYI431" s="74" t="s">
        <v>1241</v>
      </c>
      <c r="CYJ431" s="74" t="s">
        <v>1241</v>
      </c>
      <c r="CYK431" s="74" t="s">
        <v>1241</v>
      </c>
      <c r="CYL431" s="74" t="s">
        <v>1241</v>
      </c>
      <c r="CYM431" s="74" t="s">
        <v>1241</v>
      </c>
      <c r="CYN431" s="74" t="s">
        <v>1241</v>
      </c>
      <c r="CYO431" s="74" t="s">
        <v>1241</v>
      </c>
      <c r="CYP431" s="74" t="s">
        <v>1241</v>
      </c>
      <c r="CYQ431" s="74" t="s">
        <v>1241</v>
      </c>
      <c r="CYR431" s="74" t="s">
        <v>1241</v>
      </c>
      <c r="CYS431" s="74" t="s">
        <v>1241</v>
      </c>
      <c r="CYT431" s="74" t="s">
        <v>1241</v>
      </c>
      <c r="CYU431" s="74" t="s">
        <v>1241</v>
      </c>
      <c r="CYV431" s="74" t="s">
        <v>1241</v>
      </c>
      <c r="CYW431" s="74" t="s">
        <v>1241</v>
      </c>
      <c r="CYX431" s="74" t="s">
        <v>1241</v>
      </c>
      <c r="CYY431" s="74" t="s">
        <v>1241</v>
      </c>
      <c r="CYZ431" s="74" t="s">
        <v>1241</v>
      </c>
      <c r="CZA431" s="74" t="s">
        <v>1241</v>
      </c>
      <c r="CZB431" s="74" t="s">
        <v>1241</v>
      </c>
      <c r="CZC431" s="74" t="s">
        <v>1241</v>
      </c>
      <c r="CZD431" s="74" t="s">
        <v>1241</v>
      </c>
      <c r="CZE431" s="74" t="s">
        <v>1241</v>
      </c>
      <c r="CZF431" s="74" t="s">
        <v>1241</v>
      </c>
      <c r="CZG431" s="74" t="s">
        <v>1241</v>
      </c>
      <c r="CZH431" s="74" t="s">
        <v>1241</v>
      </c>
      <c r="CZI431" s="74" t="s">
        <v>1241</v>
      </c>
      <c r="CZJ431" s="74" t="s">
        <v>1241</v>
      </c>
      <c r="CZK431" s="74" t="s">
        <v>1241</v>
      </c>
      <c r="CZL431" s="74" t="s">
        <v>1241</v>
      </c>
      <c r="CZM431" s="74" t="s">
        <v>1241</v>
      </c>
      <c r="CZN431" s="74" t="s">
        <v>1241</v>
      </c>
      <c r="CZO431" s="74" t="s">
        <v>1241</v>
      </c>
      <c r="CZP431" s="74" t="s">
        <v>1241</v>
      </c>
      <c r="CZQ431" s="74" t="s">
        <v>1241</v>
      </c>
      <c r="CZR431" s="74" t="s">
        <v>1241</v>
      </c>
      <c r="CZS431" s="74" t="s">
        <v>1241</v>
      </c>
      <c r="CZT431" s="74" t="s">
        <v>1241</v>
      </c>
      <c r="CZU431" s="74" t="s">
        <v>1241</v>
      </c>
      <c r="CZV431" s="74" t="s">
        <v>1241</v>
      </c>
      <c r="CZW431" s="74" t="s">
        <v>1241</v>
      </c>
      <c r="CZX431" s="74" t="s">
        <v>1241</v>
      </c>
      <c r="CZY431" s="74" t="s">
        <v>1241</v>
      </c>
      <c r="CZZ431" s="74" t="s">
        <v>1241</v>
      </c>
      <c r="DAA431" s="74" t="s">
        <v>1241</v>
      </c>
      <c r="DAB431" s="74" t="s">
        <v>1241</v>
      </c>
      <c r="DAC431" s="74" t="s">
        <v>1241</v>
      </c>
      <c r="DAD431" s="74" t="s">
        <v>1241</v>
      </c>
      <c r="DAE431" s="74" t="s">
        <v>1241</v>
      </c>
      <c r="DAF431" s="74" t="s">
        <v>1241</v>
      </c>
      <c r="DAG431" s="74" t="s">
        <v>1241</v>
      </c>
      <c r="DAH431" s="74" t="s">
        <v>1241</v>
      </c>
      <c r="DAI431" s="74" t="s">
        <v>1241</v>
      </c>
      <c r="DAJ431" s="74" t="s">
        <v>1241</v>
      </c>
      <c r="DAK431" s="74" t="s">
        <v>1241</v>
      </c>
      <c r="DAL431" s="74" t="s">
        <v>1241</v>
      </c>
      <c r="DAM431" s="74" t="s">
        <v>1241</v>
      </c>
      <c r="DAN431" s="74" t="s">
        <v>1241</v>
      </c>
      <c r="DAO431" s="74" t="s">
        <v>1241</v>
      </c>
      <c r="DAP431" s="74" t="s">
        <v>1241</v>
      </c>
      <c r="DAQ431" s="74" t="s">
        <v>1241</v>
      </c>
      <c r="DAR431" s="74" t="s">
        <v>1241</v>
      </c>
      <c r="DAS431" s="74" t="s">
        <v>1241</v>
      </c>
      <c r="DAT431" s="74" t="s">
        <v>1241</v>
      </c>
      <c r="DAU431" s="74" t="s">
        <v>1241</v>
      </c>
      <c r="DAV431" s="74" t="s">
        <v>1241</v>
      </c>
      <c r="DAW431" s="74" t="s">
        <v>1241</v>
      </c>
      <c r="DAX431" s="74" t="s">
        <v>1241</v>
      </c>
      <c r="DAY431" s="74" t="s">
        <v>1241</v>
      </c>
      <c r="DAZ431" s="74" t="s">
        <v>1241</v>
      </c>
      <c r="DBA431" s="74" t="s">
        <v>1241</v>
      </c>
      <c r="DBB431" s="74" t="s">
        <v>1241</v>
      </c>
      <c r="DBC431" s="74" t="s">
        <v>1241</v>
      </c>
      <c r="DBD431" s="74" t="s">
        <v>1241</v>
      </c>
      <c r="DBE431" s="74" t="s">
        <v>1241</v>
      </c>
      <c r="DBF431" s="74" t="s">
        <v>1241</v>
      </c>
      <c r="DBG431" s="74" t="s">
        <v>1241</v>
      </c>
      <c r="DBH431" s="74" t="s">
        <v>1241</v>
      </c>
      <c r="DBI431" s="74" t="s">
        <v>1241</v>
      </c>
      <c r="DBJ431" s="74" t="s">
        <v>1241</v>
      </c>
      <c r="DBK431" s="74" t="s">
        <v>1241</v>
      </c>
      <c r="DBL431" s="74" t="s">
        <v>1241</v>
      </c>
      <c r="DBM431" s="74" t="s">
        <v>1241</v>
      </c>
      <c r="DBN431" s="74" t="s">
        <v>1241</v>
      </c>
      <c r="DBO431" s="74" t="s">
        <v>1241</v>
      </c>
      <c r="DBP431" s="74" t="s">
        <v>1241</v>
      </c>
      <c r="DBQ431" s="74" t="s">
        <v>1241</v>
      </c>
      <c r="DBR431" s="74" t="s">
        <v>1241</v>
      </c>
      <c r="DBS431" s="74" t="s">
        <v>1241</v>
      </c>
      <c r="DBT431" s="74" t="s">
        <v>1241</v>
      </c>
      <c r="DBU431" s="74" t="s">
        <v>1241</v>
      </c>
      <c r="DBV431" s="74" t="s">
        <v>1241</v>
      </c>
      <c r="DBW431" s="74" t="s">
        <v>1241</v>
      </c>
      <c r="DBX431" s="74" t="s">
        <v>1241</v>
      </c>
      <c r="DBY431" s="74" t="s">
        <v>1241</v>
      </c>
      <c r="DBZ431" s="74" t="s">
        <v>1241</v>
      </c>
      <c r="DCA431" s="74" t="s">
        <v>1241</v>
      </c>
      <c r="DCB431" s="74" t="s">
        <v>1241</v>
      </c>
      <c r="DCC431" s="74" t="s">
        <v>1241</v>
      </c>
      <c r="DCD431" s="74" t="s">
        <v>1241</v>
      </c>
      <c r="DCE431" s="74" t="s">
        <v>1241</v>
      </c>
      <c r="DCF431" s="74" t="s">
        <v>1241</v>
      </c>
      <c r="DCG431" s="74" t="s">
        <v>1241</v>
      </c>
      <c r="DCH431" s="74" t="s">
        <v>1241</v>
      </c>
      <c r="DCI431" s="74" t="s">
        <v>1241</v>
      </c>
      <c r="DCJ431" s="74" t="s">
        <v>1241</v>
      </c>
      <c r="DCK431" s="74" t="s">
        <v>1241</v>
      </c>
      <c r="DCL431" s="74" t="s">
        <v>1241</v>
      </c>
      <c r="DCM431" s="74" t="s">
        <v>1241</v>
      </c>
      <c r="DCN431" s="74" t="s">
        <v>1241</v>
      </c>
      <c r="DCO431" s="74" t="s">
        <v>1241</v>
      </c>
      <c r="DCP431" s="74" t="s">
        <v>1241</v>
      </c>
      <c r="DCQ431" s="74" t="s">
        <v>1241</v>
      </c>
      <c r="DCR431" s="74" t="s">
        <v>1241</v>
      </c>
      <c r="DCS431" s="74" t="s">
        <v>1241</v>
      </c>
      <c r="DCT431" s="74" t="s">
        <v>1241</v>
      </c>
      <c r="DCU431" s="74" t="s">
        <v>1241</v>
      </c>
      <c r="DCV431" s="74" t="s">
        <v>1241</v>
      </c>
      <c r="DCW431" s="74" t="s">
        <v>1241</v>
      </c>
      <c r="DCX431" s="74" t="s">
        <v>1241</v>
      </c>
      <c r="DCY431" s="74" t="s">
        <v>1241</v>
      </c>
      <c r="DCZ431" s="74" t="s">
        <v>1241</v>
      </c>
      <c r="DDA431" s="74" t="s">
        <v>1241</v>
      </c>
      <c r="DDB431" s="74" t="s">
        <v>1241</v>
      </c>
      <c r="DDC431" s="74" t="s">
        <v>1241</v>
      </c>
      <c r="DDD431" s="74" t="s">
        <v>1241</v>
      </c>
      <c r="DDE431" s="74" t="s">
        <v>1241</v>
      </c>
      <c r="DDF431" s="74" t="s">
        <v>1241</v>
      </c>
      <c r="DDG431" s="74" t="s">
        <v>1241</v>
      </c>
      <c r="DDH431" s="74" t="s">
        <v>1241</v>
      </c>
      <c r="DDI431" s="74" t="s">
        <v>1241</v>
      </c>
      <c r="DDJ431" s="74" t="s">
        <v>1241</v>
      </c>
      <c r="DDK431" s="74" t="s">
        <v>1241</v>
      </c>
      <c r="DDL431" s="74" t="s">
        <v>1241</v>
      </c>
      <c r="DDM431" s="74" t="s">
        <v>1241</v>
      </c>
      <c r="DDN431" s="74" t="s">
        <v>1241</v>
      </c>
      <c r="DDO431" s="74" t="s">
        <v>1241</v>
      </c>
      <c r="DDP431" s="74" t="s">
        <v>1241</v>
      </c>
      <c r="DDQ431" s="74" t="s">
        <v>1241</v>
      </c>
      <c r="DDR431" s="74" t="s">
        <v>1241</v>
      </c>
      <c r="DDS431" s="74" t="s">
        <v>1241</v>
      </c>
      <c r="DDT431" s="74" t="s">
        <v>1241</v>
      </c>
      <c r="DDU431" s="74" t="s">
        <v>1241</v>
      </c>
      <c r="DDV431" s="74" t="s">
        <v>1241</v>
      </c>
      <c r="DDW431" s="74" t="s">
        <v>1241</v>
      </c>
      <c r="DDX431" s="74" t="s">
        <v>1241</v>
      </c>
      <c r="DDY431" s="74" t="s">
        <v>1241</v>
      </c>
      <c r="DDZ431" s="74" t="s">
        <v>1241</v>
      </c>
      <c r="DEA431" s="74" t="s">
        <v>1241</v>
      </c>
      <c r="DEB431" s="74" t="s">
        <v>1241</v>
      </c>
      <c r="DEC431" s="74" t="s">
        <v>1241</v>
      </c>
      <c r="DED431" s="74" t="s">
        <v>1241</v>
      </c>
      <c r="DEE431" s="74" t="s">
        <v>1241</v>
      </c>
      <c r="DEF431" s="74" t="s">
        <v>1241</v>
      </c>
      <c r="DEG431" s="74" t="s">
        <v>1241</v>
      </c>
      <c r="DEH431" s="74" t="s">
        <v>1241</v>
      </c>
      <c r="DEI431" s="74" t="s">
        <v>1241</v>
      </c>
      <c r="DEJ431" s="74" t="s">
        <v>1241</v>
      </c>
      <c r="DEK431" s="74" t="s">
        <v>1241</v>
      </c>
      <c r="DEL431" s="74" t="s">
        <v>1241</v>
      </c>
      <c r="DEM431" s="74" t="s">
        <v>1241</v>
      </c>
      <c r="DEN431" s="74" t="s">
        <v>1241</v>
      </c>
      <c r="DEO431" s="74" t="s">
        <v>1241</v>
      </c>
      <c r="DEP431" s="74" t="s">
        <v>1241</v>
      </c>
      <c r="DEQ431" s="74" t="s">
        <v>1241</v>
      </c>
      <c r="DER431" s="74" t="s">
        <v>1241</v>
      </c>
      <c r="DES431" s="74" t="s">
        <v>1241</v>
      </c>
      <c r="DET431" s="74" t="s">
        <v>1241</v>
      </c>
      <c r="DEU431" s="74" t="s">
        <v>1241</v>
      </c>
      <c r="DEV431" s="74" t="s">
        <v>1241</v>
      </c>
      <c r="DEW431" s="74" t="s">
        <v>1241</v>
      </c>
      <c r="DEX431" s="74" t="s">
        <v>1241</v>
      </c>
      <c r="DEY431" s="74" t="s">
        <v>1241</v>
      </c>
      <c r="DEZ431" s="74" t="s">
        <v>1241</v>
      </c>
      <c r="DFA431" s="74" t="s">
        <v>1241</v>
      </c>
      <c r="DFB431" s="74" t="s">
        <v>1241</v>
      </c>
      <c r="DFC431" s="74" t="s">
        <v>1241</v>
      </c>
      <c r="DFD431" s="74" t="s">
        <v>1241</v>
      </c>
      <c r="DFE431" s="74" t="s">
        <v>1241</v>
      </c>
      <c r="DFF431" s="74" t="s">
        <v>1241</v>
      </c>
      <c r="DFG431" s="74" t="s">
        <v>1241</v>
      </c>
      <c r="DFH431" s="74" t="s">
        <v>1241</v>
      </c>
      <c r="DFI431" s="74" t="s">
        <v>1241</v>
      </c>
      <c r="DFJ431" s="74" t="s">
        <v>1241</v>
      </c>
      <c r="DFK431" s="74" t="s">
        <v>1241</v>
      </c>
      <c r="DFL431" s="74" t="s">
        <v>1241</v>
      </c>
      <c r="DFM431" s="74" t="s">
        <v>1241</v>
      </c>
      <c r="DFN431" s="74" t="s">
        <v>1241</v>
      </c>
      <c r="DFO431" s="74" t="s">
        <v>1241</v>
      </c>
      <c r="DFP431" s="74" t="s">
        <v>1241</v>
      </c>
      <c r="DFQ431" s="74" t="s">
        <v>1241</v>
      </c>
      <c r="DFR431" s="74" t="s">
        <v>1241</v>
      </c>
      <c r="DFS431" s="74" t="s">
        <v>1241</v>
      </c>
      <c r="DFT431" s="74" t="s">
        <v>1241</v>
      </c>
      <c r="DFU431" s="74" t="s">
        <v>1241</v>
      </c>
      <c r="DFV431" s="74" t="s">
        <v>1241</v>
      </c>
      <c r="DFW431" s="74" t="s">
        <v>1241</v>
      </c>
      <c r="DFX431" s="74" t="s">
        <v>1241</v>
      </c>
      <c r="DFY431" s="74" t="s">
        <v>1241</v>
      </c>
      <c r="DFZ431" s="74" t="s">
        <v>1241</v>
      </c>
      <c r="DGA431" s="74" t="s">
        <v>1241</v>
      </c>
      <c r="DGB431" s="74" t="s">
        <v>1241</v>
      </c>
      <c r="DGC431" s="74" t="s">
        <v>1241</v>
      </c>
      <c r="DGD431" s="74" t="s">
        <v>1241</v>
      </c>
      <c r="DGE431" s="74" t="s">
        <v>1241</v>
      </c>
      <c r="DGF431" s="74" t="s">
        <v>1241</v>
      </c>
      <c r="DGG431" s="74" t="s">
        <v>1241</v>
      </c>
      <c r="DGH431" s="74" t="s">
        <v>1241</v>
      </c>
      <c r="DGI431" s="74" t="s">
        <v>1241</v>
      </c>
      <c r="DGJ431" s="74" t="s">
        <v>1241</v>
      </c>
      <c r="DGK431" s="74" t="s">
        <v>1241</v>
      </c>
      <c r="DGL431" s="74" t="s">
        <v>1241</v>
      </c>
      <c r="DGM431" s="74" t="s">
        <v>1241</v>
      </c>
      <c r="DGN431" s="74" t="s">
        <v>1241</v>
      </c>
      <c r="DGO431" s="74" t="s">
        <v>1241</v>
      </c>
      <c r="DGP431" s="74" t="s">
        <v>1241</v>
      </c>
      <c r="DGQ431" s="74" t="s">
        <v>1241</v>
      </c>
      <c r="DGR431" s="74" t="s">
        <v>1241</v>
      </c>
      <c r="DGS431" s="74" t="s">
        <v>1241</v>
      </c>
      <c r="DGT431" s="74" t="s">
        <v>1241</v>
      </c>
      <c r="DGU431" s="74" t="s">
        <v>1241</v>
      </c>
      <c r="DGV431" s="74" t="s">
        <v>1241</v>
      </c>
      <c r="DGW431" s="74" t="s">
        <v>1241</v>
      </c>
      <c r="DGX431" s="74" t="s">
        <v>1241</v>
      </c>
      <c r="DGY431" s="74" t="s">
        <v>1241</v>
      </c>
      <c r="DGZ431" s="74" t="s">
        <v>1241</v>
      </c>
      <c r="DHA431" s="74" t="s">
        <v>1241</v>
      </c>
      <c r="DHB431" s="74" t="s">
        <v>1241</v>
      </c>
      <c r="DHC431" s="74" t="s">
        <v>1241</v>
      </c>
      <c r="DHD431" s="74" t="s">
        <v>1241</v>
      </c>
      <c r="DHE431" s="74" t="s">
        <v>1241</v>
      </c>
      <c r="DHF431" s="74" t="s">
        <v>1241</v>
      </c>
      <c r="DHG431" s="74" t="s">
        <v>1241</v>
      </c>
      <c r="DHH431" s="74" t="s">
        <v>1241</v>
      </c>
      <c r="DHI431" s="74" t="s">
        <v>1241</v>
      </c>
      <c r="DHJ431" s="74" t="s">
        <v>1241</v>
      </c>
      <c r="DHK431" s="74" t="s">
        <v>1241</v>
      </c>
      <c r="DHL431" s="74" t="s">
        <v>1241</v>
      </c>
      <c r="DHM431" s="74" t="s">
        <v>1241</v>
      </c>
      <c r="DHN431" s="74" t="s">
        <v>1241</v>
      </c>
      <c r="DHO431" s="74" t="s">
        <v>1241</v>
      </c>
      <c r="DHP431" s="74" t="s">
        <v>1241</v>
      </c>
      <c r="DHQ431" s="74" t="s">
        <v>1241</v>
      </c>
      <c r="DHR431" s="74" t="s">
        <v>1241</v>
      </c>
      <c r="DHS431" s="74" t="s">
        <v>1241</v>
      </c>
      <c r="DHT431" s="74" t="s">
        <v>1241</v>
      </c>
      <c r="DHU431" s="74" t="s">
        <v>1241</v>
      </c>
      <c r="DHV431" s="74" t="s">
        <v>1241</v>
      </c>
      <c r="DHW431" s="74" t="s">
        <v>1241</v>
      </c>
      <c r="DHX431" s="74" t="s">
        <v>1241</v>
      </c>
      <c r="DHY431" s="74" t="s">
        <v>1241</v>
      </c>
      <c r="DHZ431" s="74" t="s">
        <v>1241</v>
      </c>
      <c r="DIA431" s="74" t="s">
        <v>1241</v>
      </c>
      <c r="DIB431" s="74" t="s">
        <v>1241</v>
      </c>
      <c r="DIC431" s="74" t="s">
        <v>1241</v>
      </c>
      <c r="DID431" s="74" t="s">
        <v>1241</v>
      </c>
      <c r="DIE431" s="74" t="s">
        <v>1241</v>
      </c>
      <c r="DIF431" s="74" t="s">
        <v>1241</v>
      </c>
      <c r="DIG431" s="74" t="s">
        <v>1241</v>
      </c>
      <c r="DIH431" s="74" t="s">
        <v>1241</v>
      </c>
      <c r="DII431" s="74" t="s">
        <v>1241</v>
      </c>
      <c r="DIJ431" s="74" t="s">
        <v>1241</v>
      </c>
      <c r="DIK431" s="74" t="s">
        <v>1241</v>
      </c>
      <c r="DIL431" s="74" t="s">
        <v>1241</v>
      </c>
      <c r="DIM431" s="74" t="s">
        <v>1241</v>
      </c>
      <c r="DIN431" s="74" t="s">
        <v>1241</v>
      </c>
      <c r="DIO431" s="74" t="s">
        <v>1241</v>
      </c>
      <c r="DIP431" s="74" t="s">
        <v>1241</v>
      </c>
      <c r="DIQ431" s="74" t="s">
        <v>1241</v>
      </c>
      <c r="DIR431" s="74" t="s">
        <v>1241</v>
      </c>
      <c r="DIS431" s="74" t="s">
        <v>1241</v>
      </c>
      <c r="DIT431" s="74" t="s">
        <v>1241</v>
      </c>
      <c r="DIU431" s="74" t="s">
        <v>1241</v>
      </c>
      <c r="DIV431" s="74" t="s">
        <v>1241</v>
      </c>
      <c r="DIW431" s="74" t="s">
        <v>1241</v>
      </c>
      <c r="DIX431" s="74" t="s">
        <v>1241</v>
      </c>
      <c r="DIY431" s="74" t="s">
        <v>1241</v>
      </c>
      <c r="DIZ431" s="74" t="s">
        <v>1241</v>
      </c>
      <c r="DJA431" s="74" t="s">
        <v>1241</v>
      </c>
      <c r="DJB431" s="74" t="s">
        <v>1241</v>
      </c>
      <c r="DJC431" s="74" t="s">
        <v>1241</v>
      </c>
      <c r="DJD431" s="74" t="s">
        <v>1241</v>
      </c>
      <c r="DJE431" s="74" t="s">
        <v>1241</v>
      </c>
      <c r="DJF431" s="74" t="s">
        <v>1241</v>
      </c>
      <c r="DJG431" s="74" t="s">
        <v>1241</v>
      </c>
      <c r="DJH431" s="74" t="s">
        <v>1241</v>
      </c>
      <c r="DJI431" s="74" t="s">
        <v>1241</v>
      </c>
      <c r="DJJ431" s="74" t="s">
        <v>1241</v>
      </c>
      <c r="DJK431" s="74" t="s">
        <v>1241</v>
      </c>
      <c r="DJL431" s="74" t="s">
        <v>1241</v>
      </c>
      <c r="DJM431" s="74" t="s">
        <v>1241</v>
      </c>
      <c r="DJN431" s="74" t="s">
        <v>1241</v>
      </c>
      <c r="DJO431" s="74" t="s">
        <v>1241</v>
      </c>
      <c r="DJP431" s="74" t="s">
        <v>1241</v>
      </c>
      <c r="DJQ431" s="74" t="s">
        <v>1241</v>
      </c>
      <c r="DJR431" s="74" t="s">
        <v>1241</v>
      </c>
      <c r="DJS431" s="74" t="s">
        <v>1241</v>
      </c>
      <c r="DJT431" s="74" t="s">
        <v>1241</v>
      </c>
      <c r="DJU431" s="74" t="s">
        <v>1241</v>
      </c>
      <c r="DJV431" s="74" t="s">
        <v>1241</v>
      </c>
      <c r="DJW431" s="74" t="s">
        <v>1241</v>
      </c>
      <c r="DJX431" s="74" t="s">
        <v>1241</v>
      </c>
      <c r="DJY431" s="74" t="s">
        <v>1241</v>
      </c>
      <c r="DJZ431" s="74" t="s">
        <v>1241</v>
      </c>
      <c r="DKA431" s="74" t="s">
        <v>1241</v>
      </c>
      <c r="DKB431" s="74" t="s">
        <v>1241</v>
      </c>
      <c r="DKC431" s="74" t="s">
        <v>1241</v>
      </c>
      <c r="DKD431" s="74" t="s">
        <v>1241</v>
      </c>
      <c r="DKE431" s="74" t="s">
        <v>1241</v>
      </c>
      <c r="DKF431" s="74" t="s">
        <v>1241</v>
      </c>
      <c r="DKG431" s="74" t="s">
        <v>1241</v>
      </c>
      <c r="DKH431" s="74" t="s">
        <v>1241</v>
      </c>
      <c r="DKI431" s="74" t="s">
        <v>1241</v>
      </c>
      <c r="DKJ431" s="74" t="s">
        <v>1241</v>
      </c>
      <c r="DKK431" s="74" t="s">
        <v>1241</v>
      </c>
      <c r="DKL431" s="74" t="s">
        <v>1241</v>
      </c>
      <c r="DKM431" s="74" t="s">
        <v>1241</v>
      </c>
      <c r="DKN431" s="74" t="s">
        <v>1241</v>
      </c>
      <c r="DKO431" s="74" t="s">
        <v>1241</v>
      </c>
      <c r="DKP431" s="74" t="s">
        <v>1241</v>
      </c>
      <c r="DKQ431" s="74" t="s">
        <v>1241</v>
      </c>
      <c r="DKR431" s="74" t="s">
        <v>1241</v>
      </c>
      <c r="DKS431" s="74" t="s">
        <v>1241</v>
      </c>
      <c r="DKT431" s="74" t="s">
        <v>1241</v>
      </c>
      <c r="DKU431" s="74" t="s">
        <v>1241</v>
      </c>
      <c r="DKV431" s="74" t="s">
        <v>1241</v>
      </c>
      <c r="DKW431" s="74" t="s">
        <v>1241</v>
      </c>
      <c r="DKX431" s="74" t="s">
        <v>1241</v>
      </c>
      <c r="DKY431" s="74" t="s">
        <v>1241</v>
      </c>
      <c r="DKZ431" s="74" t="s">
        <v>1241</v>
      </c>
      <c r="DLA431" s="74" t="s">
        <v>1241</v>
      </c>
      <c r="DLB431" s="74" t="s">
        <v>1241</v>
      </c>
      <c r="DLC431" s="74" t="s">
        <v>1241</v>
      </c>
      <c r="DLD431" s="74" t="s">
        <v>1241</v>
      </c>
      <c r="DLE431" s="74" t="s">
        <v>1241</v>
      </c>
      <c r="DLF431" s="74" t="s">
        <v>1241</v>
      </c>
      <c r="DLG431" s="74" t="s">
        <v>1241</v>
      </c>
      <c r="DLH431" s="74" t="s">
        <v>1241</v>
      </c>
      <c r="DLI431" s="74" t="s">
        <v>1241</v>
      </c>
      <c r="DLJ431" s="74" t="s">
        <v>1241</v>
      </c>
      <c r="DLK431" s="74" t="s">
        <v>1241</v>
      </c>
      <c r="DLL431" s="74" t="s">
        <v>1241</v>
      </c>
      <c r="DLM431" s="74" t="s">
        <v>1241</v>
      </c>
      <c r="DLN431" s="74" t="s">
        <v>1241</v>
      </c>
      <c r="DLO431" s="74" t="s">
        <v>1241</v>
      </c>
      <c r="DLP431" s="74" t="s">
        <v>1241</v>
      </c>
      <c r="DLQ431" s="74" t="s">
        <v>1241</v>
      </c>
      <c r="DLR431" s="74" t="s">
        <v>1241</v>
      </c>
      <c r="DLS431" s="74" t="s">
        <v>1241</v>
      </c>
      <c r="DLT431" s="74" t="s">
        <v>1241</v>
      </c>
      <c r="DLU431" s="74" t="s">
        <v>1241</v>
      </c>
      <c r="DLV431" s="74" t="s">
        <v>1241</v>
      </c>
      <c r="DLW431" s="74" t="s">
        <v>1241</v>
      </c>
      <c r="DLX431" s="74" t="s">
        <v>1241</v>
      </c>
      <c r="DLY431" s="74" t="s">
        <v>1241</v>
      </c>
      <c r="DLZ431" s="74" t="s">
        <v>1241</v>
      </c>
      <c r="DMA431" s="74" t="s">
        <v>1241</v>
      </c>
      <c r="DMB431" s="74" t="s">
        <v>1241</v>
      </c>
      <c r="DMC431" s="74" t="s">
        <v>1241</v>
      </c>
      <c r="DMD431" s="74" t="s">
        <v>1241</v>
      </c>
      <c r="DME431" s="74" t="s">
        <v>1241</v>
      </c>
      <c r="DMF431" s="74" t="s">
        <v>1241</v>
      </c>
      <c r="DMG431" s="74" t="s">
        <v>1241</v>
      </c>
      <c r="DMH431" s="74" t="s">
        <v>1241</v>
      </c>
      <c r="DMI431" s="74" t="s">
        <v>1241</v>
      </c>
      <c r="DMJ431" s="74" t="s">
        <v>1241</v>
      </c>
      <c r="DMK431" s="74" t="s">
        <v>1241</v>
      </c>
      <c r="DML431" s="74" t="s">
        <v>1241</v>
      </c>
      <c r="DMM431" s="74" t="s">
        <v>1241</v>
      </c>
      <c r="DMN431" s="74" t="s">
        <v>1241</v>
      </c>
      <c r="DMO431" s="74" t="s">
        <v>1241</v>
      </c>
      <c r="DMP431" s="74" t="s">
        <v>1241</v>
      </c>
      <c r="DMQ431" s="74" t="s">
        <v>1241</v>
      </c>
      <c r="DMR431" s="74" t="s">
        <v>1241</v>
      </c>
      <c r="DMS431" s="74" t="s">
        <v>1241</v>
      </c>
      <c r="DMT431" s="74" t="s">
        <v>1241</v>
      </c>
      <c r="DMU431" s="74" t="s">
        <v>1241</v>
      </c>
      <c r="DMV431" s="74" t="s">
        <v>1241</v>
      </c>
      <c r="DMW431" s="74" t="s">
        <v>1241</v>
      </c>
      <c r="DMX431" s="74" t="s">
        <v>1241</v>
      </c>
      <c r="DMY431" s="74" t="s">
        <v>1241</v>
      </c>
      <c r="DMZ431" s="74" t="s">
        <v>1241</v>
      </c>
      <c r="DNA431" s="74" t="s">
        <v>1241</v>
      </c>
      <c r="DNB431" s="74" t="s">
        <v>1241</v>
      </c>
      <c r="DNC431" s="74" t="s">
        <v>1241</v>
      </c>
      <c r="DND431" s="74" t="s">
        <v>1241</v>
      </c>
      <c r="DNE431" s="74" t="s">
        <v>1241</v>
      </c>
      <c r="DNF431" s="74" t="s">
        <v>1241</v>
      </c>
      <c r="DNG431" s="74" t="s">
        <v>1241</v>
      </c>
      <c r="DNH431" s="74" t="s">
        <v>1241</v>
      </c>
      <c r="DNI431" s="74" t="s">
        <v>1241</v>
      </c>
      <c r="DNJ431" s="74" t="s">
        <v>1241</v>
      </c>
      <c r="DNK431" s="74" t="s">
        <v>1241</v>
      </c>
      <c r="DNL431" s="74" t="s">
        <v>1241</v>
      </c>
      <c r="DNM431" s="74" t="s">
        <v>1241</v>
      </c>
      <c r="DNN431" s="74" t="s">
        <v>1241</v>
      </c>
      <c r="DNO431" s="74" t="s">
        <v>1241</v>
      </c>
      <c r="DNP431" s="74" t="s">
        <v>1241</v>
      </c>
      <c r="DNQ431" s="74" t="s">
        <v>1241</v>
      </c>
      <c r="DNR431" s="74" t="s">
        <v>1241</v>
      </c>
      <c r="DNS431" s="74" t="s">
        <v>1241</v>
      </c>
      <c r="DNT431" s="74" t="s">
        <v>1241</v>
      </c>
      <c r="DNU431" s="74" t="s">
        <v>1241</v>
      </c>
      <c r="DNV431" s="74" t="s">
        <v>1241</v>
      </c>
      <c r="DNW431" s="74" t="s">
        <v>1241</v>
      </c>
      <c r="DNX431" s="74" t="s">
        <v>1241</v>
      </c>
      <c r="DNY431" s="74" t="s">
        <v>1241</v>
      </c>
      <c r="DNZ431" s="74" t="s">
        <v>1241</v>
      </c>
      <c r="DOA431" s="74" t="s">
        <v>1241</v>
      </c>
      <c r="DOB431" s="74" t="s">
        <v>1241</v>
      </c>
      <c r="DOC431" s="74" t="s">
        <v>1241</v>
      </c>
      <c r="DOD431" s="74" t="s">
        <v>1241</v>
      </c>
      <c r="DOE431" s="74" t="s">
        <v>1241</v>
      </c>
      <c r="DOF431" s="74" t="s">
        <v>1241</v>
      </c>
      <c r="DOG431" s="74" t="s">
        <v>1241</v>
      </c>
      <c r="DOH431" s="74" t="s">
        <v>1241</v>
      </c>
      <c r="DOI431" s="74" t="s">
        <v>1241</v>
      </c>
      <c r="DOJ431" s="74" t="s">
        <v>1241</v>
      </c>
      <c r="DOK431" s="74" t="s">
        <v>1241</v>
      </c>
      <c r="DOL431" s="74" t="s">
        <v>1241</v>
      </c>
      <c r="DOM431" s="74" t="s">
        <v>1241</v>
      </c>
      <c r="DON431" s="74" t="s">
        <v>1241</v>
      </c>
      <c r="DOO431" s="74" t="s">
        <v>1241</v>
      </c>
      <c r="DOP431" s="74" t="s">
        <v>1241</v>
      </c>
      <c r="DOQ431" s="74" t="s">
        <v>1241</v>
      </c>
      <c r="DOR431" s="74" t="s">
        <v>1241</v>
      </c>
      <c r="DOS431" s="74" t="s">
        <v>1241</v>
      </c>
      <c r="DOT431" s="74" t="s">
        <v>1241</v>
      </c>
      <c r="DOU431" s="74" t="s">
        <v>1241</v>
      </c>
      <c r="DOV431" s="74" t="s">
        <v>1241</v>
      </c>
      <c r="DOW431" s="74" t="s">
        <v>1241</v>
      </c>
      <c r="DOX431" s="74" t="s">
        <v>1241</v>
      </c>
      <c r="DOY431" s="74" t="s">
        <v>1241</v>
      </c>
      <c r="DOZ431" s="74" t="s">
        <v>1241</v>
      </c>
      <c r="DPA431" s="74" t="s">
        <v>1241</v>
      </c>
      <c r="DPB431" s="74" t="s">
        <v>1241</v>
      </c>
      <c r="DPC431" s="74" t="s">
        <v>1241</v>
      </c>
      <c r="DPD431" s="74" t="s">
        <v>1241</v>
      </c>
      <c r="DPE431" s="74" t="s">
        <v>1241</v>
      </c>
      <c r="DPF431" s="74" t="s">
        <v>1241</v>
      </c>
      <c r="DPG431" s="74" t="s">
        <v>1241</v>
      </c>
      <c r="DPH431" s="74" t="s">
        <v>1241</v>
      </c>
      <c r="DPI431" s="74" t="s">
        <v>1241</v>
      </c>
      <c r="DPJ431" s="74" t="s">
        <v>1241</v>
      </c>
      <c r="DPK431" s="74" t="s">
        <v>1241</v>
      </c>
      <c r="DPL431" s="74" t="s">
        <v>1241</v>
      </c>
      <c r="DPM431" s="74" t="s">
        <v>1241</v>
      </c>
      <c r="DPN431" s="74" t="s">
        <v>1241</v>
      </c>
      <c r="DPO431" s="74" t="s">
        <v>1241</v>
      </c>
      <c r="DPP431" s="74" t="s">
        <v>1241</v>
      </c>
      <c r="DPQ431" s="74" t="s">
        <v>1241</v>
      </c>
      <c r="DPR431" s="74" t="s">
        <v>1241</v>
      </c>
      <c r="DPS431" s="74" t="s">
        <v>1241</v>
      </c>
      <c r="DPT431" s="74" t="s">
        <v>1241</v>
      </c>
      <c r="DPU431" s="74" t="s">
        <v>1241</v>
      </c>
      <c r="DPV431" s="74" t="s">
        <v>1241</v>
      </c>
      <c r="DPW431" s="74" t="s">
        <v>1241</v>
      </c>
      <c r="DPX431" s="74" t="s">
        <v>1241</v>
      </c>
      <c r="DPY431" s="74" t="s">
        <v>1241</v>
      </c>
      <c r="DPZ431" s="74" t="s">
        <v>1241</v>
      </c>
      <c r="DQA431" s="74" t="s">
        <v>1241</v>
      </c>
      <c r="DQB431" s="74" t="s">
        <v>1241</v>
      </c>
      <c r="DQC431" s="74" t="s">
        <v>1241</v>
      </c>
      <c r="DQD431" s="74" t="s">
        <v>1241</v>
      </c>
      <c r="DQE431" s="74" t="s">
        <v>1241</v>
      </c>
      <c r="DQF431" s="74" t="s">
        <v>1241</v>
      </c>
      <c r="DQG431" s="74" t="s">
        <v>1241</v>
      </c>
      <c r="DQH431" s="74" t="s">
        <v>1241</v>
      </c>
      <c r="DQI431" s="74" t="s">
        <v>1241</v>
      </c>
      <c r="DQJ431" s="74" t="s">
        <v>1241</v>
      </c>
      <c r="DQK431" s="74" t="s">
        <v>1241</v>
      </c>
      <c r="DQL431" s="74" t="s">
        <v>1241</v>
      </c>
      <c r="DQM431" s="74" t="s">
        <v>1241</v>
      </c>
      <c r="DQN431" s="74" t="s">
        <v>1241</v>
      </c>
      <c r="DQO431" s="74" t="s">
        <v>1241</v>
      </c>
      <c r="DQP431" s="74" t="s">
        <v>1241</v>
      </c>
      <c r="DQQ431" s="74" t="s">
        <v>1241</v>
      </c>
      <c r="DQR431" s="74" t="s">
        <v>1241</v>
      </c>
      <c r="DQS431" s="74" t="s">
        <v>1241</v>
      </c>
      <c r="DQT431" s="74" t="s">
        <v>1241</v>
      </c>
      <c r="DQU431" s="74" t="s">
        <v>1241</v>
      </c>
      <c r="DQV431" s="74" t="s">
        <v>1241</v>
      </c>
      <c r="DQW431" s="74" t="s">
        <v>1241</v>
      </c>
      <c r="DQX431" s="74" t="s">
        <v>1241</v>
      </c>
      <c r="DQY431" s="74" t="s">
        <v>1241</v>
      </c>
      <c r="DQZ431" s="74" t="s">
        <v>1241</v>
      </c>
      <c r="DRA431" s="74" t="s">
        <v>1241</v>
      </c>
      <c r="DRB431" s="74" t="s">
        <v>1241</v>
      </c>
      <c r="DRC431" s="74" t="s">
        <v>1241</v>
      </c>
      <c r="DRD431" s="74" t="s">
        <v>1241</v>
      </c>
      <c r="DRE431" s="74" t="s">
        <v>1241</v>
      </c>
      <c r="DRF431" s="74" t="s">
        <v>1241</v>
      </c>
      <c r="DRG431" s="74" t="s">
        <v>1241</v>
      </c>
      <c r="DRH431" s="74" t="s">
        <v>1241</v>
      </c>
      <c r="DRI431" s="74" t="s">
        <v>1241</v>
      </c>
      <c r="DRJ431" s="74" t="s">
        <v>1241</v>
      </c>
      <c r="DRK431" s="74" t="s">
        <v>1241</v>
      </c>
      <c r="DRL431" s="74" t="s">
        <v>1241</v>
      </c>
      <c r="DRM431" s="74" t="s">
        <v>1241</v>
      </c>
      <c r="DRN431" s="74" t="s">
        <v>1241</v>
      </c>
      <c r="DRO431" s="74" t="s">
        <v>1241</v>
      </c>
      <c r="DRP431" s="74" t="s">
        <v>1241</v>
      </c>
      <c r="DRQ431" s="74" t="s">
        <v>1241</v>
      </c>
      <c r="DRR431" s="74" t="s">
        <v>1241</v>
      </c>
      <c r="DRS431" s="74" t="s">
        <v>1241</v>
      </c>
      <c r="DRT431" s="74" t="s">
        <v>1241</v>
      </c>
      <c r="DRU431" s="74" t="s">
        <v>1241</v>
      </c>
      <c r="DRV431" s="74" t="s">
        <v>1241</v>
      </c>
      <c r="DRW431" s="74" t="s">
        <v>1241</v>
      </c>
      <c r="DRX431" s="74" t="s">
        <v>1241</v>
      </c>
      <c r="DRY431" s="74" t="s">
        <v>1241</v>
      </c>
      <c r="DRZ431" s="74" t="s">
        <v>1241</v>
      </c>
      <c r="DSA431" s="74" t="s">
        <v>1241</v>
      </c>
      <c r="DSB431" s="74" t="s">
        <v>1241</v>
      </c>
      <c r="DSC431" s="74" t="s">
        <v>1241</v>
      </c>
      <c r="DSD431" s="74" t="s">
        <v>1241</v>
      </c>
      <c r="DSE431" s="74" t="s">
        <v>1241</v>
      </c>
      <c r="DSF431" s="74" t="s">
        <v>1241</v>
      </c>
      <c r="DSG431" s="74" t="s">
        <v>1241</v>
      </c>
      <c r="DSH431" s="74" t="s">
        <v>1241</v>
      </c>
      <c r="DSI431" s="74" t="s">
        <v>1241</v>
      </c>
      <c r="DSJ431" s="74" t="s">
        <v>1241</v>
      </c>
      <c r="DSK431" s="74" t="s">
        <v>1241</v>
      </c>
      <c r="DSL431" s="74" t="s">
        <v>1241</v>
      </c>
      <c r="DSM431" s="74" t="s">
        <v>1241</v>
      </c>
      <c r="DSN431" s="74" t="s">
        <v>1241</v>
      </c>
      <c r="DSO431" s="74" t="s">
        <v>1241</v>
      </c>
      <c r="DSP431" s="74" t="s">
        <v>1241</v>
      </c>
      <c r="DSQ431" s="74" t="s">
        <v>1241</v>
      </c>
      <c r="DSR431" s="74" t="s">
        <v>1241</v>
      </c>
      <c r="DSS431" s="74" t="s">
        <v>1241</v>
      </c>
      <c r="DST431" s="74" t="s">
        <v>1241</v>
      </c>
      <c r="DSU431" s="74" t="s">
        <v>1241</v>
      </c>
      <c r="DSV431" s="74" t="s">
        <v>1241</v>
      </c>
      <c r="DSW431" s="74" t="s">
        <v>1241</v>
      </c>
      <c r="DSX431" s="74" t="s">
        <v>1241</v>
      </c>
      <c r="DSY431" s="74" t="s">
        <v>1241</v>
      </c>
      <c r="DSZ431" s="74" t="s">
        <v>1241</v>
      </c>
      <c r="DTA431" s="74" t="s">
        <v>1241</v>
      </c>
      <c r="DTB431" s="74" t="s">
        <v>1241</v>
      </c>
      <c r="DTC431" s="74" t="s">
        <v>1241</v>
      </c>
      <c r="DTD431" s="74" t="s">
        <v>1241</v>
      </c>
      <c r="DTE431" s="74" t="s">
        <v>1241</v>
      </c>
      <c r="DTF431" s="74" t="s">
        <v>1241</v>
      </c>
      <c r="DTG431" s="74" t="s">
        <v>1241</v>
      </c>
      <c r="DTH431" s="74" t="s">
        <v>1241</v>
      </c>
      <c r="DTI431" s="74" t="s">
        <v>1241</v>
      </c>
      <c r="DTJ431" s="74" t="s">
        <v>1241</v>
      </c>
      <c r="DTK431" s="74" t="s">
        <v>1241</v>
      </c>
      <c r="DTL431" s="74" t="s">
        <v>1241</v>
      </c>
      <c r="DTM431" s="74" t="s">
        <v>1241</v>
      </c>
      <c r="DTN431" s="74" t="s">
        <v>1241</v>
      </c>
      <c r="DTO431" s="74" t="s">
        <v>1241</v>
      </c>
      <c r="DTP431" s="74" t="s">
        <v>1241</v>
      </c>
      <c r="DTQ431" s="74" t="s">
        <v>1241</v>
      </c>
      <c r="DTR431" s="74" t="s">
        <v>1241</v>
      </c>
      <c r="DTS431" s="74" t="s">
        <v>1241</v>
      </c>
      <c r="DTT431" s="74" t="s">
        <v>1241</v>
      </c>
      <c r="DTU431" s="74" t="s">
        <v>1241</v>
      </c>
      <c r="DTV431" s="74" t="s">
        <v>1241</v>
      </c>
      <c r="DTW431" s="74" t="s">
        <v>1241</v>
      </c>
      <c r="DTX431" s="74" t="s">
        <v>1241</v>
      </c>
      <c r="DTY431" s="74" t="s">
        <v>1241</v>
      </c>
      <c r="DTZ431" s="74" t="s">
        <v>1241</v>
      </c>
      <c r="DUA431" s="74" t="s">
        <v>1241</v>
      </c>
      <c r="DUB431" s="74" t="s">
        <v>1241</v>
      </c>
      <c r="DUC431" s="74" t="s">
        <v>1241</v>
      </c>
      <c r="DUD431" s="74" t="s">
        <v>1241</v>
      </c>
      <c r="DUE431" s="74" t="s">
        <v>1241</v>
      </c>
      <c r="DUF431" s="74" t="s">
        <v>1241</v>
      </c>
      <c r="DUG431" s="74" t="s">
        <v>1241</v>
      </c>
      <c r="DUH431" s="74" t="s">
        <v>1241</v>
      </c>
      <c r="DUI431" s="74" t="s">
        <v>1241</v>
      </c>
      <c r="DUJ431" s="74" t="s">
        <v>1241</v>
      </c>
      <c r="DUK431" s="74" t="s">
        <v>1241</v>
      </c>
      <c r="DUL431" s="74" t="s">
        <v>1241</v>
      </c>
      <c r="DUM431" s="74" t="s">
        <v>1241</v>
      </c>
      <c r="DUN431" s="74" t="s">
        <v>1241</v>
      </c>
      <c r="DUO431" s="74" t="s">
        <v>1241</v>
      </c>
      <c r="DUP431" s="74" t="s">
        <v>1241</v>
      </c>
      <c r="DUQ431" s="74" t="s">
        <v>1241</v>
      </c>
      <c r="DUR431" s="74" t="s">
        <v>1241</v>
      </c>
      <c r="DUS431" s="74" t="s">
        <v>1241</v>
      </c>
      <c r="DUT431" s="74" t="s">
        <v>1241</v>
      </c>
      <c r="DUU431" s="74" t="s">
        <v>1241</v>
      </c>
      <c r="DUV431" s="74" t="s">
        <v>1241</v>
      </c>
      <c r="DUW431" s="74" t="s">
        <v>1241</v>
      </c>
      <c r="DUX431" s="74" t="s">
        <v>1241</v>
      </c>
      <c r="DUY431" s="74" t="s">
        <v>1241</v>
      </c>
      <c r="DUZ431" s="74" t="s">
        <v>1241</v>
      </c>
      <c r="DVA431" s="74" t="s">
        <v>1241</v>
      </c>
      <c r="DVB431" s="74" t="s">
        <v>1241</v>
      </c>
      <c r="DVC431" s="74" t="s">
        <v>1241</v>
      </c>
      <c r="DVD431" s="74" t="s">
        <v>1241</v>
      </c>
      <c r="DVE431" s="74" t="s">
        <v>1241</v>
      </c>
      <c r="DVF431" s="74" t="s">
        <v>1241</v>
      </c>
      <c r="DVG431" s="74" t="s">
        <v>1241</v>
      </c>
      <c r="DVH431" s="74" t="s">
        <v>1241</v>
      </c>
      <c r="DVI431" s="74" t="s">
        <v>1241</v>
      </c>
      <c r="DVJ431" s="74" t="s">
        <v>1241</v>
      </c>
      <c r="DVK431" s="74" t="s">
        <v>1241</v>
      </c>
      <c r="DVL431" s="74" t="s">
        <v>1241</v>
      </c>
      <c r="DVM431" s="74" t="s">
        <v>1241</v>
      </c>
      <c r="DVN431" s="74" t="s">
        <v>1241</v>
      </c>
      <c r="DVO431" s="74" t="s">
        <v>1241</v>
      </c>
      <c r="DVP431" s="74" t="s">
        <v>1241</v>
      </c>
      <c r="DVQ431" s="74" t="s">
        <v>1241</v>
      </c>
      <c r="DVR431" s="74" t="s">
        <v>1241</v>
      </c>
      <c r="DVS431" s="74" t="s">
        <v>1241</v>
      </c>
      <c r="DVT431" s="74" t="s">
        <v>1241</v>
      </c>
      <c r="DVU431" s="74" t="s">
        <v>1241</v>
      </c>
      <c r="DVV431" s="74" t="s">
        <v>1241</v>
      </c>
      <c r="DVW431" s="74" t="s">
        <v>1241</v>
      </c>
      <c r="DVX431" s="74" t="s">
        <v>1241</v>
      </c>
      <c r="DVY431" s="74" t="s">
        <v>1241</v>
      </c>
      <c r="DVZ431" s="74" t="s">
        <v>1241</v>
      </c>
      <c r="DWA431" s="74" t="s">
        <v>1241</v>
      </c>
      <c r="DWB431" s="74" t="s">
        <v>1241</v>
      </c>
      <c r="DWC431" s="74" t="s">
        <v>1241</v>
      </c>
      <c r="DWD431" s="74" t="s">
        <v>1241</v>
      </c>
      <c r="DWE431" s="74" t="s">
        <v>1241</v>
      </c>
      <c r="DWF431" s="74" t="s">
        <v>1241</v>
      </c>
      <c r="DWG431" s="74" t="s">
        <v>1241</v>
      </c>
      <c r="DWH431" s="74" t="s">
        <v>1241</v>
      </c>
      <c r="DWI431" s="74" t="s">
        <v>1241</v>
      </c>
      <c r="DWJ431" s="74" t="s">
        <v>1241</v>
      </c>
      <c r="DWK431" s="74" t="s">
        <v>1241</v>
      </c>
      <c r="DWL431" s="74" t="s">
        <v>1241</v>
      </c>
      <c r="DWM431" s="74" t="s">
        <v>1241</v>
      </c>
      <c r="DWN431" s="74" t="s">
        <v>1241</v>
      </c>
      <c r="DWO431" s="74" t="s">
        <v>1241</v>
      </c>
      <c r="DWP431" s="74" t="s">
        <v>1241</v>
      </c>
      <c r="DWQ431" s="74" t="s">
        <v>1241</v>
      </c>
      <c r="DWR431" s="74" t="s">
        <v>1241</v>
      </c>
      <c r="DWS431" s="74" t="s">
        <v>1241</v>
      </c>
      <c r="DWT431" s="74" t="s">
        <v>1241</v>
      </c>
      <c r="DWU431" s="74" t="s">
        <v>1241</v>
      </c>
      <c r="DWV431" s="74" t="s">
        <v>1241</v>
      </c>
      <c r="DWW431" s="74" t="s">
        <v>1241</v>
      </c>
      <c r="DWX431" s="74" t="s">
        <v>1241</v>
      </c>
      <c r="DWY431" s="74" t="s">
        <v>1241</v>
      </c>
      <c r="DWZ431" s="74" t="s">
        <v>1241</v>
      </c>
      <c r="DXA431" s="74" t="s">
        <v>1241</v>
      </c>
      <c r="DXB431" s="74" t="s">
        <v>1241</v>
      </c>
      <c r="DXC431" s="74" t="s">
        <v>1241</v>
      </c>
      <c r="DXD431" s="74" t="s">
        <v>1241</v>
      </c>
      <c r="DXE431" s="74" t="s">
        <v>1241</v>
      </c>
      <c r="DXF431" s="74" t="s">
        <v>1241</v>
      </c>
      <c r="DXG431" s="74" t="s">
        <v>1241</v>
      </c>
      <c r="DXH431" s="74" t="s">
        <v>1241</v>
      </c>
      <c r="DXI431" s="74" t="s">
        <v>1241</v>
      </c>
      <c r="DXJ431" s="74" t="s">
        <v>1241</v>
      </c>
      <c r="DXK431" s="74" t="s">
        <v>1241</v>
      </c>
      <c r="DXL431" s="74" t="s">
        <v>1241</v>
      </c>
      <c r="DXM431" s="74" t="s">
        <v>1241</v>
      </c>
      <c r="DXN431" s="74" t="s">
        <v>1241</v>
      </c>
      <c r="DXO431" s="74" t="s">
        <v>1241</v>
      </c>
      <c r="DXP431" s="74" t="s">
        <v>1241</v>
      </c>
      <c r="DXQ431" s="74" t="s">
        <v>1241</v>
      </c>
      <c r="DXR431" s="74" t="s">
        <v>1241</v>
      </c>
      <c r="DXS431" s="74" t="s">
        <v>1241</v>
      </c>
      <c r="DXT431" s="74" t="s">
        <v>1241</v>
      </c>
      <c r="DXU431" s="74" t="s">
        <v>1241</v>
      </c>
      <c r="DXV431" s="74" t="s">
        <v>1241</v>
      </c>
      <c r="DXW431" s="74" t="s">
        <v>1241</v>
      </c>
      <c r="DXX431" s="74" t="s">
        <v>1241</v>
      </c>
      <c r="DXY431" s="74" t="s">
        <v>1241</v>
      </c>
      <c r="DXZ431" s="74" t="s">
        <v>1241</v>
      </c>
      <c r="DYA431" s="74" t="s">
        <v>1241</v>
      </c>
      <c r="DYB431" s="74" t="s">
        <v>1241</v>
      </c>
      <c r="DYC431" s="74" t="s">
        <v>1241</v>
      </c>
      <c r="DYD431" s="74" t="s">
        <v>1241</v>
      </c>
      <c r="DYE431" s="74" t="s">
        <v>1241</v>
      </c>
      <c r="DYF431" s="74" t="s">
        <v>1241</v>
      </c>
      <c r="DYG431" s="74" t="s">
        <v>1241</v>
      </c>
      <c r="DYH431" s="74" t="s">
        <v>1241</v>
      </c>
      <c r="DYI431" s="74" t="s">
        <v>1241</v>
      </c>
      <c r="DYJ431" s="74" t="s">
        <v>1241</v>
      </c>
      <c r="DYK431" s="74" t="s">
        <v>1241</v>
      </c>
      <c r="DYL431" s="74" t="s">
        <v>1241</v>
      </c>
      <c r="DYM431" s="74" t="s">
        <v>1241</v>
      </c>
      <c r="DYN431" s="74" t="s">
        <v>1241</v>
      </c>
      <c r="DYO431" s="74" t="s">
        <v>1241</v>
      </c>
      <c r="DYP431" s="74" t="s">
        <v>1241</v>
      </c>
      <c r="DYQ431" s="74" t="s">
        <v>1241</v>
      </c>
      <c r="DYR431" s="74" t="s">
        <v>1241</v>
      </c>
      <c r="DYS431" s="74" t="s">
        <v>1241</v>
      </c>
      <c r="DYT431" s="74" t="s">
        <v>1241</v>
      </c>
      <c r="DYU431" s="74" t="s">
        <v>1241</v>
      </c>
      <c r="DYV431" s="74" t="s">
        <v>1241</v>
      </c>
      <c r="DYW431" s="74" t="s">
        <v>1241</v>
      </c>
      <c r="DYX431" s="74" t="s">
        <v>1241</v>
      </c>
      <c r="DYY431" s="74" t="s">
        <v>1241</v>
      </c>
      <c r="DYZ431" s="74" t="s">
        <v>1241</v>
      </c>
      <c r="DZA431" s="74" t="s">
        <v>1241</v>
      </c>
      <c r="DZB431" s="74" t="s">
        <v>1241</v>
      </c>
      <c r="DZC431" s="74" t="s">
        <v>1241</v>
      </c>
      <c r="DZD431" s="74" t="s">
        <v>1241</v>
      </c>
      <c r="DZE431" s="74" t="s">
        <v>1241</v>
      </c>
      <c r="DZF431" s="74" t="s">
        <v>1241</v>
      </c>
      <c r="DZG431" s="74" t="s">
        <v>1241</v>
      </c>
      <c r="DZH431" s="74" t="s">
        <v>1241</v>
      </c>
      <c r="DZI431" s="74" t="s">
        <v>1241</v>
      </c>
      <c r="DZJ431" s="74" t="s">
        <v>1241</v>
      </c>
      <c r="DZK431" s="74" t="s">
        <v>1241</v>
      </c>
      <c r="DZL431" s="74" t="s">
        <v>1241</v>
      </c>
      <c r="DZM431" s="74" t="s">
        <v>1241</v>
      </c>
      <c r="DZN431" s="74" t="s">
        <v>1241</v>
      </c>
      <c r="DZO431" s="74" t="s">
        <v>1241</v>
      </c>
      <c r="DZP431" s="74" t="s">
        <v>1241</v>
      </c>
      <c r="DZQ431" s="74" t="s">
        <v>1241</v>
      </c>
      <c r="DZR431" s="74" t="s">
        <v>1241</v>
      </c>
      <c r="DZS431" s="74" t="s">
        <v>1241</v>
      </c>
      <c r="DZT431" s="74" t="s">
        <v>1241</v>
      </c>
      <c r="DZU431" s="74" t="s">
        <v>1241</v>
      </c>
      <c r="DZV431" s="74" t="s">
        <v>1241</v>
      </c>
      <c r="DZW431" s="74" t="s">
        <v>1241</v>
      </c>
      <c r="DZX431" s="74" t="s">
        <v>1241</v>
      </c>
      <c r="DZY431" s="74" t="s">
        <v>1241</v>
      </c>
      <c r="DZZ431" s="74" t="s">
        <v>1241</v>
      </c>
      <c r="EAA431" s="74" t="s">
        <v>1241</v>
      </c>
      <c r="EAB431" s="74" t="s">
        <v>1241</v>
      </c>
      <c r="EAC431" s="74" t="s">
        <v>1241</v>
      </c>
      <c r="EAD431" s="74" t="s">
        <v>1241</v>
      </c>
      <c r="EAE431" s="74" t="s">
        <v>1241</v>
      </c>
      <c r="EAF431" s="74" t="s">
        <v>1241</v>
      </c>
      <c r="EAG431" s="74" t="s">
        <v>1241</v>
      </c>
      <c r="EAH431" s="74" t="s">
        <v>1241</v>
      </c>
      <c r="EAI431" s="74" t="s">
        <v>1241</v>
      </c>
      <c r="EAJ431" s="74" t="s">
        <v>1241</v>
      </c>
      <c r="EAK431" s="74" t="s">
        <v>1241</v>
      </c>
      <c r="EAL431" s="74" t="s">
        <v>1241</v>
      </c>
      <c r="EAM431" s="74" t="s">
        <v>1241</v>
      </c>
      <c r="EAN431" s="74" t="s">
        <v>1241</v>
      </c>
      <c r="EAO431" s="74" t="s">
        <v>1241</v>
      </c>
      <c r="EAP431" s="74" t="s">
        <v>1241</v>
      </c>
      <c r="EAQ431" s="74" t="s">
        <v>1241</v>
      </c>
      <c r="EAR431" s="74" t="s">
        <v>1241</v>
      </c>
      <c r="EAS431" s="74" t="s">
        <v>1241</v>
      </c>
      <c r="EAT431" s="74" t="s">
        <v>1241</v>
      </c>
      <c r="EAU431" s="74" t="s">
        <v>1241</v>
      </c>
      <c r="EAV431" s="74" t="s">
        <v>1241</v>
      </c>
      <c r="EAW431" s="74" t="s">
        <v>1241</v>
      </c>
      <c r="EAX431" s="74" t="s">
        <v>1241</v>
      </c>
      <c r="EAY431" s="74" t="s">
        <v>1241</v>
      </c>
      <c r="EAZ431" s="74" t="s">
        <v>1241</v>
      </c>
      <c r="EBA431" s="74" t="s">
        <v>1241</v>
      </c>
      <c r="EBB431" s="74" t="s">
        <v>1241</v>
      </c>
      <c r="EBC431" s="74" t="s">
        <v>1241</v>
      </c>
      <c r="EBD431" s="74" t="s">
        <v>1241</v>
      </c>
      <c r="EBE431" s="74" t="s">
        <v>1241</v>
      </c>
      <c r="EBF431" s="74" t="s">
        <v>1241</v>
      </c>
      <c r="EBG431" s="74" t="s">
        <v>1241</v>
      </c>
      <c r="EBH431" s="74" t="s">
        <v>1241</v>
      </c>
      <c r="EBI431" s="74" t="s">
        <v>1241</v>
      </c>
      <c r="EBJ431" s="74" t="s">
        <v>1241</v>
      </c>
      <c r="EBK431" s="74" t="s">
        <v>1241</v>
      </c>
      <c r="EBL431" s="74" t="s">
        <v>1241</v>
      </c>
      <c r="EBM431" s="74" t="s">
        <v>1241</v>
      </c>
      <c r="EBN431" s="74" t="s">
        <v>1241</v>
      </c>
      <c r="EBO431" s="74" t="s">
        <v>1241</v>
      </c>
      <c r="EBP431" s="74" t="s">
        <v>1241</v>
      </c>
      <c r="EBQ431" s="74" t="s">
        <v>1241</v>
      </c>
      <c r="EBR431" s="74" t="s">
        <v>1241</v>
      </c>
      <c r="EBS431" s="74" t="s">
        <v>1241</v>
      </c>
      <c r="EBT431" s="74" t="s">
        <v>1241</v>
      </c>
      <c r="EBU431" s="74" t="s">
        <v>1241</v>
      </c>
      <c r="EBV431" s="74" t="s">
        <v>1241</v>
      </c>
      <c r="EBW431" s="74" t="s">
        <v>1241</v>
      </c>
      <c r="EBX431" s="74" t="s">
        <v>1241</v>
      </c>
      <c r="EBY431" s="74" t="s">
        <v>1241</v>
      </c>
      <c r="EBZ431" s="74" t="s">
        <v>1241</v>
      </c>
      <c r="ECA431" s="74" t="s">
        <v>1241</v>
      </c>
      <c r="ECB431" s="74" t="s">
        <v>1241</v>
      </c>
      <c r="ECC431" s="74" t="s">
        <v>1241</v>
      </c>
      <c r="ECD431" s="74" t="s">
        <v>1241</v>
      </c>
      <c r="ECE431" s="74" t="s">
        <v>1241</v>
      </c>
      <c r="ECF431" s="74" t="s">
        <v>1241</v>
      </c>
      <c r="ECG431" s="74" t="s">
        <v>1241</v>
      </c>
      <c r="ECH431" s="74" t="s">
        <v>1241</v>
      </c>
      <c r="ECI431" s="74" t="s">
        <v>1241</v>
      </c>
      <c r="ECJ431" s="74" t="s">
        <v>1241</v>
      </c>
      <c r="ECK431" s="74" t="s">
        <v>1241</v>
      </c>
      <c r="ECL431" s="74" t="s">
        <v>1241</v>
      </c>
      <c r="ECM431" s="74" t="s">
        <v>1241</v>
      </c>
      <c r="ECN431" s="74" t="s">
        <v>1241</v>
      </c>
      <c r="ECO431" s="74" t="s">
        <v>1241</v>
      </c>
      <c r="ECP431" s="74" t="s">
        <v>1241</v>
      </c>
      <c r="ECQ431" s="74" t="s">
        <v>1241</v>
      </c>
      <c r="ECR431" s="74" t="s">
        <v>1241</v>
      </c>
      <c r="ECS431" s="74" t="s">
        <v>1241</v>
      </c>
      <c r="ECT431" s="74" t="s">
        <v>1241</v>
      </c>
      <c r="ECU431" s="74" t="s">
        <v>1241</v>
      </c>
      <c r="ECV431" s="74" t="s">
        <v>1241</v>
      </c>
      <c r="ECW431" s="74" t="s">
        <v>1241</v>
      </c>
      <c r="ECX431" s="74" t="s">
        <v>1241</v>
      </c>
      <c r="ECY431" s="74" t="s">
        <v>1241</v>
      </c>
      <c r="ECZ431" s="74" t="s">
        <v>1241</v>
      </c>
      <c r="EDA431" s="74" t="s">
        <v>1241</v>
      </c>
      <c r="EDB431" s="74" t="s">
        <v>1241</v>
      </c>
      <c r="EDC431" s="74" t="s">
        <v>1241</v>
      </c>
      <c r="EDD431" s="74" t="s">
        <v>1241</v>
      </c>
      <c r="EDE431" s="74" t="s">
        <v>1241</v>
      </c>
      <c r="EDF431" s="74" t="s">
        <v>1241</v>
      </c>
      <c r="EDG431" s="74" t="s">
        <v>1241</v>
      </c>
      <c r="EDH431" s="74" t="s">
        <v>1241</v>
      </c>
      <c r="EDI431" s="74" t="s">
        <v>1241</v>
      </c>
      <c r="EDJ431" s="74" t="s">
        <v>1241</v>
      </c>
      <c r="EDK431" s="74" t="s">
        <v>1241</v>
      </c>
      <c r="EDL431" s="74" t="s">
        <v>1241</v>
      </c>
      <c r="EDM431" s="74" t="s">
        <v>1241</v>
      </c>
      <c r="EDN431" s="74" t="s">
        <v>1241</v>
      </c>
      <c r="EDO431" s="74" t="s">
        <v>1241</v>
      </c>
      <c r="EDP431" s="74" t="s">
        <v>1241</v>
      </c>
      <c r="EDQ431" s="74" t="s">
        <v>1241</v>
      </c>
      <c r="EDR431" s="74" t="s">
        <v>1241</v>
      </c>
      <c r="EDS431" s="74" t="s">
        <v>1241</v>
      </c>
      <c r="EDT431" s="74" t="s">
        <v>1241</v>
      </c>
      <c r="EDU431" s="74" t="s">
        <v>1241</v>
      </c>
      <c r="EDV431" s="74" t="s">
        <v>1241</v>
      </c>
      <c r="EDW431" s="74" t="s">
        <v>1241</v>
      </c>
      <c r="EDX431" s="74" t="s">
        <v>1241</v>
      </c>
      <c r="EDY431" s="74" t="s">
        <v>1241</v>
      </c>
      <c r="EDZ431" s="74" t="s">
        <v>1241</v>
      </c>
      <c r="EEA431" s="74" t="s">
        <v>1241</v>
      </c>
      <c r="EEB431" s="74" t="s">
        <v>1241</v>
      </c>
      <c r="EEC431" s="74" t="s">
        <v>1241</v>
      </c>
      <c r="EED431" s="74" t="s">
        <v>1241</v>
      </c>
      <c r="EEE431" s="74" t="s">
        <v>1241</v>
      </c>
      <c r="EEF431" s="74" t="s">
        <v>1241</v>
      </c>
      <c r="EEG431" s="74" t="s">
        <v>1241</v>
      </c>
      <c r="EEH431" s="74" t="s">
        <v>1241</v>
      </c>
      <c r="EEI431" s="74" t="s">
        <v>1241</v>
      </c>
      <c r="EEJ431" s="74" t="s">
        <v>1241</v>
      </c>
      <c r="EEK431" s="74" t="s">
        <v>1241</v>
      </c>
      <c r="EEL431" s="74" t="s">
        <v>1241</v>
      </c>
      <c r="EEM431" s="74" t="s">
        <v>1241</v>
      </c>
      <c r="EEN431" s="74" t="s">
        <v>1241</v>
      </c>
      <c r="EEO431" s="74" t="s">
        <v>1241</v>
      </c>
      <c r="EEP431" s="74" t="s">
        <v>1241</v>
      </c>
      <c r="EEQ431" s="74" t="s">
        <v>1241</v>
      </c>
      <c r="EER431" s="74" t="s">
        <v>1241</v>
      </c>
      <c r="EES431" s="74" t="s">
        <v>1241</v>
      </c>
      <c r="EET431" s="74" t="s">
        <v>1241</v>
      </c>
      <c r="EEU431" s="74" t="s">
        <v>1241</v>
      </c>
      <c r="EEV431" s="74" t="s">
        <v>1241</v>
      </c>
      <c r="EEW431" s="74" t="s">
        <v>1241</v>
      </c>
      <c r="EEX431" s="74" t="s">
        <v>1241</v>
      </c>
      <c r="EEY431" s="74" t="s">
        <v>1241</v>
      </c>
      <c r="EEZ431" s="74" t="s">
        <v>1241</v>
      </c>
      <c r="EFA431" s="74" t="s">
        <v>1241</v>
      </c>
      <c r="EFB431" s="74" t="s">
        <v>1241</v>
      </c>
      <c r="EFC431" s="74" t="s">
        <v>1241</v>
      </c>
      <c r="EFD431" s="74" t="s">
        <v>1241</v>
      </c>
      <c r="EFE431" s="74" t="s">
        <v>1241</v>
      </c>
      <c r="EFF431" s="74" t="s">
        <v>1241</v>
      </c>
      <c r="EFG431" s="74" t="s">
        <v>1241</v>
      </c>
      <c r="EFH431" s="74" t="s">
        <v>1241</v>
      </c>
      <c r="EFI431" s="74" t="s">
        <v>1241</v>
      </c>
      <c r="EFJ431" s="74" t="s">
        <v>1241</v>
      </c>
      <c r="EFK431" s="74" t="s">
        <v>1241</v>
      </c>
      <c r="EFL431" s="74" t="s">
        <v>1241</v>
      </c>
      <c r="EFM431" s="74" t="s">
        <v>1241</v>
      </c>
      <c r="EFN431" s="74" t="s">
        <v>1241</v>
      </c>
      <c r="EFO431" s="74" t="s">
        <v>1241</v>
      </c>
      <c r="EFP431" s="74" t="s">
        <v>1241</v>
      </c>
      <c r="EFQ431" s="74" t="s">
        <v>1241</v>
      </c>
      <c r="EFR431" s="74" t="s">
        <v>1241</v>
      </c>
      <c r="EFS431" s="74" t="s">
        <v>1241</v>
      </c>
      <c r="EFT431" s="74" t="s">
        <v>1241</v>
      </c>
      <c r="EFU431" s="74" t="s">
        <v>1241</v>
      </c>
      <c r="EFV431" s="74" t="s">
        <v>1241</v>
      </c>
      <c r="EFW431" s="74" t="s">
        <v>1241</v>
      </c>
      <c r="EFX431" s="74" t="s">
        <v>1241</v>
      </c>
      <c r="EFY431" s="74" t="s">
        <v>1241</v>
      </c>
      <c r="EFZ431" s="74" t="s">
        <v>1241</v>
      </c>
      <c r="EGA431" s="74" t="s">
        <v>1241</v>
      </c>
      <c r="EGB431" s="74" t="s">
        <v>1241</v>
      </c>
      <c r="EGC431" s="74" t="s">
        <v>1241</v>
      </c>
      <c r="EGD431" s="74" t="s">
        <v>1241</v>
      </c>
      <c r="EGE431" s="74" t="s">
        <v>1241</v>
      </c>
      <c r="EGF431" s="74" t="s">
        <v>1241</v>
      </c>
      <c r="EGG431" s="74" t="s">
        <v>1241</v>
      </c>
      <c r="EGH431" s="74" t="s">
        <v>1241</v>
      </c>
      <c r="EGI431" s="74" t="s">
        <v>1241</v>
      </c>
      <c r="EGJ431" s="74" t="s">
        <v>1241</v>
      </c>
      <c r="EGK431" s="74" t="s">
        <v>1241</v>
      </c>
      <c r="EGL431" s="74" t="s">
        <v>1241</v>
      </c>
      <c r="EGM431" s="74" t="s">
        <v>1241</v>
      </c>
      <c r="EGN431" s="74" t="s">
        <v>1241</v>
      </c>
      <c r="EGO431" s="74" t="s">
        <v>1241</v>
      </c>
      <c r="EGP431" s="74" t="s">
        <v>1241</v>
      </c>
      <c r="EGQ431" s="74" t="s">
        <v>1241</v>
      </c>
      <c r="EGR431" s="74" t="s">
        <v>1241</v>
      </c>
      <c r="EGS431" s="74" t="s">
        <v>1241</v>
      </c>
      <c r="EGT431" s="74" t="s">
        <v>1241</v>
      </c>
      <c r="EGU431" s="74" t="s">
        <v>1241</v>
      </c>
      <c r="EGV431" s="74" t="s">
        <v>1241</v>
      </c>
      <c r="EGW431" s="74" t="s">
        <v>1241</v>
      </c>
      <c r="EGX431" s="74" t="s">
        <v>1241</v>
      </c>
      <c r="EGY431" s="74" t="s">
        <v>1241</v>
      </c>
      <c r="EGZ431" s="74" t="s">
        <v>1241</v>
      </c>
      <c r="EHA431" s="74" t="s">
        <v>1241</v>
      </c>
      <c r="EHB431" s="74" t="s">
        <v>1241</v>
      </c>
      <c r="EHC431" s="74" t="s">
        <v>1241</v>
      </c>
      <c r="EHD431" s="74" t="s">
        <v>1241</v>
      </c>
      <c r="EHE431" s="74" t="s">
        <v>1241</v>
      </c>
      <c r="EHF431" s="74" t="s">
        <v>1241</v>
      </c>
      <c r="EHG431" s="74" t="s">
        <v>1241</v>
      </c>
      <c r="EHH431" s="74" t="s">
        <v>1241</v>
      </c>
      <c r="EHI431" s="74" t="s">
        <v>1241</v>
      </c>
      <c r="EHJ431" s="74" t="s">
        <v>1241</v>
      </c>
      <c r="EHK431" s="74" t="s">
        <v>1241</v>
      </c>
      <c r="EHL431" s="74" t="s">
        <v>1241</v>
      </c>
      <c r="EHM431" s="74" t="s">
        <v>1241</v>
      </c>
      <c r="EHN431" s="74" t="s">
        <v>1241</v>
      </c>
      <c r="EHO431" s="74" t="s">
        <v>1241</v>
      </c>
      <c r="EHP431" s="74" t="s">
        <v>1241</v>
      </c>
      <c r="EHQ431" s="74" t="s">
        <v>1241</v>
      </c>
      <c r="EHR431" s="74" t="s">
        <v>1241</v>
      </c>
      <c r="EHS431" s="74" t="s">
        <v>1241</v>
      </c>
      <c r="EHT431" s="74" t="s">
        <v>1241</v>
      </c>
      <c r="EHU431" s="74" t="s">
        <v>1241</v>
      </c>
      <c r="EHV431" s="74" t="s">
        <v>1241</v>
      </c>
      <c r="EHW431" s="74" t="s">
        <v>1241</v>
      </c>
      <c r="EHX431" s="74" t="s">
        <v>1241</v>
      </c>
      <c r="EHY431" s="74" t="s">
        <v>1241</v>
      </c>
      <c r="EHZ431" s="74" t="s">
        <v>1241</v>
      </c>
      <c r="EIA431" s="74" t="s">
        <v>1241</v>
      </c>
      <c r="EIB431" s="74" t="s">
        <v>1241</v>
      </c>
      <c r="EIC431" s="74" t="s">
        <v>1241</v>
      </c>
      <c r="EID431" s="74" t="s">
        <v>1241</v>
      </c>
      <c r="EIE431" s="74" t="s">
        <v>1241</v>
      </c>
      <c r="EIF431" s="74" t="s">
        <v>1241</v>
      </c>
      <c r="EIG431" s="74" t="s">
        <v>1241</v>
      </c>
      <c r="EIH431" s="74" t="s">
        <v>1241</v>
      </c>
      <c r="EII431" s="74" t="s">
        <v>1241</v>
      </c>
      <c r="EIJ431" s="74" t="s">
        <v>1241</v>
      </c>
      <c r="EIK431" s="74" t="s">
        <v>1241</v>
      </c>
      <c r="EIL431" s="74" t="s">
        <v>1241</v>
      </c>
      <c r="EIM431" s="74" t="s">
        <v>1241</v>
      </c>
      <c r="EIN431" s="74" t="s">
        <v>1241</v>
      </c>
      <c r="EIO431" s="74" t="s">
        <v>1241</v>
      </c>
      <c r="EIP431" s="74" t="s">
        <v>1241</v>
      </c>
      <c r="EIQ431" s="74" t="s">
        <v>1241</v>
      </c>
      <c r="EIR431" s="74" t="s">
        <v>1241</v>
      </c>
      <c r="EIS431" s="74" t="s">
        <v>1241</v>
      </c>
      <c r="EIT431" s="74" t="s">
        <v>1241</v>
      </c>
      <c r="EIU431" s="74" t="s">
        <v>1241</v>
      </c>
      <c r="EIV431" s="74" t="s">
        <v>1241</v>
      </c>
      <c r="EIW431" s="74" t="s">
        <v>1241</v>
      </c>
      <c r="EIX431" s="74" t="s">
        <v>1241</v>
      </c>
      <c r="EIY431" s="74" t="s">
        <v>1241</v>
      </c>
      <c r="EIZ431" s="74" t="s">
        <v>1241</v>
      </c>
      <c r="EJA431" s="74" t="s">
        <v>1241</v>
      </c>
      <c r="EJB431" s="74" t="s">
        <v>1241</v>
      </c>
      <c r="EJC431" s="74" t="s">
        <v>1241</v>
      </c>
      <c r="EJD431" s="74" t="s">
        <v>1241</v>
      </c>
      <c r="EJE431" s="74" t="s">
        <v>1241</v>
      </c>
      <c r="EJF431" s="74" t="s">
        <v>1241</v>
      </c>
      <c r="EJG431" s="74" t="s">
        <v>1241</v>
      </c>
      <c r="EJH431" s="74" t="s">
        <v>1241</v>
      </c>
      <c r="EJI431" s="74" t="s">
        <v>1241</v>
      </c>
      <c r="EJJ431" s="74" t="s">
        <v>1241</v>
      </c>
      <c r="EJK431" s="74" t="s">
        <v>1241</v>
      </c>
      <c r="EJL431" s="74" t="s">
        <v>1241</v>
      </c>
      <c r="EJM431" s="74" t="s">
        <v>1241</v>
      </c>
      <c r="EJN431" s="74" t="s">
        <v>1241</v>
      </c>
      <c r="EJO431" s="74" t="s">
        <v>1241</v>
      </c>
      <c r="EJP431" s="74" t="s">
        <v>1241</v>
      </c>
      <c r="EJQ431" s="74" t="s">
        <v>1241</v>
      </c>
      <c r="EJR431" s="74" t="s">
        <v>1241</v>
      </c>
      <c r="EJS431" s="74" t="s">
        <v>1241</v>
      </c>
      <c r="EJT431" s="74" t="s">
        <v>1241</v>
      </c>
      <c r="EJU431" s="74" t="s">
        <v>1241</v>
      </c>
      <c r="EJV431" s="74" t="s">
        <v>1241</v>
      </c>
      <c r="EJW431" s="74" t="s">
        <v>1241</v>
      </c>
      <c r="EJX431" s="74" t="s">
        <v>1241</v>
      </c>
      <c r="EJY431" s="74" t="s">
        <v>1241</v>
      </c>
      <c r="EJZ431" s="74" t="s">
        <v>1241</v>
      </c>
      <c r="EKA431" s="74" t="s">
        <v>1241</v>
      </c>
      <c r="EKB431" s="74" t="s">
        <v>1241</v>
      </c>
      <c r="EKC431" s="74" t="s">
        <v>1241</v>
      </c>
      <c r="EKD431" s="74" t="s">
        <v>1241</v>
      </c>
      <c r="EKE431" s="74" t="s">
        <v>1241</v>
      </c>
      <c r="EKF431" s="74" t="s">
        <v>1241</v>
      </c>
      <c r="EKG431" s="74" t="s">
        <v>1241</v>
      </c>
      <c r="EKH431" s="74" t="s">
        <v>1241</v>
      </c>
      <c r="EKI431" s="74" t="s">
        <v>1241</v>
      </c>
      <c r="EKJ431" s="74" t="s">
        <v>1241</v>
      </c>
      <c r="EKK431" s="74" t="s">
        <v>1241</v>
      </c>
      <c r="EKL431" s="74" t="s">
        <v>1241</v>
      </c>
      <c r="EKM431" s="74" t="s">
        <v>1241</v>
      </c>
      <c r="EKN431" s="74" t="s">
        <v>1241</v>
      </c>
      <c r="EKO431" s="74" t="s">
        <v>1241</v>
      </c>
      <c r="EKP431" s="74" t="s">
        <v>1241</v>
      </c>
      <c r="EKQ431" s="74" t="s">
        <v>1241</v>
      </c>
      <c r="EKR431" s="74" t="s">
        <v>1241</v>
      </c>
      <c r="EKS431" s="74" t="s">
        <v>1241</v>
      </c>
      <c r="EKT431" s="74" t="s">
        <v>1241</v>
      </c>
      <c r="EKU431" s="74" t="s">
        <v>1241</v>
      </c>
      <c r="EKV431" s="74" t="s">
        <v>1241</v>
      </c>
      <c r="EKW431" s="74" t="s">
        <v>1241</v>
      </c>
      <c r="EKX431" s="74" t="s">
        <v>1241</v>
      </c>
      <c r="EKY431" s="74" t="s">
        <v>1241</v>
      </c>
      <c r="EKZ431" s="74" t="s">
        <v>1241</v>
      </c>
      <c r="ELA431" s="74" t="s">
        <v>1241</v>
      </c>
      <c r="ELB431" s="74" t="s">
        <v>1241</v>
      </c>
      <c r="ELC431" s="74" t="s">
        <v>1241</v>
      </c>
      <c r="ELD431" s="74" t="s">
        <v>1241</v>
      </c>
      <c r="ELE431" s="74" t="s">
        <v>1241</v>
      </c>
      <c r="ELF431" s="74" t="s">
        <v>1241</v>
      </c>
      <c r="ELG431" s="74" t="s">
        <v>1241</v>
      </c>
      <c r="ELH431" s="74" t="s">
        <v>1241</v>
      </c>
      <c r="ELI431" s="74" t="s">
        <v>1241</v>
      </c>
      <c r="ELJ431" s="74" t="s">
        <v>1241</v>
      </c>
      <c r="ELK431" s="74" t="s">
        <v>1241</v>
      </c>
      <c r="ELL431" s="74" t="s">
        <v>1241</v>
      </c>
      <c r="ELM431" s="74" t="s">
        <v>1241</v>
      </c>
      <c r="ELN431" s="74" t="s">
        <v>1241</v>
      </c>
      <c r="ELO431" s="74" t="s">
        <v>1241</v>
      </c>
      <c r="ELP431" s="74" t="s">
        <v>1241</v>
      </c>
      <c r="ELQ431" s="74" t="s">
        <v>1241</v>
      </c>
      <c r="ELR431" s="74" t="s">
        <v>1241</v>
      </c>
      <c r="ELS431" s="74" t="s">
        <v>1241</v>
      </c>
      <c r="ELT431" s="74" t="s">
        <v>1241</v>
      </c>
      <c r="ELU431" s="74" t="s">
        <v>1241</v>
      </c>
      <c r="ELV431" s="74" t="s">
        <v>1241</v>
      </c>
      <c r="ELW431" s="74" t="s">
        <v>1241</v>
      </c>
      <c r="ELX431" s="74" t="s">
        <v>1241</v>
      </c>
      <c r="ELY431" s="74" t="s">
        <v>1241</v>
      </c>
      <c r="ELZ431" s="74" t="s">
        <v>1241</v>
      </c>
      <c r="EMA431" s="74" t="s">
        <v>1241</v>
      </c>
      <c r="EMB431" s="74" t="s">
        <v>1241</v>
      </c>
      <c r="EMC431" s="74" t="s">
        <v>1241</v>
      </c>
      <c r="EMD431" s="74" t="s">
        <v>1241</v>
      </c>
      <c r="EME431" s="74" t="s">
        <v>1241</v>
      </c>
      <c r="EMF431" s="74" t="s">
        <v>1241</v>
      </c>
      <c r="EMG431" s="74" t="s">
        <v>1241</v>
      </c>
      <c r="EMH431" s="74" t="s">
        <v>1241</v>
      </c>
      <c r="EMI431" s="74" t="s">
        <v>1241</v>
      </c>
      <c r="EMJ431" s="74" t="s">
        <v>1241</v>
      </c>
      <c r="EMK431" s="74" t="s">
        <v>1241</v>
      </c>
      <c r="EML431" s="74" t="s">
        <v>1241</v>
      </c>
      <c r="EMM431" s="74" t="s">
        <v>1241</v>
      </c>
      <c r="EMN431" s="74" t="s">
        <v>1241</v>
      </c>
      <c r="EMO431" s="74" t="s">
        <v>1241</v>
      </c>
      <c r="EMP431" s="74" t="s">
        <v>1241</v>
      </c>
      <c r="EMQ431" s="74" t="s">
        <v>1241</v>
      </c>
      <c r="EMR431" s="74" t="s">
        <v>1241</v>
      </c>
      <c r="EMS431" s="74" t="s">
        <v>1241</v>
      </c>
      <c r="EMT431" s="74" t="s">
        <v>1241</v>
      </c>
      <c r="EMU431" s="74" t="s">
        <v>1241</v>
      </c>
      <c r="EMV431" s="74" t="s">
        <v>1241</v>
      </c>
      <c r="EMW431" s="74" t="s">
        <v>1241</v>
      </c>
      <c r="EMX431" s="74" t="s">
        <v>1241</v>
      </c>
      <c r="EMY431" s="74" t="s">
        <v>1241</v>
      </c>
      <c r="EMZ431" s="74" t="s">
        <v>1241</v>
      </c>
      <c r="ENA431" s="74" t="s">
        <v>1241</v>
      </c>
      <c r="ENB431" s="74" t="s">
        <v>1241</v>
      </c>
      <c r="ENC431" s="74" t="s">
        <v>1241</v>
      </c>
      <c r="END431" s="74" t="s">
        <v>1241</v>
      </c>
      <c r="ENE431" s="74" t="s">
        <v>1241</v>
      </c>
      <c r="ENF431" s="74" t="s">
        <v>1241</v>
      </c>
      <c r="ENG431" s="74" t="s">
        <v>1241</v>
      </c>
      <c r="ENH431" s="74" t="s">
        <v>1241</v>
      </c>
      <c r="ENI431" s="74" t="s">
        <v>1241</v>
      </c>
      <c r="ENJ431" s="74" t="s">
        <v>1241</v>
      </c>
      <c r="ENK431" s="74" t="s">
        <v>1241</v>
      </c>
      <c r="ENL431" s="74" t="s">
        <v>1241</v>
      </c>
      <c r="ENM431" s="74" t="s">
        <v>1241</v>
      </c>
      <c r="ENN431" s="74" t="s">
        <v>1241</v>
      </c>
      <c r="ENO431" s="74" t="s">
        <v>1241</v>
      </c>
      <c r="ENP431" s="74" t="s">
        <v>1241</v>
      </c>
      <c r="ENQ431" s="74" t="s">
        <v>1241</v>
      </c>
      <c r="ENR431" s="74" t="s">
        <v>1241</v>
      </c>
      <c r="ENS431" s="74" t="s">
        <v>1241</v>
      </c>
      <c r="ENT431" s="74" t="s">
        <v>1241</v>
      </c>
      <c r="ENU431" s="74" t="s">
        <v>1241</v>
      </c>
      <c r="ENV431" s="74" t="s">
        <v>1241</v>
      </c>
      <c r="ENW431" s="74" t="s">
        <v>1241</v>
      </c>
      <c r="ENX431" s="74" t="s">
        <v>1241</v>
      </c>
      <c r="ENY431" s="74" t="s">
        <v>1241</v>
      </c>
      <c r="ENZ431" s="74" t="s">
        <v>1241</v>
      </c>
      <c r="EOA431" s="74" t="s">
        <v>1241</v>
      </c>
      <c r="EOB431" s="74" t="s">
        <v>1241</v>
      </c>
      <c r="EOC431" s="74" t="s">
        <v>1241</v>
      </c>
      <c r="EOD431" s="74" t="s">
        <v>1241</v>
      </c>
      <c r="EOE431" s="74" t="s">
        <v>1241</v>
      </c>
      <c r="EOF431" s="74" t="s">
        <v>1241</v>
      </c>
      <c r="EOG431" s="74" t="s">
        <v>1241</v>
      </c>
      <c r="EOH431" s="74" t="s">
        <v>1241</v>
      </c>
      <c r="EOI431" s="74" t="s">
        <v>1241</v>
      </c>
      <c r="EOJ431" s="74" t="s">
        <v>1241</v>
      </c>
      <c r="EOK431" s="74" t="s">
        <v>1241</v>
      </c>
      <c r="EOL431" s="74" t="s">
        <v>1241</v>
      </c>
      <c r="EOM431" s="74" t="s">
        <v>1241</v>
      </c>
      <c r="EON431" s="74" t="s">
        <v>1241</v>
      </c>
      <c r="EOO431" s="74" t="s">
        <v>1241</v>
      </c>
      <c r="EOP431" s="74" t="s">
        <v>1241</v>
      </c>
      <c r="EOQ431" s="74" t="s">
        <v>1241</v>
      </c>
      <c r="EOR431" s="74" t="s">
        <v>1241</v>
      </c>
      <c r="EOS431" s="74" t="s">
        <v>1241</v>
      </c>
      <c r="EOT431" s="74" t="s">
        <v>1241</v>
      </c>
      <c r="EOU431" s="74" t="s">
        <v>1241</v>
      </c>
      <c r="EOV431" s="74" t="s">
        <v>1241</v>
      </c>
      <c r="EOW431" s="74" t="s">
        <v>1241</v>
      </c>
      <c r="EOX431" s="74" t="s">
        <v>1241</v>
      </c>
      <c r="EOY431" s="74" t="s">
        <v>1241</v>
      </c>
      <c r="EOZ431" s="74" t="s">
        <v>1241</v>
      </c>
      <c r="EPA431" s="74" t="s">
        <v>1241</v>
      </c>
      <c r="EPB431" s="74" t="s">
        <v>1241</v>
      </c>
      <c r="EPC431" s="74" t="s">
        <v>1241</v>
      </c>
      <c r="EPD431" s="74" t="s">
        <v>1241</v>
      </c>
      <c r="EPE431" s="74" t="s">
        <v>1241</v>
      </c>
      <c r="EPF431" s="74" t="s">
        <v>1241</v>
      </c>
      <c r="EPG431" s="74" t="s">
        <v>1241</v>
      </c>
      <c r="EPH431" s="74" t="s">
        <v>1241</v>
      </c>
      <c r="EPI431" s="74" t="s">
        <v>1241</v>
      </c>
      <c r="EPJ431" s="74" t="s">
        <v>1241</v>
      </c>
      <c r="EPK431" s="74" t="s">
        <v>1241</v>
      </c>
      <c r="EPL431" s="74" t="s">
        <v>1241</v>
      </c>
      <c r="EPM431" s="74" t="s">
        <v>1241</v>
      </c>
      <c r="EPN431" s="74" t="s">
        <v>1241</v>
      </c>
      <c r="EPO431" s="74" t="s">
        <v>1241</v>
      </c>
      <c r="EPP431" s="74" t="s">
        <v>1241</v>
      </c>
      <c r="EPQ431" s="74" t="s">
        <v>1241</v>
      </c>
      <c r="EPR431" s="74" t="s">
        <v>1241</v>
      </c>
      <c r="EPS431" s="74" t="s">
        <v>1241</v>
      </c>
      <c r="EPT431" s="74" t="s">
        <v>1241</v>
      </c>
      <c r="EPU431" s="74" t="s">
        <v>1241</v>
      </c>
      <c r="EPV431" s="74" t="s">
        <v>1241</v>
      </c>
      <c r="EPW431" s="74" t="s">
        <v>1241</v>
      </c>
      <c r="EPX431" s="74" t="s">
        <v>1241</v>
      </c>
      <c r="EPY431" s="74" t="s">
        <v>1241</v>
      </c>
      <c r="EPZ431" s="74" t="s">
        <v>1241</v>
      </c>
      <c r="EQA431" s="74" t="s">
        <v>1241</v>
      </c>
      <c r="EQB431" s="74" t="s">
        <v>1241</v>
      </c>
      <c r="EQC431" s="74" t="s">
        <v>1241</v>
      </c>
      <c r="EQD431" s="74" t="s">
        <v>1241</v>
      </c>
      <c r="EQE431" s="74" t="s">
        <v>1241</v>
      </c>
      <c r="EQF431" s="74" t="s">
        <v>1241</v>
      </c>
      <c r="EQG431" s="74" t="s">
        <v>1241</v>
      </c>
      <c r="EQH431" s="74" t="s">
        <v>1241</v>
      </c>
      <c r="EQI431" s="74" t="s">
        <v>1241</v>
      </c>
      <c r="EQJ431" s="74" t="s">
        <v>1241</v>
      </c>
      <c r="EQK431" s="74" t="s">
        <v>1241</v>
      </c>
      <c r="EQL431" s="74" t="s">
        <v>1241</v>
      </c>
      <c r="EQM431" s="74" t="s">
        <v>1241</v>
      </c>
      <c r="EQN431" s="74" t="s">
        <v>1241</v>
      </c>
      <c r="EQO431" s="74" t="s">
        <v>1241</v>
      </c>
      <c r="EQP431" s="74" t="s">
        <v>1241</v>
      </c>
      <c r="EQQ431" s="74" t="s">
        <v>1241</v>
      </c>
      <c r="EQR431" s="74" t="s">
        <v>1241</v>
      </c>
      <c r="EQS431" s="74" t="s">
        <v>1241</v>
      </c>
      <c r="EQT431" s="74" t="s">
        <v>1241</v>
      </c>
      <c r="EQU431" s="74" t="s">
        <v>1241</v>
      </c>
      <c r="EQV431" s="74" t="s">
        <v>1241</v>
      </c>
      <c r="EQW431" s="74" t="s">
        <v>1241</v>
      </c>
      <c r="EQX431" s="74" t="s">
        <v>1241</v>
      </c>
      <c r="EQY431" s="74" t="s">
        <v>1241</v>
      </c>
      <c r="EQZ431" s="74" t="s">
        <v>1241</v>
      </c>
      <c r="ERA431" s="74" t="s">
        <v>1241</v>
      </c>
      <c r="ERB431" s="74" t="s">
        <v>1241</v>
      </c>
      <c r="ERC431" s="74" t="s">
        <v>1241</v>
      </c>
      <c r="ERD431" s="74" t="s">
        <v>1241</v>
      </c>
      <c r="ERE431" s="74" t="s">
        <v>1241</v>
      </c>
      <c r="ERF431" s="74" t="s">
        <v>1241</v>
      </c>
      <c r="ERG431" s="74" t="s">
        <v>1241</v>
      </c>
      <c r="ERH431" s="74" t="s">
        <v>1241</v>
      </c>
      <c r="ERI431" s="74" t="s">
        <v>1241</v>
      </c>
      <c r="ERJ431" s="74" t="s">
        <v>1241</v>
      </c>
      <c r="ERK431" s="74" t="s">
        <v>1241</v>
      </c>
      <c r="ERL431" s="74" t="s">
        <v>1241</v>
      </c>
      <c r="ERM431" s="74" t="s">
        <v>1241</v>
      </c>
      <c r="ERN431" s="74" t="s">
        <v>1241</v>
      </c>
      <c r="ERO431" s="74" t="s">
        <v>1241</v>
      </c>
      <c r="ERP431" s="74" t="s">
        <v>1241</v>
      </c>
      <c r="ERQ431" s="74" t="s">
        <v>1241</v>
      </c>
      <c r="ERR431" s="74" t="s">
        <v>1241</v>
      </c>
      <c r="ERS431" s="74" t="s">
        <v>1241</v>
      </c>
      <c r="ERT431" s="74" t="s">
        <v>1241</v>
      </c>
      <c r="ERU431" s="74" t="s">
        <v>1241</v>
      </c>
      <c r="ERV431" s="74" t="s">
        <v>1241</v>
      </c>
      <c r="ERW431" s="74" t="s">
        <v>1241</v>
      </c>
      <c r="ERX431" s="74" t="s">
        <v>1241</v>
      </c>
      <c r="ERY431" s="74" t="s">
        <v>1241</v>
      </c>
      <c r="ERZ431" s="74" t="s">
        <v>1241</v>
      </c>
      <c r="ESA431" s="74" t="s">
        <v>1241</v>
      </c>
      <c r="ESB431" s="74" t="s">
        <v>1241</v>
      </c>
      <c r="ESC431" s="74" t="s">
        <v>1241</v>
      </c>
      <c r="ESD431" s="74" t="s">
        <v>1241</v>
      </c>
      <c r="ESE431" s="74" t="s">
        <v>1241</v>
      </c>
      <c r="ESF431" s="74" t="s">
        <v>1241</v>
      </c>
      <c r="ESG431" s="74" t="s">
        <v>1241</v>
      </c>
      <c r="ESH431" s="74" t="s">
        <v>1241</v>
      </c>
      <c r="ESI431" s="74" t="s">
        <v>1241</v>
      </c>
      <c r="ESJ431" s="74" t="s">
        <v>1241</v>
      </c>
      <c r="ESK431" s="74" t="s">
        <v>1241</v>
      </c>
      <c r="ESL431" s="74" t="s">
        <v>1241</v>
      </c>
      <c r="ESM431" s="74" t="s">
        <v>1241</v>
      </c>
      <c r="ESN431" s="74" t="s">
        <v>1241</v>
      </c>
      <c r="ESO431" s="74" t="s">
        <v>1241</v>
      </c>
      <c r="ESP431" s="74" t="s">
        <v>1241</v>
      </c>
      <c r="ESQ431" s="74" t="s">
        <v>1241</v>
      </c>
      <c r="ESR431" s="74" t="s">
        <v>1241</v>
      </c>
      <c r="ESS431" s="74" t="s">
        <v>1241</v>
      </c>
      <c r="EST431" s="74" t="s">
        <v>1241</v>
      </c>
      <c r="ESU431" s="74" t="s">
        <v>1241</v>
      </c>
      <c r="ESV431" s="74" t="s">
        <v>1241</v>
      </c>
      <c r="ESW431" s="74" t="s">
        <v>1241</v>
      </c>
      <c r="ESX431" s="74" t="s">
        <v>1241</v>
      </c>
      <c r="ESY431" s="74" t="s">
        <v>1241</v>
      </c>
      <c r="ESZ431" s="74" t="s">
        <v>1241</v>
      </c>
      <c r="ETA431" s="74" t="s">
        <v>1241</v>
      </c>
      <c r="ETB431" s="74" t="s">
        <v>1241</v>
      </c>
      <c r="ETC431" s="74" t="s">
        <v>1241</v>
      </c>
      <c r="ETD431" s="74" t="s">
        <v>1241</v>
      </c>
      <c r="ETE431" s="74" t="s">
        <v>1241</v>
      </c>
      <c r="ETF431" s="74" t="s">
        <v>1241</v>
      </c>
      <c r="ETG431" s="74" t="s">
        <v>1241</v>
      </c>
      <c r="ETH431" s="74" t="s">
        <v>1241</v>
      </c>
      <c r="ETI431" s="74" t="s">
        <v>1241</v>
      </c>
      <c r="ETJ431" s="74" t="s">
        <v>1241</v>
      </c>
      <c r="ETK431" s="74" t="s">
        <v>1241</v>
      </c>
      <c r="ETL431" s="74" t="s">
        <v>1241</v>
      </c>
      <c r="ETM431" s="74" t="s">
        <v>1241</v>
      </c>
      <c r="ETN431" s="74" t="s">
        <v>1241</v>
      </c>
      <c r="ETO431" s="74" t="s">
        <v>1241</v>
      </c>
      <c r="ETP431" s="74" t="s">
        <v>1241</v>
      </c>
      <c r="ETQ431" s="74" t="s">
        <v>1241</v>
      </c>
      <c r="ETR431" s="74" t="s">
        <v>1241</v>
      </c>
      <c r="ETS431" s="74" t="s">
        <v>1241</v>
      </c>
      <c r="ETT431" s="74" t="s">
        <v>1241</v>
      </c>
      <c r="ETU431" s="74" t="s">
        <v>1241</v>
      </c>
      <c r="ETV431" s="74" t="s">
        <v>1241</v>
      </c>
      <c r="ETW431" s="74" t="s">
        <v>1241</v>
      </c>
      <c r="ETX431" s="74" t="s">
        <v>1241</v>
      </c>
      <c r="ETY431" s="74" t="s">
        <v>1241</v>
      </c>
      <c r="ETZ431" s="74" t="s">
        <v>1241</v>
      </c>
      <c r="EUA431" s="74" t="s">
        <v>1241</v>
      </c>
      <c r="EUB431" s="74" t="s">
        <v>1241</v>
      </c>
      <c r="EUC431" s="74" t="s">
        <v>1241</v>
      </c>
      <c r="EUD431" s="74" t="s">
        <v>1241</v>
      </c>
      <c r="EUE431" s="74" t="s">
        <v>1241</v>
      </c>
      <c r="EUF431" s="74" t="s">
        <v>1241</v>
      </c>
      <c r="EUG431" s="74" t="s">
        <v>1241</v>
      </c>
      <c r="EUH431" s="74" t="s">
        <v>1241</v>
      </c>
      <c r="EUI431" s="74" t="s">
        <v>1241</v>
      </c>
      <c r="EUJ431" s="74" t="s">
        <v>1241</v>
      </c>
      <c r="EUK431" s="74" t="s">
        <v>1241</v>
      </c>
      <c r="EUL431" s="74" t="s">
        <v>1241</v>
      </c>
      <c r="EUM431" s="74" t="s">
        <v>1241</v>
      </c>
      <c r="EUN431" s="74" t="s">
        <v>1241</v>
      </c>
      <c r="EUO431" s="74" t="s">
        <v>1241</v>
      </c>
      <c r="EUP431" s="74" t="s">
        <v>1241</v>
      </c>
      <c r="EUQ431" s="74" t="s">
        <v>1241</v>
      </c>
      <c r="EUR431" s="74" t="s">
        <v>1241</v>
      </c>
      <c r="EUS431" s="74" t="s">
        <v>1241</v>
      </c>
      <c r="EUT431" s="74" t="s">
        <v>1241</v>
      </c>
      <c r="EUU431" s="74" t="s">
        <v>1241</v>
      </c>
      <c r="EUV431" s="74" t="s">
        <v>1241</v>
      </c>
      <c r="EUW431" s="74" t="s">
        <v>1241</v>
      </c>
      <c r="EUX431" s="74" t="s">
        <v>1241</v>
      </c>
      <c r="EUY431" s="74" t="s">
        <v>1241</v>
      </c>
      <c r="EUZ431" s="74" t="s">
        <v>1241</v>
      </c>
      <c r="EVA431" s="74" t="s">
        <v>1241</v>
      </c>
      <c r="EVB431" s="74" t="s">
        <v>1241</v>
      </c>
      <c r="EVC431" s="74" t="s">
        <v>1241</v>
      </c>
      <c r="EVD431" s="74" t="s">
        <v>1241</v>
      </c>
      <c r="EVE431" s="74" t="s">
        <v>1241</v>
      </c>
      <c r="EVF431" s="74" t="s">
        <v>1241</v>
      </c>
      <c r="EVG431" s="74" t="s">
        <v>1241</v>
      </c>
      <c r="EVH431" s="74" t="s">
        <v>1241</v>
      </c>
      <c r="EVI431" s="74" t="s">
        <v>1241</v>
      </c>
      <c r="EVJ431" s="74" t="s">
        <v>1241</v>
      </c>
      <c r="EVK431" s="74" t="s">
        <v>1241</v>
      </c>
      <c r="EVL431" s="74" t="s">
        <v>1241</v>
      </c>
      <c r="EVM431" s="74" t="s">
        <v>1241</v>
      </c>
      <c r="EVN431" s="74" t="s">
        <v>1241</v>
      </c>
      <c r="EVO431" s="74" t="s">
        <v>1241</v>
      </c>
      <c r="EVP431" s="74" t="s">
        <v>1241</v>
      </c>
      <c r="EVQ431" s="74" t="s">
        <v>1241</v>
      </c>
      <c r="EVR431" s="74" t="s">
        <v>1241</v>
      </c>
      <c r="EVS431" s="74" t="s">
        <v>1241</v>
      </c>
      <c r="EVT431" s="74" t="s">
        <v>1241</v>
      </c>
      <c r="EVU431" s="74" t="s">
        <v>1241</v>
      </c>
      <c r="EVV431" s="74" t="s">
        <v>1241</v>
      </c>
      <c r="EVW431" s="74" t="s">
        <v>1241</v>
      </c>
      <c r="EVX431" s="74" t="s">
        <v>1241</v>
      </c>
      <c r="EVY431" s="74" t="s">
        <v>1241</v>
      </c>
      <c r="EVZ431" s="74" t="s">
        <v>1241</v>
      </c>
      <c r="EWA431" s="74" t="s">
        <v>1241</v>
      </c>
      <c r="EWB431" s="74" t="s">
        <v>1241</v>
      </c>
      <c r="EWC431" s="74" t="s">
        <v>1241</v>
      </c>
      <c r="EWD431" s="74" t="s">
        <v>1241</v>
      </c>
      <c r="EWE431" s="74" t="s">
        <v>1241</v>
      </c>
      <c r="EWF431" s="74" t="s">
        <v>1241</v>
      </c>
      <c r="EWG431" s="74" t="s">
        <v>1241</v>
      </c>
      <c r="EWH431" s="74" t="s">
        <v>1241</v>
      </c>
      <c r="EWI431" s="74" t="s">
        <v>1241</v>
      </c>
      <c r="EWJ431" s="74" t="s">
        <v>1241</v>
      </c>
      <c r="EWK431" s="74" t="s">
        <v>1241</v>
      </c>
      <c r="EWL431" s="74" t="s">
        <v>1241</v>
      </c>
      <c r="EWM431" s="74" t="s">
        <v>1241</v>
      </c>
      <c r="EWN431" s="74" t="s">
        <v>1241</v>
      </c>
      <c r="EWO431" s="74" t="s">
        <v>1241</v>
      </c>
      <c r="EWP431" s="74" t="s">
        <v>1241</v>
      </c>
      <c r="EWQ431" s="74" t="s">
        <v>1241</v>
      </c>
      <c r="EWR431" s="74" t="s">
        <v>1241</v>
      </c>
      <c r="EWS431" s="74" t="s">
        <v>1241</v>
      </c>
      <c r="EWT431" s="74" t="s">
        <v>1241</v>
      </c>
      <c r="EWU431" s="74" t="s">
        <v>1241</v>
      </c>
      <c r="EWV431" s="74" t="s">
        <v>1241</v>
      </c>
      <c r="EWW431" s="74" t="s">
        <v>1241</v>
      </c>
      <c r="EWX431" s="74" t="s">
        <v>1241</v>
      </c>
      <c r="EWY431" s="74" t="s">
        <v>1241</v>
      </c>
      <c r="EWZ431" s="74" t="s">
        <v>1241</v>
      </c>
      <c r="EXA431" s="74" t="s">
        <v>1241</v>
      </c>
      <c r="EXB431" s="74" t="s">
        <v>1241</v>
      </c>
      <c r="EXC431" s="74" t="s">
        <v>1241</v>
      </c>
      <c r="EXD431" s="74" t="s">
        <v>1241</v>
      </c>
      <c r="EXE431" s="74" t="s">
        <v>1241</v>
      </c>
      <c r="EXF431" s="74" t="s">
        <v>1241</v>
      </c>
      <c r="EXG431" s="74" t="s">
        <v>1241</v>
      </c>
      <c r="EXH431" s="74" t="s">
        <v>1241</v>
      </c>
      <c r="EXI431" s="74" t="s">
        <v>1241</v>
      </c>
      <c r="EXJ431" s="74" t="s">
        <v>1241</v>
      </c>
      <c r="EXK431" s="74" t="s">
        <v>1241</v>
      </c>
      <c r="EXL431" s="74" t="s">
        <v>1241</v>
      </c>
      <c r="EXM431" s="74" t="s">
        <v>1241</v>
      </c>
      <c r="EXN431" s="74" t="s">
        <v>1241</v>
      </c>
      <c r="EXO431" s="74" t="s">
        <v>1241</v>
      </c>
      <c r="EXP431" s="74" t="s">
        <v>1241</v>
      </c>
      <c r="EXQ431" s="74" t="s">
        <v>1241</v>
      </c>
      <c r="EXR431" s="74" t="s">
        <v>1241</v>
      </c>
      <c r="EXS431" s="74" t="s">
        <v>1241</v>
      </c>
      <c r="EXT431" s="74" t="s">
        <v>1241</v>
      </c>
      <c r="EXU431" s="74" t="s">
        <v>1241</v>
      </c>
      <c r="EXV431" s="74" t="s">
        <v>1241</v>
      </c>
      <c r="EXW431" s="74" t="s">
        <v>1241</v>
      </c>
      <c r="EXX431" s="74" t="s">
        <v>1241</v>
      </c>
      <c r="EXY431" s="74" t="s">
        <v>1241</v>
      </c>
      <c r="EXZ431" s="74" t="s">
        <v>1241</v>
      </c>
      <c r="EYA431" s="74" t="s">
        <v>1241</v>
      </c>
      <c r="EYB431" s="74" t="s">
        <v>1241</v>
      </c>
      <c r="EYC431" s="74" t="s">
        <v>1241</v>
      </c>
      <c r="EYD431" s="74" t="s">
        <v>1241</v>
      </c>
      <c r="EYE431" s="74" t="s">
        <v>1241</v>
      </c>
      <c r="EYF431" s="74" t="s">
        <v>1241</v>
      </c>
      <c r="EYG431" s="74" t="s">
        <v>1241</v>
      </c>
      <c r="EYH431" s="74" t="s">
        <v>1241</v>
      </c>
      <c r="EYI431" s="74" t="s">
        <v>1241</v>
      </c>
      <c r="EYJ431" s="74" t="s">
        <v>1241</v>
      </c>
      <c r="EYK431" s="74" t="s">
        <v>1241</v>
      </c>
      <c r="EYL431" s="74" t="s">
        <v>1241</v>
      </c>
      <c r="EYM431" s="74" t="s">
        <v>1241</v>
      </c>
      <c r="EYN431" s="74" t="s">
        <v>1241</v>
      </c>
      <c r="EYO431" s="74" t="s">
        <v>1241</v>
      </c>
      <c r="EYP431" s="74" t="s">
        <v>1241</v>
      </c>
      <c r="EYQ431" s="74" t="s">
        <v>1241</v>
      </c>
      <c r="EYR431" s="74" t="s">
        <v>1241</v>
      </c>
      <c r="EYS431" s="74" t="s">
        <v>1241</v>
      </c>
      <c r="EYT431" s="74" t="s">
        <v>1241</v>
      </c>
      <c r="EYU431" s="74" t="s">
        <v>1241</v>
      </c>
      <c r="EYV431" s="74" t="s">
        <v>1241</v>
      </c>
      <c r="EYW431" s="74" t="s">
        <v>1241</v>
      </c>
      <c r="EYX431" s="74" t="s">
        <v>1241</v>
      </c>
      <c r="EYY431" s="74" t="s">
        <v>1241</v>
      </c>
      <c r="EYZ431" s="74" t="s">
        <v>1241</v>
      </c>
      <c r="EZA431" s="74" t="s">
        <v>1241</v>
      </c>
      <c r="EZB431" s="74" t="s">
        <v>1241</v>
      </c>
      <c r="EZC431" s="74" t="s">
        <v>1241</v>
      </c>
      <c r="EZD431" s="74" t="s">
        <v>1241</v>
      </c>
      <c r="EZE431" s="74" t="s">
        <v>1241</v>
      </c>
      <c r="EZF431" s="74" t="s">
        <v>1241</v>
      </c>
      <c r="EZG431" s="74" t="s">
        <v>1241</v>
      </c>
      <c r="EZH431" s="74" t="s">
        <v>1241</v>
      </c>
      <c r="EZI431" s="74" t="s">
        <v>1241</v>
      </c>
      <c r="EZJ431" s="74" t="s">
        <v>1241</v>
      </c>
      <c r="EZK431" s="74" t="s">
        <v>1241</v>
      </c>
      <c r="EZL431" s="74" t="s">
        <v>1241</v>
      </c>
      <c r="EZM431" s="74" t="s">
        <v>1241</v>
      </c>
      <c r="EZN431" s="74" t="s">
        <v>1241</v>
      </c>
      <c r="EZO431" s="74" t="s">
        <v>1241</v>
      </c>
      <c r="EZP431" s="74" t="s">
        <v>1241</v>
      </c>
      <c r="EZQ431" s="74" t="s">
        <v>1241</v>
      </c>
      <c r="EZR431" s="74" t="s">
        <v>1241</v>
      </c>
      <c r="EZS431" s="74" t="s">
        <v>1241</v>
      </c>
      <c r="EZT431" s="74" t="s">
        <v>1241</v>
      </c>
      <c r="EZU431" s="74" t="s">
        <v>1241</v>
      </c>
      <c r="EZV431" s="74" t="s">
        <v>1241</v>
      </c>
      <c r="EZW431" s="74" t="s">
        <v>1241</v>
      </c>
      <c r="EZX431" s="74" t="s">
        <v>1241</v>
      </c>
      <c r="EZY431" s="74" t="s">
        <v>1241</v>
      </c>
      <c r="EZZ431" s="74" t="s">
        <v>1241</v>
      </c>
      <c r="FAA431" s="74" t="s">
        <v>1241</v>
      </c>
      <c r="FAB431" s="74" t="s">
        <v>1241</v>
      </c>
      <c r="FAC431" s="74" t="s">
        <v>1241</v>
      </c>
      <c r="FAD431" s="74" t="s">
        <v>1241</v>
      </c>
      <c r="FAE431" s="74" t="s">
        <v>1241</v>
      </c>
      <c r="FAF431" s="74" t="s">
        <v>1241</v>
      </c>
      <c r="FAG431" s="74" t="s">
        <v>1241</v>
      </c>
      <c r="FAH431" s="74" t="s">
        <v>1241</v>
      </c>
      <c r="FAI431" s="74" t="s">
        <v>1241</v>
      </c>
      <c r="FAJ431" s="74" t="s">
        <v>1241</v>
      </c>
      <c r="FAK431" s="74" t="s">
        <v>1241</v>
      </c>
      <c r="FAL431" s="74" t="s">
        <v>1241</v>
      </c>
      <c r="FAM431" s="74" t="s">
        <v>1241</v>
      </c>
      <c r="FAN431" s="74" t="s">
        <v>1241</v>
      </c>
      <c r="FAO431" s="74" t="s">
        <v>1241</v>
      </c>
      <c r="FAP431" s="74" t="s">
        <v>1241</v>
      </c>
      <c r="FAQ431" s="74" t="s">
        <v>1241</v>
      </c>
      <c r="FAR431" s="74" t="s">
        <v>1241</v>
      </c>
      <c r="FAS431" s="74" t="s">
        <v>1241</v>
      </c>
      <c r="FAT431" s="74" t="s">
        <v>1241</v>
      </c>
      <c r="FAU431" s="74" t="s">
        <v>1241</v>
      </c>
      <c r="FAV431" s="74" t="s">
        <v>1241</v>
      </c>
      <c r="FAW431" s="74" t="s">
        <v>1241</v>
      </c>
      <c r="FAX431" s="74" t="s">
        <v>1241</v>
      </c>
      <c r="FAY431" s="74" t="s">
        <v>1241</v>
      </c>
      <c r="FAZ431" s="74" t="s">
        <v>1241</v>
      </c>
      <c r="FBA431" s="74" t="s">
        <v>1241</v>
      </c>
      <c r="FBB431" s="74" t="s">
        <v>1241</v>
      </c>
      <c r="FBC431" s="74" t="s">
        <v>1241</v>
      </c>
      <c r="FBD431" s="74" t="s">
        <v>1241</v>
      </c>
      <c r="FBE431" s="74" t="s">
        <v>1241</v>
      </c>
      <c r="FBF431" s="74" t="s">
        <v>1241</v>
      </c>
      <c r="FBG431" s="74" t="s">
        <v>1241</v>
      </c>
      <c r="FBH431" s="74" t="s">
        <v>1241</v>
      </c>
      <c r="FBI431" s="74" t="s">
        <v>1241</v>
      </c>
      <c r="FBJ431" s="74" t="s">
        <v>1241</v>
      </c>
      <c r="FBK431" s="74" t="s">
        <v>1241</v>
      </c>
      <c r="FBL431" s="74" t="s">
        <v>1241</v>
      </c>
      <c r="FBM431" s="74" t="s">
        <v>1241</v>
      </c>
      <c r="FBN431" s="74" t="s">
        <v>1241</v>
      </c>
      <c r="FBO431" s="74" t="s">
        <v>1241</v>
      </c>
      <c r="FBP431" s="74" t="s">
        <v>1241</v>
      </c>
      <c r="FBQ431" s="74" t="s">
        <v>1241</v>
      </c>
      <c r="FBR431" s="74" t="s">
        <v>1241</v>
      </c>
      <c r="FBS431" s="74" t="s">
        <v>1241</v>
      </c>
      <c r="FBT431" s="74" t="s">
        <v>1241</v>
      </c>
      <c r="FBU431" s="74" t="s">
        <v>1241</v>
      </c>
      <c r="FBV431" s="74" t="s">
        <v>1241</v>
      </c>
      <c r="FBW431" s="74" t="s">
        <v>1241</v>
      </c>
      <c r="FBX431" s="74" t="s">
        <v>1241</v>
      </c>
      <c r="FBY431" s="74" t="s">
        <v>1241</v>
      </c>
      <c r="FBZ431" s="74" t="s">
        <v>1241</v>
      </c>
      <c r="FCA431" s="74" t="s">
        <v>1241</v>
      </c>
      <c r="FCB431" s="74" t="s">
        <v>1241</v>
      </c>
      <c r="FCC431" s="74" t="s">
        <v>1241</v>
      </c>
      <c r="FCD431" s="74" t="s">
        <v>1241</v>
      </c>
      <c r="FCE431" s="74" t="s">
        <v>1241</v>
      </c>
      <c r="FCF431" s="74" t="s">
        <v>1241</v>
      </c>
      <c r="FCG431" s="74" t="s">
        <v>1241</v>
      </c>
      <c r="FCH431" s="74" t="s">
        <v>1241</v>
      </c>
      <c r="FCI431" s="74" t="s">
        <v>1241</v>
      </c>
      <c r="FCJ431" s="74" t="s">
        <v>1241</v>
      </c>
      <c r="FCK431" s="74" t="s">
        <v>1241</v>
      </c>
      <c r="FCL431" s="74" t="s">
        <v>1241</v>
      </c>
      <c r="FCM431" s="74" t="s">
        <v>1241</v>
      </c>
      <c r="FCN431" s="74" t="s">
        <v>1241</v>
      </c>
      <c r="FCO431" s="74" t="s">
        <v>1241</v>
      </c>
      <c r="FCP431" s="74" t="s">
        <v>1241</v>
      </c>
      <c r="FCQ431" s="74" t="s">
        <v>1241</v>
      </c>
      <c r="FCR431" s="74" t="s">
        <v>1241</v>
      </c>
      <c r="FCS431" s="74" t="s">
        <v>1241</v>
      </c>
      <c r="FCT431" s="74" t="s">
        <v>1241</v>
      </c>
      <c r="FCU431" s="74" t="s">
        <v>1241</v>
      </c>
      <c r="FCV431" s="74" t="s">
        <v>1241</v>
      </c>
      <c r="FCW431" s="74" t="s">
        <v>1241</v>
      </c>
      <c r="FCX431" s="74" t="s">
        <v>1241</v>
      </c>
      <c r="FCY431" s="74" t="s">
        <v>1241</v>
      </c>
      <c r="FCZ431" s="74" t="s">
        <v>1241</v>
      </c>
      <c r="FDA431" s="74" t="s">
        <v>1241</v>
      </c>
      <c r="FDB431" s="74" t="s">
        <v>1241</v>
      </c>
      <c r="FDC431" s="74" t="s">
        <v>1241</v>
      </c>
      <c r="FDD431" s="74" t="s">
        <v>1241</v>
      </c>
      <c r="FDE431" s="74" t="s">
        <v>1241</v>
      </c>
      <c r="FDF431" s="74" t="s">
        <v>1241</v>
      </c>
      <c r="FDG431" s="74" t="s">
        <v>1241</v>
      </c>
      <c r="FDH431" s="74" t="s">
        <v>1241</v>
      </c>
      <c r="FDI431" s="74" t="s">
        <v>1241</v>
      </c>
      <c r="FDJ431" s="74" t="s">
        <v>1241</v>
      </c>
      <c r="FDK431" s="74" t="s">
        <v>1241</v>
      </c>
      <c r="FDL431" s="74" t="s">
        <v>1241</v>
      </c>
      <c r="FDM431" s="74" t="s">
        <v>1241</v>
      </c>
      <c r="FDN431" s="74" t="s">
        <v>1241</v>
      </c>
      <c r="FDO431" s="74" t="s">
        <v>1241</v>
      </c>
      <c r="FDP431" s="74" t="s">
        <v>1241</v>
      </c>
      <c r="FDQ431" s="74" t="s">
        <v>1241</v>
      </c>
      <c r="FDR431" s="74" t="s">
        <v>1241</v>
      </c>
      <c r="FDS431" s="74" t="s">
        <v>1241</v>
      </c>
      <c r="FDT431" s="74" t="s">
        <v>1241</v>
      </c>
      <c r="FDU431" s="74" t="s">
        <v>1241</v>
      </c>
      <c r="FDV431" s="74" t="s">
        <v>1241</v>
      </c>
      <c r="FDW431" s="74" t="s">
        <v>1241</v>
      </c>
      <c r="FDX431" s="74" t="s">
        <v>1241</v>
      </c>
      <c r="FDY431" s="74" t="s">
        <v>1241</v>
      </c>
      <c r="FDZ431" s="74" t="s">
        <v>1241</v>
      </c>
      <c r="FEA431" s="74" t="s">
        <v>1241</v>
      </c>
      <c r="FEB431" s="74" t="s">
        <v>1241</v>
      </c>
      <c r="FEC431" s="74" t="s">
        <v>1241</v>
      </c>
      <c r="FED431" s="74" t="s">
        <v>1241</v>
      </c>
      <c r="FEE431" s="74" t="s">
        <v>1241</v>
      </c>
      <c r="FEF431" s="74" t="s">
        <v>1241</v>
      </c>
      <c r="FEG431" s="74" t="s">
        <v>1241</v>
      </c>
      <c r="FEH431" s="74" t="s">
        <v>1241</v>
      </c>
      <c r="FEI431" s="74" t="s">
        <v>1241</v>
      </c>
      <c r="FEJ431" s="74" t="s">
        <v>1241</v>
      </c>
      <c r="FEK431" s="74" t="s">
        <v>1241</v>
      </c>
      <c r="FEL431" s="74" t="s">
        <v>1241</v>
      </c>
      <c r="FEM431" s="74" t="s">
        <v>1241</v>
      </c>
      <c r="FEN431" s="74" t="s">
        <v>1241</v>
      </c>
      <c r="FEO431" s="74" t="s">
        <v>1241</v>
      </c>
      <c r="FEP431" s="74" t="s">
        <v>1241</v>
      </c>
      <c r="FEQ431" s="74" t="s">
        <v>1241</v>
      </c>
      <c r="FER431" s="74" t="s">
        <v>1241</v>
      </c>
      <c r="FES431" s="74" t="s">
        <v>1241</v>
      </c>
      <c r="FET431" s="74" t="s">
        <v>1241</v>
      </c>
      <c r="FEU431" s="74" t="s">
        <v>1241</v>
      </c>
      <c r="FEV431" s="74" t="s">
        <v>1241</v>
      </c>
      <c r="FEW431" s="74" t="s">
        <v>1241</v>
      </c>
      <c r="FEX431" s="74" t="s">
        <v>1241</v>
      </c>
      <c r="FEY431" s="74" t="s">
        <v>1241</v>
      </c>
      <c r="FEZ431" s="74" t="s">
        <v>1241</v>
      </c>
      <c r="FFA431" s="74" t="s">
        <v>1241</v>
      </c>
      <c r="FFB431" s="74" t="s">
        <v>1241</v>
      </c>
      <c r="FFC431" s="74" t="s">
        <v>1241</v>
      </c>
      <c r="FFD431" s="74" t="s">
        <v>1241</v>
      </c>
      <c r="FFE431" s="74" t="s">
        <v>1241</v>
      </c>
      <c r="FFF431" s="74" t="s">
        <v>1241</v>
      </c>
      <c r="FFG431" s="74" t="s">
        <v>1241</v>
      </c>
      <c r="FFH431" s="74" t="s">
        <v>1241</v>
      </c>
      <c r="FFI431" s="74" t="s">
        <v>1241</v>
      </c>
      <c r="FFJ431" s="74" t="s">
        <v>1241</v>
      </c>
      <c r="FFK431" s="74" t="s">
        <v>1241</v>
      </c>
      <c r="FFL431" s="74" t="s">
        <v>1241</v>
      </c>
      <c r="FFM431" s="74" t="s">
        <v>1241</v>
      </c>
      <c r="FFN431" s="74" t="s">
        <v>1241</v>
      </c>
      <c r="FFO431" s="74" t="s">
        <v>1241</v>
      </c>
      <c r="FFP431" s="74" t="s">
        <v>1241</v>
      </c>
      <c r="FFQ431" s="74" t="s">
        <v>1241</v>
      </c>
      <c r="FFR431" s="74" t="s">
        <v>1241</v>
      </c>
      <c r="FFS431" s="74" t="s">
        <v>1241</v>
      </c>
      <c r="FFT431" s="74" t="s">
        <v>1241</v>
      </c>
      <c r="FFU431" s="74" t="s">
        <v>1241</v>
      </c>
      <c r="FFV431" s="74" t="s">
        <v>1241</v>
      </c>
      <c r="FFW431" s="74" t="s">
        <v>1241</v>
      </c>
      <c r="FFX431" s="74" t="s">
        <v>1241</v>
      </c>
      <c r="FFY431" s="74" t="s">
        <v>1241</v>
      </c>
      <c r="FFZ431" s="74" t="s">
        <v>1241</v>
      </c>
      <c r="FGA431" s="74" t="s">
        <v>1241</v>
      </c>
      <c r="FGB431" s="74" t="s">
        <v>1241</v>
      </c>
      <c r="FGC431" s="74" t="s">
        <v>1241</v>
      </c>
      <c r="FGD431" s="74" t="s">
        <v>1241</v>
      </c>
      <c r="FGE431" s="74" t="s">
        <v>1241</v>
      </c>
      <c r="FGF431" s="74" t="s">
        <v>1241</v>
      </c>
      <c r="FGG431" s="74" t="s">
        <v>1241</v>
      </c>
      <c r="FGH431" s="74" t="s">
        <v>1241</v>
      </c>
      <c r="FGI431" s="74" t="s">
        <v>1241</v>
      </c>
      <c r="FGJ431" s="74" t="s">
        <v>1241</v>
      </c>
      <c r="FGK431" s="74" t="s">
        <v>1241</v>
      </c>
      <c r="FGL431" s="74" t="s">
        <v>1241</v>
      </c>
      <c r="FGM431" s="74" t="s">
        <v>1241</v>
      </c>
      <c r="FGN431" s="74" t="s">
        <v>1241</v>
      </c>
      <c r="FGO431" s="74" t="s">
        <v>1241</v>
      </c>
      <c r="FGP431" s="74" t="s">
        <v>1241</v>
      </c>
      <c r="FGQ431" s="74" t="s">
        <v>1241</v>
      </c>
      <c r="FGR431" s="74" t="s">
        <v>1241</v>
      </c>
      <c r="FGS431" s="74" t="s">
        <v>1241</v>
      </c>
      <c r="FGT431" s="74" t="s">
        <v>1241</v>
      </c>
      <c r="FGU431" s="74" t="s">
        <v>1241</v>
      </c>
      <c r="FGV431" s="74" t="s">
        <v>1241</v>
      </c>
      <c r="FGW431" s="74" t="s">
        <v>1241</v>
      </c>
      <c r="FGX431" s="74" t="s">
        <v>1241</v>
      </c>
      <c r="FGY431" s="74" t="s">
        <v>1241</v>
      </c>
      <c r="FGZ431" s="74" t="s">
        <v>1241</v>
      </c>
      <c r="FHA431" s="74" t="s">
        <v>1241</v>
      </c>
      <c r="FHB431" s="74" t="s">
        <v>1241</v>
      </c>
      <c r="FHC431" s="74" t="s">
        <v>1241</v>
      </c>
      <c r="FHD431" s="74" t="s">
        <v>1241</v>
      </c>
      <c r="FHE431" s="74" t="s">
        <v>1241</v>
      </c>
      <c r="FHF431" s="74" t="s">
        <v>1241</v>
      </c>
      <c r="FHG431" s="74" t="s">
        <v>1241</v>
      </c>
      <c r="FHH431" s="74" t="s">
        <v>1241</v>
      </c>
      <c r="FHI431" s="74" t="s">
        <v>1241</v>
      </c>
      <c r="FHJ431" s="74" t="s">
        <v>1241</v>
      </c>
      <c r="FHK431" s="74" t="s">
        <v>1241</v>
      </c>
      <c r="FHL431" s="74" t="s">
        <v>1241</v>
      </c>
      <c r="FHM431" s="74" t="s">
        <v>1241</v>
      </c>
      <c r="FHN431" s="74" t="s">
        <v>1241</v>
      </c>
      <c r="FHO431" s="74" t="s">
        <v>1241</v>
      </c>
      <c r="FHP431" s="74" t="s">
        <v>1241</v>
      </c>
      <c r="FHQ431" s="74" t="s">
        <v>1241</v>
      </c>
      <c r="FHR431" s="74" t="s">
        <v>1241</v>
      </c>
      <c r="FHS431" s="74" t="s">
        <v>1241</v>
      </c>
      <c r="FHT431" s="74" t="s">
        <v>1241</v>
      </c>
      <c r="FHU431" s="74" t="s">
        <v>1241</v>
      </c>
      <c r="FHV431" s="74" t="s">
        <v>1241</v>
      </c>
      <c r="FHW431" s="74" t="s">
        <v>1241</v>
      </c>
      <c r="FHX431" s="74" t="s">
        <v>1241</v>
      </c>
      <c r="FHY431" s="74" t="s">
        <v>1241</v>
      </c>
      <c r="FHZ431" s="74" t="s">
        <v>1241</v>
      </c>
      <c r="FIA431" s="74" t="s">
        <v>1241</v>
      </c>
      <c r="FIB431" s="74" t="s">
        <v>1241</v>
      </c>
      <c r="FIC431" s="74" t="s">
        <v>1241</v>
      </c>
      <c r="FID431" s="74" t="s">
        <v>1241</v>
      </c>
      <c r="FIE431" s="74" t="s">
        <v>1241</v>
      </c>
      <c r="FIF431" s="74" t="s">
        <v>1241</v>
      </c>
      <c r="FIG431" s="74" t="s">
        <v>1241</v>
      </c>
      <c r="FIH431" s="74" t="s">
        <v>1241</v>
      </c>
      <c r="FII431" s="74" t="s">
        <v>1241</v>
      </c>
      <c r="FIJ431" s="74" t="s">
        <v>1241</v>
      </c>
      <c r="FIK431" s="74" t="s">
        <v>1241</v>
      </c>
      <c r="FIL431" s="74" t="s">
        <v>1241</v>
      </c>
      <c r="FIM431" s="74" t="s">
        <v>1241</v>
      </c>
      <c r="FIN431" s="74" t="s">
        <v>1241</v>
      </c>
      <c r="FIO431" s="74" t="s">
        <v>1241</v>
      </c>
      <c r="FIP431" s="74" t="s">
        <v>1241</v>
      </c>
      <c r="FIQ431" s="74" t="s">
        <v>1241</v>
      </c>
      <c r="FIR431" s="74" t="s">
        <v>1241</v>
      </c>
      <c r="FIS431" s="74" t="s">
        <v>1241</v>
      </c>
      <c r="FIT431" s="74" t="s">
        <v>1241</v>
      </c>
      <c r="FIU431" s="74" t="s">
        <v>1241</v>
      </c>
      <c r="FIV431" s="74" t="s">
        <v>1241</v>
      </c>
      <c r="FIW431" s="74" t="s">
        <v>1241</v>
      </c>
      <c r="FIX431" s="74" t="s">
        <v>1241</v>
      </c>
      <c r="FIY431" s="74" t="s">
        <v>1241</v>
      </c>
      <c r="FIZ431" s="74" t="s">
        <v>1241</v>
      </c>
      <c r="FJA431" s="74" t="s">
        <v>1241</v>
      </c>
      <c r="FJB431" s="74" t="s">
        <v>1241</v>
      </c>
      <c r="FJC431" s="74" t="s">
        <v>1241</v>
      </c>
      <c r="FJD431" s="74" t="s">
        <v>1241</v>
      </c>
      <c r="FJE431" s="74" t="s">
        <v>1241</v>
      </c>
      <c r="FJF431" s="74" t="s">
        <v>1241</v>
      </c>
      <c r="FJG431" s="74" t="s">
        <v>1241</v>
      </c>
      <c r="FJH431" s="74" t="s">
        <v>1241</v>
      </c>
      <c r="FJI431" s="74" t="s">
        <v>1241</v>
      </c>
      <c r="FJJ431" s="74" t="s">
        <v>1241</v>
      </c>
      <c r="FJK431" s="74" t="s">
        <v>1241</v>
      </c>
      <c r="FJL431" s="74" t="s">
        <v>1241</v>
      </c>
      <c r="FJM431" s="74" t="s">
        <v>1241</v>
      </c>
      <c r="FJN431" s="74" t="s">
        <v>1241</v>
      </c>
      <c r="FJO431" s="74" t="s">
        <v>1241</v>
      </c>
      <c r="FJP431" s="74" t="s">
        <v>1241</v>
      </c>
      <c r="FJQ431" s="74" t="s">
        <v>1241</v>
      </c>
      <c r="FJR431" s="74" t="s">
        <v>1241</v>
      </c>
      <c r="FJS431" s="74" t="s">
        <v>1241</v>
      </c>
      <c r="FJT431" s="74" t="s">
        <v>1241</v>
      </c>
      <c r="FJU431" s="74" t="s">
        <v>1241</v>
      </c>
      <c r="FJV431" s="74" t="s">
        <v>1241</v>
      </c>
      <c r="FJW431" s="74" t="s">
        <v>1241</v>
      </c>
      <c r="FJX431" s="74" t="s">
        <v>1241</v>
      </c>
      <c r="FJY431" s="74" t="s">
        <v>1241</v>
      </c>
      <c r="FJZ431" s="74" t="s">
        <v>1241</v>
      </c>
      <c r="FKA431" s="74" t="s">
        <v>1241</v>
      </c>
      <c r="FKB431" s="74" t="s">
        <v>1241</v>
      </c>
      <c r="FKC431" s="74" t="s">
        <v>1241</v>
      </c>
      <c r="FKD431" s="74" t="s">
        <v>1241</v>
      </c>
      <c r="FKE431" s="74" t="s">
        <v>1241</v>
      </c>
      <c r="FKF431" s="74" t="s">
        <v>1241</v>
      </c>
      <c r="FKG431" s="74" t="s">
        <v>1241</v>
      </c>
      <c r="FKH431" s="74" t="s">
        <v>1241</v>
      </c>
      <c r="FKI431" s="74" t="s">
        <v>1241</v>
      </c>
      <c r="FKJ431" s="74" t="s">
        <v>1241</v>
      </c>
      <c r="FKK431" s="74" t="s">
        <v>1241</v>
      </c>
      <c r="FKL431" s="74" t="s">
        <v>1241</v>
      </c>
      <c r="FKM431" s="74" t="s">
        <v>1241</v>
      </c>
      <c r="FKN431" s="74" t="s">
        <v>1241</v>
      </c>
      <c r="FKO431" s="74" t="s">
        <v>1241</v>
      </c>
      <c r="FKP431" s="74" t="s">
        <v>1241</v>
      </c>
      <c r="FKQ431" s="74" t="s">
        <v>1241</v>
      </c>
      <c r="FKR431" s="74" t="s">
        <v>1241</v>
      </c>
      <c r="FKS431" s="74" t="s">
        <v>1241</v>
      </c>
      <c r="FKT431" s="74" t="s">
        <v>1241</v>
      </c>
      <c r="FKU431" s="74" t="s">
        <v>1241</v>
      </c>
      <c r="FKV431" s="74" t="s">
        <v>1241</v>
      </c>
      <c r="FKW431" s="74" t="s">
        <v>1241</v>
      </c>
      <c r="FKX431" s="74" t="s">
        <v>1241</v>
      </c>
      <c r="FKY431" s="74" t="s">
        <v>1241</v>
      </c>
      <c r="FKZ431" s="74" t="s">
        <v>1241</v>
      </c>
      <c r="FLA431" s="74" t="s">
        <v>1241</v>
      </c>
      <c r="FLB431" s="74" t="s">
        <v>1241</v>
      </c>
      <c r="FLC431" s="74" t="s">
        <v>1241</v>
      </c>
      <c r="FLD431" s="74" t="s">
        <v>1241</v>
      </c>
      <c r="FLE431" s="74" t="s">
        <v>1241</v>
      </c>
      <c r="FLF431" s="74" t="s">
        <v>1241</v>
      </c>
      <c r="FLG431" s="74" t="s">
        <v>1241</v>
      </c>
      <c r="FLH431" s="74" t="s">
        <v>1241</v>
      </c>
      <c r="FLI431" s="74" t="s">
        <v>1241</v>
      </c>
      <c r="FLJ431" s="74" t="s">
        <v>1241</v>
      </c>
      <c r="FLK431" s="74" t="s">
        <v>1241</v>
      </c>
      <c r="FLL431" s="74" t="s">
        <v>1241</v>
      </c>
      <c r="FLM431" s="74" t="s">
        <v>1241</v>
      </c>
      <c r="FLN431" s="74" t="s">
        <v>1241</v>
      </c>
      <c r="FLO431" s="74" t="s">
        <v>1241</v>
      </c>
      <c r="FLP431" s="74" t="s">
        <v>1241</v>
      </c>
      <c r="FLQ431" s="74" t="s">
        <v>1241</v>
      </c>
      <c r="FLR431" s="74" t="s">
        <v>1241</v>
      </c>
      <c r="FLS431" s="74" t="s">
        <v>1241</v>
      </c>
      <c r="FLT431" s="74" t="s">
        <v>1241</v>
      </c>
      <c r="FLU431" s="74" t="s">
        <v>1241</v>
      </c>
      <c r="FLV431" s="74" t="s">
        <v>1241</v>
      </c>
      <c r="FLW431" s="74" t="s">
        <v>1241</v>
      </c>
      <c r="FLX431" s="74" t="s">
        <v>1241</v>
      </c>
      <c r="FLY431" s="74" t="s">
        <v>1241</v>
      </c>
      <c r="FLZ431" s="74" t="s">
        <v>1241</v>
      </c>
      <c r="FMA431" s="74" t="s">
        <v>1241</v>
      </c>
      <c r="FMB431" s="74" t="s">
        <v>1241</v>
      </c>
      <c r="FMC431" s="74" t="s">
        <v>1241</v>
      </c>
      <c r="FMD431" s="74" t="s">
        <v>1241</v>
      </c>
      <c r="FME431" s="74" t="s">
        <v>1241</v>
      </c>
      <c r="FMF431" s="74" t="s">
        <v>1241</v>
      </c>
      <c r="FMG431" s="74" t="s">
        <v>1241</v>
      </c>
      <c r="FMH431" s="74" t="s">
        <v>1241</v>
      </c>
      <c r="FMI431" s="74" t="s">
        <v>1241</v>
      </c>
      <c r="FMJ431" s="74" t="s">
        <v>1241</v>
      </c>
      <c r="FMK431" s="74" t="s">
        <v>1241</v>
      </c>
      <c r="FML431" s="74" t="s">
        <v>1241</v>
      </c>
      <c r="FMM431" s="74" t="s">
        <v>1241</v>
      </c>
      <c r="FMN431" s="74" t="s">
        <v>1241</v>
      </c>
      <c r="FMO431" s="74" t="s">
        <v>1241</v>
      </c>
      <c r="FMP431" s="74" t="s">
        <v>1241</v>
      </c>
      <c r="FMQ431" s="74" t="s">
        <v>1241</v>
      </c>
      <c r="FMR431" s="74" t="s">
        <v>1241</v>
      </c>
      <c r="FMS431" s="74" t="s">
        <v>1241</v>
      </c>
      <c r="FMT431" s="74" t="s">
        <v>1241</v>
      </c>
      <c r="FMU431" s="74" t="s">
        <v>1241</v>
      </c>
      <c r="FMV431" s="74" t="s">
        <v>1241</v>
      </c>
      <c r="FMW431" s="74" t="s">
        <v>1241</v>
      </c>
      <c r="FMX431" s="74" t="s">
        <v>1241</v>
      </c>
      <c r="FMY431" s="74" t="s">
        <v>1241</v>
      </c>
      <c r="FMZ431" s="74" t="s">
        <v>1241</v>
      </c>
      <c r="FNA431" s="74" t="s">
        <v>1241</v>
      </c>
      <c r="FNB431" s="74" t="s">
        <v>1241</v>
      </c>
      <c r="FNC431" s="74" t="s">
        <v>1241</v>
      </c>
      <c r="FND431" s="74" t="s">
        <v>1241</v>
      </c>
      <c r="FNE431" s="74" t="s">
        <v>1241</v>
      </c>
      <c r="FNF431" s="74" t="s">
        <v>1241</v>
      </c>
      <c r="FNG431" s="74" t="s">
        <v>1241</v>
      </c>
      <c r="FNH431" s="74" t="s">
        <v>1241</v>
      </c>
      <c r="FNI431" s="74" t="s">
        <v>1241</v>
      </c>
      <c r="FNJ431" s="74" t="s">
        <v>1241</v>
      </c>
      <c r="FNK431" s="74" t="s">
        <v>1241</v>
      </c>
      <c r="FNL431" s="74" t="s">
        <v>1241</v>
      </c>
      <c r="FNM431" s="74" t="s">
        <v>1241</v>
      </c>
      <c r="FNN431" s="74" t="s">
        <v>1241</v>
      </c>
      <c r="FNO431" s="74" t="s">
        <v>1241</v>
      </c>
      <c r="FNP431" s="74" t="s">
        <v>1241</v>
      </c>
      <c r="FNQ431" s="74" t="s">
        <v>1241</v>
      </c>
      <c r="FNR431" s="74" t="s">
        <v>1241</v>
      </c>
      <c r="FNS431" s="74" t="s">
        <v>1241</v>
      </c>
      <c r="FNT431" s="74" t="s">
        <v>1241</v>
      </c>
      <c r="FNU431" s="74" t="s">
        <v>1241</v>
      </c>
      <c r="FNV431" s="74" t="s">
        <v>1241</v>
      </c>
      <c r="FNW431" s="74" t="s">
        <v>1241</v>
      </c>
      <c r="FNX431" s="74" t="s">
        <v>1241</v>
      </c>
      <c r="FNY431" s="74" t="s">
        <v>1241</v>
      </c>
      <c r="FNZ431" s="74" t="s">
        <v>1241</v>
      </c>
      <c r="FOA431" s="74" t="s">
        <v>1241</v>
      </c>
      <c r="FOB431" s="74" t="s">
        <v>1241</v>
      </c>
      <c r="FOC431" s="74" t="s">
        <v>1241</v>
      </c>
      <c r="FOD431" s="74" t="s">
        <v>1241</v>
      </c>
      <c r="FOE431" s="74" t="s">
        <v>1241</v>
      </c>
      <c r="FOF431" s="74" t="s">
        <v>1241</v>
      </c>
      <c r="FOG431" s="74" t="s">
        <v>1241</v>
      </c>
      <c r="FOH431" s="74" t="s">
        <v>1241</v>
      </c>
      <c r="FOI431" s="74" t="s">
        <v>1241</v>
      </c>
      <c r="FOJ431" s="74" t="s">
        <v>1241</v>
      </c>
      <c r="FOK431" s="74" t="s">
        <v>1241</v>
      </c>
      <c r="FOL431" s="74" t="s">
        <v>1241</v>
      </c>
      <c r="FOM431" s="74" t="s">
        <v>1241</v>
      </c>
      <c r="FON431" s="74" t="s">
        <v>1241</v>
      </c>
      <c r="FOO431" s="74" t="s">
        <v>1241</v>
      </c>
      <c r="FOP431" s="74" t="s">
        <v>1241</v>
      </c>
      <c r="FOQ431" s="74" t="s">
        <v>1241</v>
      </c>
      <c r="FOR431" s="74" t="s">
        <v>1241</v>
      </c>
      <c r="FOS431" s="74" t="s">
        <v>1241</v>
      </c>
      <c r="FOT431" s="74" t="s">
        <v>1241</v>
      </c>
      <c r="FOU431" s="74" t="s">
        <v>1241</v>
      </c>
      <c r="FOV431" s="74" t="s">
        <v>1241</v>
      </c>
      <c r="FOW431" s="74" t="s">
        <v>1241</v>
      </c>
      <c r="FOX431" s="74" t="s">
        <v>1241</v>
      </c>
      <c r="FOY431" s="74" t="s">
        <v>1241</v>
      </c>
      <c r="FOZ431" s="74" t="s">
        <v>1241</v>
      </c>
      <c r="FPA431" s="74" t="s">
        <v>1241</v>
      </c>
      <c r="FPB431" s="74" t="s">
        <v>1241</v>
      </c>
      <c r="FPC431" s="74" t="s">
        <v>1241</v>
      </c>
      <c r="FPD431" s="74" t="s">
        <v>1241</v>
      </c>
      <c r="FPE431" s="74" t="s">
        <v>1241</v>
      </c>
      <c r="FPF431" s="74" t="s">
        <v>1241</v>
      </c>
      <c r="FPG431" s="74" t="s">
        <v>1241</v>
      </c>
      <c r="FPH431" s="74" t="s">
        <v>1241</v>
      </c>
      <c r="FPI431" s="74" t="s">
        <v>1241</v>
      </c>
      <c r="FPJ431" s="74" t="s">
        <v>1241</v>
      </c>
      <c r="FPK431" s="74" t="s">
        <v>1241</v>
      </c>
      <c r="FPL431" s="74" t="s">
        <v>1241</v>
      </c>
      <c r="FPM431" s="74" t="s">
        <v>1241</v>
      </c>
      <c r="FPN431" s="74" t="s">
        <v>1241</v>
      </c>
      <c r="FPO431" s="74" t="s">
        <v>1241</v>
      </c>
      <c r="FPP431" s="74" t="s">
        <v>1241</v>
      </c>
      <c r="FPQ431" s="74" t="s">
        <v>1241</v>
      </c>
      <c r="FPR431" s="74" t="s">
        <v>1241</v>
      </c>
      <c r="FPS431" s="74" t="s">
        <v>1241</v>
      </c>
      <c r="FPT431" s="74" t="s">
        <v>1241</v>
      </c>
      <c r="FPU431" s="74" t="s">
        <v>1241</v>
      </c>
      <c r="FPV431" s="74" t="s">
        <v>1241</v>
      </c>
      <c r="FPW431" s="74" t="s">
        <v>1241</v>
      </c>
      <c r="FPX431" s="74" t="s">
        <v>1241</v>
      </c>
      <c r="FPY431" s="74" t="s">
        <v>1241</v>
      </c>
      <c r="FPZ431" s="74" t="s">
        <v>1241</v>
      </c>
      <c r="FQA431" s="74" t="s">
        <v>1241</v>
      </c>
      <c r="FQB431" s="74" t="s">
        <v>1241</v>
      </c>
      <c r="FQC431" s="74" t="s">
        <v>1241</v>
      </c>
      <c r="FQD431" s="74" t="s">
        <v>1241</v>
      </c>
      <c r="FQE431" s="74" t="s">
        <v>1241</v>
      </c>
      <c r="FQF431" s="74" t="s">
        <v>1241</v>
      </c>
      <c r="FQG431" s="74" t="s">
        <v>1241</v>
      </c>
      <c r="FQH431" s="74" t="s">
        <v>1241</v>
      </c>
      <c r="FQI431" s="74" t="s">
        <v>1241</v>
      </c>
      <c r="FQJ431" s="74" t="s">
        <v>1241</v>
      </c>
      <c r="FQK431" s="74" t="s">
        <v>1241</v>
      </c>
      <c r="FQL431" s="74" t="s">
        <v>1241</v>
      </c>
      <c r="FQM431" s="74" t="s">
        <v>1241</v>
      </c>
      <c r="FQN431" s="74" t="s">
        <v>1241</v>
      </c>
      <c r="FQO431" s="74" t="s">
        <v>1241</v>
      </c>
      <c r="FQP431" s="74" t="s">
        <v>1241</v>
      </c>
      <c r="FQQ431" s="74" t="s">
        <v>1241</v>
      </c>
      <c r="FQR431" s="74" t="s">
        <v>1241</v>
      </c>
      <c r="FQS431" s="74" t="s">
        <v>1241</v>
      </c>
      <c r="FQT431" s="74" t="s">
        <v>1241</v>
      </c>
      <c r="FQU431" s="74" t="s">
        <v>1241</v>
      </c>
      <c r="FQV431" s="74" t="s">
        <v>1241</v>
      </c>
      <c r="FQW431" s="74" t="s">
        <v>1241</v>
      </c>
      <c r="FQX431" s="74" t="s">
        <v>1241</v>
      </c>
      <c r="FQY431" s="74" t="s">
        <v>1241</v>
      </c>
      <c r="FQZ431" s="74" t="s">
        <v>1241</v>
      </c>
      <c r="FRA431" s="74" t="s">
        <v>1241</v>
      </c>
      <c r="FRB431" s="74" t="s">
        <v>1241</v>
      </c>
      <c r="FRC431" s="74" t="s">
        <v>1241</v>
      </c>
      <c r="FRD431" s="74" t="s">
        <v>1241</v>
      </c>
      <c r="FRE431" s="74" t="s">
        <v>1241</v>
      </c>
      <c r="FRF431" s="74" t="s">
        <v>1241</v>
      </c>
      <c r="FRG431" s="74" t="s">
        <v>1241</v>
      </c>
      <c r="FRH431" s="74" t="s">
        <v>1241</v>
      </c>
      <c r="FRI431" s="74" t="s">
        <v>1241</v>
      </c>
      <c r="FRJ431" s="74" t="s">
        <v>1241</v>
      </c>
      <c r="FRK431" s="74" t="s">
        <v>1241</v>
      </c>
      <c r="FRL431" s="74" t="s">
        <v>1241</v>
      </c>
      <c r="FRM431" s="74" t="s">
        <v>1241</v>
      </c>
      <c r="FRN431" s="74" t="s">
        <v>1241</v>
      </c>
      <c r="FRO431" s="74" t="s">
        <v>1241</v>
      </c>
      <c r="FRP431" s="74" t="s">
        <v>1241</v>
      </c>
      <c r="FRQ431" s="74" t="s">
        <v>1241</v>
      </c>
      <c r="FRR431" s="74" t="s">
        <v>1241</v>
      </c>
      <c r="FRS431" s="74" t="s">
        <v>1241</v>
      </c>
      <c r="FRT431" s="74" t="s">
        <v>1241</v>
      </c>
      <c r="FRU431" s="74" t="s">
        <v>1241</v>
      </c>
      <c r="FRV431" s="74" t="s">
        <v>1241</v>
      </c>
      <c r="FRW431" s="74" t="s">
        <v>1241</v>
      </c>
      <c r="FRX431" s="74" t="s">
        <v>1241</v>
      </c>
      <c r="FRY431" s="74" t="s">
        <v>1241</v>
      </c>
      <c r="FRZ431" s="74" t="s">
        <v>1241</v>
      </c>
      <c r="FSA431" s="74" t="s">
        <v>1241</v>
      </c>
      <c r="FSB431" s="74" t="s">
        <v>1241</v>
      </c>
      <c r="FSC431" s="74" t="s">
        <v>1241</v>
      </c>
      <c r="FSD431" s="74" t="s">
        <v>1241</v>
      </c>
      <c r="FSE431" s="74" t="s">
        <v>1241</v>
      </c>
      <c r="FSF431" s="74" t="s">
        <v>1241</v>
      </c>
      <c r="FSG431" s="74" t="s">
        <v>1241</v>
      </c>
      <c r="FSH431" s="74" t="s">
        <v>1241</v>
      </c>
      <c r="FSI431" s="74" t="s">
        <v>1241</v>
      </c>
      <c r="FSJ431" s="74" t="s">
        <v>1241</v>
      </c>
      <c r="FSK431" s="74" t="s">
        <v>1241</v>
      </c>
      <c r="FSL431" s="74" t="s">
        <v>1241</v>
      </c>
      <c r="FSM431" s="74" t="s">
        <v>1241</v>
      </c>
      <c r="FSN431" s="74" t="s">
        <v>1241</v>
      </c>
      <c r="FSO431" s="74" t="s">
        <v>1241</v>
      </c>
      <c r="FSP431" s="74" t="s">
        <v>1241</v>
      </c>
      <c r="FSQ431" s="74" t="s">
        <v>1241</v>
      </c>
      <c r="FSR431" s="74" t="s">
        <v>1241</v>
      </c>
      <c r="FSS431" s="74" t="s">
        <v>1241</v>
      </c>
      <c r="FST431" s="74" t="s">
        <v>1241</v>
      </c>
      <c r="FSU431" s="74" t="s">
        <v>1241</v>
      </c>
      <c r="FSV431" s="74" t="s">
        <v>1241</v>
      </c>
      <c r="FSW431" s="74" t="s">
        <v>1241</v>
      </c>
      <c r="FSX431" s="74" t="s">
        <v>1241</v>
      </c>
      <c r="FSY431" s="74" t="s">
        <v>1241</v>
      </c>
      <c r="FSZ431" s="74" t="s">
        <v>1241</v>
      </c>
      <c r="FTA431" s="74" t="s">
        <v>1241</v>
      </c>
      <c r="FTB431" s="74" t="s">
        <v>1241</v>
      </c>
      <c r="FTC431" s="74" t="s">
        <v>1241</v>
      </c>
      <c r="FTD431" s="74" t="s">
        <v>1241</v>
      </c>
      <c r="FTE431" s="74" t="s">
        <v>1241</v>
      </c>
      <c r="FTF431" s="74" t="s">
        <v>1241</v>
      </c>
      <c r="FTG431" s="74" t="s">
        <v>1241</v>
      </c>
      <c r="FTH431" s="74" t="s">
        <v>1241</v>
      </c>
      <c r="FTI431" s="74" t="s">
        <v>1241</v>
      </c>
      <c r="FTJ431" s="74" t="s">
        <v>1241</v>
      </c>
      <c r="FTK431" s="74" t="s">
        <v>1241</v>
      </c>
      <c r="FTL431" s="74" t="s">
        <v>1241</v>
      </c>
      <c r="FTM431" s="74" t="s">
        <v>1241</v>
      </c>
      <c r="FTN431" s="74" t="s">
        <v>1241</v>
      </c>
      <c r="FTO431" s="74" t="s">
        <v>1241</v>
      </c>
      <c r="FTP431" s="74" t="s">
        <v>1241</v>
      </c>
      <c r="FTQ431" s="74" t="s">
        <v>1241</v>
      </c>
      <c r="FTR431" s="74" t="s">
        <v>1241</v>
      </c>
      <c r="FTS431" s="74" t="s">
        <v>1241</v>
      </c>
      <c r="FTT431" s="74" t="s">
        <v>1241</v>
      </c>
      <c r="FTU431" s="74" t="s">
        <v>1241</v>
      </c>
      <c r="FTV431" s="74" t="s">
        <v>1241</v>
      </c>
      <c r="FTW431" s="74" t="s">
        <v>1241</v>
      </c>
      <c r="FTX431" s="74" t="s">
        <v>1241</v>
      </c>
      <c r="FTY431" s="74" t="s">
        <v>1241</v>
      </c>
      <c r="FTZ431" s="74" t="s">
        <v>1241</v>
      </c>
      <c r="FUA431" s="74" t="s">
        <v>1241</v>
      </c>
      <c r="FUB431" s="74" t="s">
        <v>1241</v>
      </c>
      <c r="FUC431" s="74" t="s">
        <v>1241</v>
      </c>
      <c r="FUD431" s="74" t="s">
        <v>1241</v>
      </c>
      <c r="FUE431" s="74" t="s">
        <v>1241</v>
      </c>
      <c r="FUF431" s="74" t="s">
        <v>1241</v>
      </c>
      <c r="FUG431" s="74" t="s">
        <v>1241</v>
      </c>
      <c r="FUH431" s="74" t="s">
        <v>1241</v>
      </c>
      <c r="FUI431" s="74" t="s">
        <v>1241</v>
      </c>
      <c r="FUJ431" s="74" t="s">
        <v>1241</v>
      </c>
      <c r="FUK431" s="74" t="s">
        <v>1241</v>
      </c>
      <c r="FUL431" s="74" t="s">
        <v>1241</v>
      </c>
      <c r="FUM431" s="74" t="s">
        <v>1241</v>
      </c>
      <c r="FUN431" s="74" t="s">
        <v>1241</v>
      </c>
      <c r="FUO431" s="74" t="s">
        <v>1241</v>
      </c>
      <c r="FUP431" s="74" t="s">
        <v>1241</v>
      </c>
      <c r="FUQ431" s="74" t="s">
        <v>1241</v>
      </c>
      <c r="FUR431" s="74" t="s">
        <v>1241</v>
      </c>
      <c r="FUS431" s="74" t="s">
        <v>1241</v>
      </c>
      <c r="FUT431" s="74" t="s">
        <v>1241</v>
      </c>
      <c r="FUU431" s="74" t="s">
        <v>1241</v>
      </c>
      <c r="FUV431" s="74" t="s">
        <v>1241</v>
      </c>
      <c r="FUW431" s="74" t="s">
        <v>1241</v>
      </c>
      <c r="FUX431" s="74" t="s">
        <v>1241</v>
      </c>
      <c r="FUY431" s="74" t="s">
        <v>1241</v>
      </c>
      <c r="FUZ431" s="74" t="s">
        <v>1241</v>
      </c>
      <c r="FVA431" s="74" t="s">
        <v>1241</v>
      </c>
      <c r="FVB431" s="74" t="s">
        <v>1241</v>
      </c>
      <c r="FVC431" s="74" t="s">
        <v>1241</v>
      </c>
      <c r="FVD431" s="74" t="s">
        <v>1241</v>
      </c>
      <c r="FVE431" s="74" t="s">
        <v>1241</v>
      </c>
      <c r="FVF431" s="74" t="s">
        <v>1241</v>
      </c>
      <c r="FVG431" s="74" t="s">
        <v>1241</v>
      </c>
      <c r="FVH431" s="74" t="s">
        <v>1241</v>
      </c>
      <c r="FVI431" s="74" t="s">
        <v>1241</v>
      </c>
      <c r="FVJ431" s="74" t="s">
        <v>1241</v>
      </c>
      <c r="FVK431" s="74" t="s">
        <v>1241</v>
      </c>
      <c r="FVL431" s="74" t="s">
        <v>1241</v>
      </c>
      <c r="FVM431" s="74" t="s">
        <v>1241</v>
      </c>
      <c r="FVN431" s="74" t="s">
        <v>1241</v>
      </c>
      <c r="FVO431" s="74" t="s">
        <v>1241</v>
      </c>
      <c r="FVP431" s="74" t="s">
        <v>1241</v>
      </c>
      <c r="FVQ431" s="74" t="s">
        <v>1241</v>
      </c>
      <c r="FVR431" s="74" t="s">
        <v>1241</v>
      </c>
      <c r="FVS431" s="74" t="s">
        <v>1241</v>
      </c>
      <c r="FVT431" s="74" t="s">
        <v>1241</v>
      </c>
      <c r="FVU431" s="74" t="s">
        <v>1241</v>
      </c>
      <c r="FVV431" s="74" t="s">
        <v>1241</v>
      </c>
      <c r="FVW431" s="74" t="s">
        <v>1241</v>
      </c>
      <c r="FVX431" s="74" t="s">
        <v>1241</v>
      </c>
      <c r="FVY431" s="74" t="s">
        <v>1241</v>
      </c>
      <c r="FVZ431" s="74" t="s">
        <v>1241</v>
      </c>
      <c r="FWA431" s="74" t="s">
        <v>1241</v>
      </c>
      <c r="FWB431" s="74" t="s">
        <v>1241</v>
      </c>
      <c r="FWC431" s="74" t="s">
        <v>1241</v>
      </c>
      <c r="FWD431" s="74" t="s">
        <v>1241</v>
      </c>
      <c r="FWE431" s="74" t="s">
        <v>1241</v>
      </c>
      <c r="FWF431" s="74" t="s">
        <v>1241</v>
      </c>
      <c r="FWG431" s="74" t="s">
        <v>1241</v>
      </c>
      <c r="FWH431" s="74" t="s">
        <v>1241</v>
      </c>
      <c r="FWI431" s="74" t="s">
        <v>1241</v>
      </c>
      <c r="FWJ431" s="74" t="s">
        <v>1241</v>
      </c>
      <c r="FWK431" s="74" t="s">
        <v>1241</v>
      </c>
      <c r="FWL431" s="74" t="s">
        <v>1241</v>
      </c>
      <c r="FWM431" s="74" t="s">
        <v>1241</v>
      </c>
      <c r="FWN431" s="74" t="s">
        <v>1241</v>
      </c>
      <c r="FWO431" s="74" t="s">
        <v>1241</v>
      </c>
      <c r="FWP431" s="74" t="s">
        <v>1241</v>
      </c>
      <c r="FWQ431" s="74" t="s">
        <v>1241</v>
      </c>
      <c r="FWR431" s="74" t="s">
        <v>1241</v>
      </c>
      <c r="FWS431" s="74" t="s">
        <v>1241</v>
      </c>
      <c r="FWT431" s="74" t="s">
        <v>1241</v>
      </c>
      <c r="FWU431" s="74" t="s">
        <v>1241</v>
      </c>
      <c r="FWV431" s="74" t="s">
        <v>1241</v>
      </c>
      <c r="FWW431" s="74" t="s">
        <v>1241</v>
      </c>
      <c r="FWX431" s="74" t="s">
        <v>1241</v>
      </c>
      <c r="FWY431" s="74" t="s">
        <v>1241</v>
      </c>
      <c r="FWZ431" s="74" t="s">
        <v>1241</v>
      </c>
      <c r="FXA431" s="74" t="s">
        <v>1241</v>
      </c>
      <c r="FXB431" s="74" t="s">
        <v>1241</v>
      </c>
      <c r="FXC431" s="74" t="s">
        <v>1241</v>
      </c>
      <c r="FXD431" s="74" t="s">
        <v>1241</v>
      </c>
      <c r="FXE431" s="74" t="s">
        <v>1241</v>
      </c>
      <c r="FXF431" s="74" t="s">
        <v>1241</v>
      </c>
      <c r="FXG431" s="74" t="s">
        <v>1241</v>
      </c>
      <c r="FXH431" s="74" t="s">
        <v>1241</v>
      </c>
      <c r="FXI431" s="74" t="s">
        <v>1241</v>
      </c>
      <c r="FXJ431" s="74" t="s">
        <v>1241</v>
      </c>
      <c r="FXK431" s="74" t="s">
        <v>1241</v>
      </c>
      <c r="FXL431" s="74" t="s">
        <v>1241</v>
      </c>
      <c r="FXM431" s="74" t="s">
        <v>1241</v>
      </c>
      <c r="FXN431" s="74" t="s">
        <v>1241</v>
      </c>
      <c r="FXO431" s="74" t="s">
        <v>1241</v>
      </c>
      <c r="FXP431" s="74" t="s">
        <v>1241</v>
      </c>
      <c r="FXQ431" s="74" t="s">
        <v>1241</v>
      </c>
      <c r="FXR431" s="74" t="s">
        <v>1241</v>
      </c>
      <c r="FXS431" s="74" t="s">
        <v>1241</v>
      </c>
      <c r="FXT431" s="74" t="s">
        <v>1241</v>
      </c>
      <c r="FXU431" s="74" t="s">
        <v>1241</v>
      </c>
      <c r="FXV431" s="74" t="s">
        <v>1241</v>
      </c>
      <c r="FXW431" s="74" t="s">
        <v>1241</v>
      </c>
      <c r="FXX431" s="74" t="s">
        <v>1241</v>
      </c>
      <c r="FXY431" s="74" t="s">
        <v>1241</v>
      </c>
      <c r="FXZ431" s="74" t="s">
        <v>1241</v>
      </c>
      <c r="FYA431" s="74" t="s">
        <v>1241</v>
      </c>
      <c r="FYB431" s="74" t="s">
        <v>1241</v>
      </c>
      <c r="FYC431" s="74" t="s">
        <v>1241</v>
      </c>
      <c r="FYD431" s="74" t="s">
        <v>1241</v>
      </c>
      <c r="FYE431" s="74" t="s">
        <v>1241</v>
      </c>
      <c r="FYF431" s="74" t="s">
        <v>1241</v>
      </c>
      <c r="FYG431" s="74" t="s">
        <v>1241</v>
      </c>
      <c r="FYH431" s="74" t="s">
        <v>1241</v>
      </c>
      <c r="FYI431" s="74" t="s">
        <v>1241</v>
      </c>
      <c r="FYJ431" s="74" t="s">
        <v>1241</v>
      </c>
      <c r="FYK431" s="74" t="s">
        <v>1241</v>
      </c>
      <c r="FYL431" s="74" t="s">
        <v>1241</v>
      </c>
      <c r="FYM431" s="74" t="s">
        <v>1241</v>
      </c>
      <c r="FYN431" s="74" t="s">
        <v>1241</v>
      </c>
      <c r="FYO431" s="74" t="s">
        <v>1241</v>
      </c>
      <c r="FYP431" s="74" t="s">
        <v>1241</v>
      </c>
      <c r="FYQ431" s="74" t="s">
        <v>1241</v>
      </c>
      <c r="FYR431" s="74" t="s">
        <v>1241</v>
      </c>
      <c r="FYS431" s="74" t="s">
        <v>1241</v>
      </c>
      <c r="FYT431" s="74" t="s">
        <v>1241</v>
      </c>
      <c r="FYU431" s="74" t="s">
        <v>1241</v>
      </c>
      <c r="FYV431" s="74" t="s">
        <v>1241</v>
      </c>
      <c r="FYW431" s="74" t="s">
        <v>1241</v>
      </c>
      <c r="FYX431" s="74" t="s">
        <v>1241</v>
      </c>
      <c r="FYY431" s="74" t="s">
        <v>1241</v>
      </c>
      <c r="FYZ431" s="74" t="s">
        <v>1241</v>
      </c>
      <c r="FZA431" s="74" t="s">
        <v>1241</v>
      </c>
      <c r="FZB431" s="74" t="s">
        <v>1241</v>
      </c>
      <c r="FZC431" s="74" t="s">
        <v>1241</v>
      </c>
      <c r="FZD431" s="74" t="s">
        <v>1241</v>
      </c>
      <c r="FZE431" s="74" t="s">
        <v>1241</v>
      </c>
      <c r="FZF431" s="74" t="s">
        <v>1241</v>
      </c>
      <c r="FZG431" s="74" t="s">
        <v>1241</v>
      </c>
      <c r="FZH431" s="74" t="s">
        <v>1241</v>
      </c>
      <c r="FZI431" s="74" t="s">
        <v>1241</v>
      </c>
      <c r="FZJ431" s="74" t="s">
        <v>1241</v>
      </c>
      <c r="FZK431" s="74" t="s">
        <v>1241</v>
      </c>
      <c r="FZL431" s="74" t="s">
        <v>1241</v>
      </c>
      <c r="FZM431" s="74" t="s">
        <v>1241</v>
      </c>
      <c r="FZN431" s="74" t="s">
        <v>1241</v>
      </c>
      <c r="FZO431" s="74" t="s">
        <v>1241</v>
      </c>
      <c r="FZP431" s="74" t="s">
        <v>1241</v>
      </c>
      <c r="FZQ431" s="74" t="s">
        <v>1241</v>
      </c>
      <c r="FZR431" s="74" t="s">
        <v>1241</v>
      </c>
      <c r="FZS431" s="74" t="s">
        <v>1241</v>
      </c>
      <c r="FZT431" s="74" t="s">
        <v>1241</v>
      </c>
      <c r="FZU431" s="74" t="s">
        <v>1241</v>
      </c>
      <c r="FZV431" s="74" t="s">
        <v>1241</v>
      </c>
      <c r="FZW431" s="74" t="s">
        <v>1241</v>
      </c>
      <c r="FZX431" s="74" t="s">
        <v>1241</v>
      </c>
      <c r="FZY431" s="74" t="s">
        <v>1241</v>
      </c>
      <c r="FZZ431" s="74" t="s">
        <v>1241</v>
      </c>
      <c r="GAA431" s="74" t="s">
        <v>1241</v>
      </c>
      <c r="GAB431" s="74" t="s">
        <v>1241</v>
      </c>
      <c r="GAC431" s="74" t="s">
        <v>1241</v>
      </c>
      <c r="GAD431" s="74" t="s">
        <v>1241</v>
      </c>
      <c r="GAE431" s="74" t="s">
        <v>1241</v>
      </c>
      <c r="GAF431" s="74" t="s">
        <v>1241</v>
      </c>
      <c r="GAG431" s="74" t="s">
        <v>1241</v>
      </c>
      <c r="GAH431" s="74" t="s">
        <v>1241</v>
      </c>
      <c r="GAI431" s="74" t="s">
        <v>1241</v>
      </c>
      <c r="GAJ431" s="74" t="s">
        <v>1241</v>
      </c>
      <c r="GAK431" s="74" t="s">
        <v>1241</v>
      </c>
      <c r="GAL431" s="74" t="s">
        <v>1241</v>
      </c>
      <c r="GAM431" s="74" t="s">
        <v>1241</v>
      </c>
      <c r="GAN431" s="74" t="s">
        <v>1241</v>
      </c>
      <c r="GAO431" s="74" t="s">
        <v>1241</v>
      </c>
      <c r="GAP431" s="74" t="s">
        <v>1241</v>
      </c>
      <c r="GAQ431" s="74" t="s">
        <v>1241</v>
      </c>
      <c r="GAR431" s="74" t="s">
        <v>1241</v>
      </c>
      <c r="GAS431" s="74" t="s">
        <v>1241</v>
      </c>
      <c r="GAT431" s="74" t="s">
        <v>1241</v>
      </c>
      <c r="GAU431" s="74" t="s">
        <v>1241</v>
      </c>
      <c r="GAV431" s="74" t="s">
        <v>1241</v>
      </c>
      <c r="GAW431" s="74" t="s">
        <v>1241</v>
      </c>
      <c r="GAX431" s="74" t="s">
        <v>1241</v>
      </c>
      <c r="GAY431" s="74" t="s">
        <v>1241</v>
      </c>
      <c r="GAZ431" s="74" t="s">
        <v>1241</v>
      </c>
      <c r="GBA431" s="74" t="s">
        <v>1241</v>
      </c>
      <c r="GBB431" s="74" t="s">
        <v>1241</v>
      </c>
      <c r="GBC431" s="74" t="s">
        <v>1241</v>
      </c>
      <c r="GBD431" s="74" t="s">
        <v>1241</v>
      </c>
      <c r="GBE431" s="74" t="s">
        <v>1241</v>
      </c>
      <c r="GBF431" s="74" t="s">
        <v>1241</v>
      </c>
      <c r="GBG431" s="74" t="s">
        <v>1241</v>
      </c>
      <c r="GBH431" s="74" t="s">
        <v>1241</v>
      </c>
      <c r="GBI431" s="74" t="s">
        <v>1241</v>
      </c>
      <c r="GBJ431" s="74" t="s">
        <v>1241</v>
      </c>
      <c r="GBK431" s="74" t="s">
        <v>1241</v>
      </c>
      <c r="GBL431" s="74" t="s">
        <v>1241</v>
      </c>
      <c r="GBM431" s="74" t="s">
        <v>1241</v>
      </c>
      <c r="GBN431" s="74" t="s">
        <v>1241</v>
      </c>
      <c r="GBO431" s="74" t="s">
        <v>1241</v>
      </c>
      <c r="GBP431" s="74" t="s">
        <v>1241</v>
      </c>
      <c r="GBQ431" s="74" t="s">
        <v>1241</v>
      </c>
      <c r="GBR431" s="74" t="s">
        <v>1241</v>
      </c>
      <c r="GBS431" s="74" t="s">
        <v>1241</v>
      </c>
      <c r="GBT431" s="74" t="s">
        <v>1241</v>
      </c>
      <c r="GBU431" s="74" t="s">
        <v>1241</v>
      </c>
      <c r="GBV431" s="74" t="s">
        <v>1241</v>
      </c>
      <c r="GBW431" s="74" t="s">
        <v>1241</v>
      </c>
      <c r="GBX431" s="74" t="s">
        <v>1241</v>
      </c>
      <c r="GBY431" s="74" t="s">
        <v>1241</v>
      </c>
      <c r="GBZ431" s="74" t="s">
        <v>1241</v>
      </c>
      <c r="GCA431" s="74" t="s">
        <v>1241</v>
      </c>
      <c r="GCB431" s="74" t="s">
        <v>1241</v>
      </c>
      <c r="GCC431" s="74" t="s">
        <v>1241</v>
      </c>
      <c r="GCD431" s="74" t="s">
        <v>1241</v>
      </c>
      <c r="GCE431" s="74" t="s">
        <v>1241</v>
      </c>
      <c r="GCF431" s="74" t="s">
        <v>1241</v>
      </c>
      <c r="GCG431" s="74" t="s">
        <v>1241</v>
      </c>
      <c r="GCH431" s="74" t="s">
        <v>1241</v>
      </c>
      <c r="GCI431" s="74" t="s">
        <v>1241</v>
      </c>
      <c r="GCJ431" s="74" t="s">
        <v>1241</v>
      </c>
      <c r="GCK431" s="74" t="s">
        <v>1241</v>
      </c>
      <c r="GCL431" s="74" t="s">
        <v>1241</v>
      </c>
      <c r="GCM431" s="74" t="s">
        <v>1241</v>
      </c>
      <c r="GCN431" s="74" t="s">
        <v>1241</v>
      </c>
      <c r="GCO431" s="74" t="s">
        <v>1241</v>
      </c>
      <c r="GCP431" s="74" t="s">
        <v>1241</v>
      </c>
      <c r="GCQ431" s="74" t="s">
        <v>1241</v>
      </c>
      <c r="GCR431" s="74" t="s">
        <v>1241</v>
      </c>
      <c r="GCS431" s="74" t="s">
        <v>1241</v>
      </c>
      <c r="GCT431" s="74" t="s">
        <v>1241</v>
      </c>
      <c r="GCU431" s="74" t="s">
        <v>1241</v>
      </c>
      <c r="GCV431" s="74" t="s">
        <v>1241</v>
      </c>
      <c r="GCW431" s="74" t="s">
        <v>1241</v>
      </c>
      <c r="GCX431" s="74" t="s">
        <v>1241</v>
      </c>
      <c r="GCY431" s="74" t="s">
        <v>1241</v>
      </c>
      <c r="GCZ431" s="74" t="s">
        <v>1241</v>
      </c>
      <c r="GDA431" s="74" t="s">
        <v>1241</v>
      </c>
      <c r="GDB431" s="74" t="s">
        <v>1241</v>
      </c>
      <c r="GDC431" s="74" t="s">
        <v>1241</v>
      </c>
      <c r="GDD431" s="74" t="s">
        <v>1241</v>
      </c>
      <c r="GDE431" s="74" t="s">
        <v>1241</v>
      </c>
      <c r="GDF431" s="74" t="s">
        <v>1241</v>
      </c>
      <c r="GDG431" s="74" t="s">
        <v>1241</v>
      </c>
      <c r="GDH431" s="74" t="s">
        <v>1241</v>
      </c>
      <c r="GDI431" s="74" t="s">
        <v>1241</v>
      </c>
      <c r="GDJ431" s="74" t="s">
        <v>1241</v>
      </c>
      <c r="GDK431" s="74" t="s">
        <v>1241</v>
      </c>
      <c r="GDL431" s="74" t="s">
        <v>1241</v>
      </c>
      <c r="GDM431" s="74" t="s">
        <v>1241</v>
      </c>
      <c r="GDN431" s="74" t="s">
        <v>1241</v>
      </c>
      <c r="GDO431" s="74" t="s">
        <v>1241</v>
      </c>
      <c r="GDP431" s="74" t="s">
        <v>1241</v>
      </c>
      <c r="GDQ431" s="74" t="s">
        <v>1241</v>
      </c>
      <c r="GDR431" s="74" t="s">
        <v>1241</v>
      </c>
      <c r="GDS431" s="74" t="s">
        <v>1241</v>
      </c>
      <c r="GDT431" s="74" t="s">
        <v>1241</v>
      </c>
      <c r="GDU431" s="74" t="s">
        <v>1241</v>
      </c>
      <c r="GDV431" s="74" t="s">
        <v>1241</v>
      </c>
      <c r="GDW431" s="74" t="s">
        <v>1241</v>
      </c>
      <c r="GDX431" s="74" t="s">
        <v>1241</v>
      </c>
      <c r="GDY431" s="74" t="s">
        <v>1241</v>
      </c>
      <c r="GDZ431" s="74" t="s">
        <v>1241</v>
      </c>
      <c r="GEA431" s="74" t="s">
        <v>1241</v>
      </c>
      <c r="GEB431" s="74" t="s">
        <v>1241</v>
      </c>
      <c r="GEC431" s="74" t="s">
        <v>1241</v>
      </c>
      <c r="GED431" s="74" t="s">
        <v>1241</v>
      </c>
      <c r="GEE431" s="74" t="s">
        <v>1241</v>
      </c>
      <c r="GEF431" s="74" t="s">
        <v>1241</v>
      </c>
      <c r="GEG431" s="74" t="s">
        <v>1241</v>
      </c>
      <c r="GEH431" s="74" t="s">
        <v>1241</v>
      </c>
      <c r="GEI431" s="74" t="s">
        <v>1241</v>
      </c>
      <c r="GEJ431" s="74" t="s">
        <v>1241</v>
      </c>
      <c r="GEK431" s="74" t="s">
        <v>1241</v>
      </c>
      <c r="GEL431" s="74" t="s">
        <v>1241</v>
      </c>
      <c r="GEM431" s="74" t="s">
        <v>1241</v>
      </c>
      <c r="GEN431" s="74" t="s">
        <v>1241</v>
      </c>
      <c r="GEO431" s="74" t="s">
        <v>1241</v>
      </c>
      <c r="GEP431" s="74" t="s">
        <v>1241</v>
      </c>
      <c r="GEQ431" s="74" t="s">
        <v>1241</v>
      </c>
      <c r="GER431" s="74" t="s">
        <v>1241</v>
      </c>
      <c r="GES431" s="74" t="s">
        <v>1241</v>
      </c>
      <c r="GET431" s="74" t="s">
        <v>1241</v>
      </c>
      <c r="GEU431" s="74" t="s">
        <v>1241</v>
      </c>
      <c r="GEV431" s="74" t="s">
        <v>1241</v>
      </c>
      <c r="GEW431" s="74" t="s">
        <v>1241</v>
      </c>
      <c r="GEX431" s="74" t="s">
        <v>1241</v>
      </c>
      <c r="GEY431" s="74" t="s">
        <v>1241</v>
      </c>
      <c r="GEZ431" s="74" t="s">
        <v>1241</v>
      </c>
      <c r="GFA431" s="74" t="s">
        <v>1241</v>
      </c>
      <c r="GFB431" s="74" t="s">
        <v>1241</v>
      </c>
      <c r="GFC431" s="74" t="s">
        <v>1241</v>
      </c>
      <c r="GFD431" s="74" t="s">
        <v>1241</v>
      </c>
      <c r="GFE431" s="74" t="s">
        <v>1241</v>
      </c>
      <c r="GFF431" s="74" t="s">
        <v>1241</v>
      </c>
      <c r="GFG431" s="74" t="s">
        <v>1241</v>
      </c>
      <c r="GFH431" s="74" t="s">
        <v>1241</v>
      </c>
      <c r="GFI431" s="74" t="s">
        <v>1241</v>
      </c>
      <c r="GFJ431" s="74" t="s">
        <v>1241</v>
      </c>
      <c r="GFK431" s="74" t="s">
        <v>1241</v>
      </c>
      <c r="GFL431" s="74" t="s">
        <v>1241</v>
      </c>
      <c r="GFM431" s="74" t="s">
        <v>1241</v>
      </c>
      <c r="GFN431" s="74" t="s">
        <v>1241</v>
      </c>
      <c r="GFO431" s="74" t="s">
        <v>1241</v>
      </c>
      <c r="GFP431" s="74" t="s">
        <v>1241</v>
      </c>
      <c r="GFQ431" s="74" t="s">
        <v>1241</v>
      </c>
      <c r="GFR431" s="74" t="s">
        <v>1241</v>
      </c>
      <c r="GFS431" s="74" t="s">
        <v>1241</v>
      </c>
      <c r="GFT431" s="74" t="s">
        <v>1241</v>
      </c>
      <c r="GFU431" s="74" t="s">
        <v>1241</v>
      </c>
      <c r="GFV431" s="74" t="s">
        <v>1241</v>
      </c>
      <c r="GFW431" s="74" t="s">
        <v>1241</v>
      </c>
      <c r="GFX431" s="74" t="s">
        <v>1241</v>
      </c>
      <c r="GFY431" s="74" t="s">
        <v>1241</v>
      </c>
      <c r="GFZ431" s="74" t="s">
        <v>1241</v>
      </c>
      <c r="GGA431" s="74" t="s">
        <v>1241</v>
      </c>
      <c r="GGB431" s="74" t="s">
        <v>1241</v>
      </c>
      <c r="GGC431" s="74" t="s">
        <v>1241</v>
      </c>
      <c r="GGD431" s="74" t="s">
        <v>1241</v>
      </c>
      <c r="GGE431" s="74" t="s">
        <v>1241</v>
      </c>
      <c r="GGF431" s="74" t="s">
        <v>1241</v>
      </c>
      <c r="GGG431" s="74" t="s">
        <v>1241</v>
      </c>
      <c r="GGH431" s="74" t="s">
        <v>1241</v>
      </c>
      <c r="GGI431" s="74" t="s">
        <v>1241</v>
      </c>
      <c r="GGJ431" s="74" t="s">
        <v>1241</v>
      </c>
      <c r="GGK431" s="74" t="s">
        <v>1241</v>
      </c>
      <c r="GGL431" s="74" t="s">
        <v>1241</v>
      </c>
      <c r="GGM431" s="74" t="s">
        <v>1241</v>
      </c>
      <c r="GGN431" s="74" t="s">
        <v>1241</v>
      </c>
      <c r="GGO431" s="74" t="s">
        <v>1241</v>
      </c>
      <c r="GGP431" s="74" t="s">
        <v>1241</v>
      </c>
      <c r="GGQ431" s="74" t="s">
        <v>1241</v>
      </c>
      <c r="GGR431" s="74" t="s">
        <v>1241</v>
      </c>
      <c r="GGS431" s="74" t="s">
        <v>1241</v>
      </c>
      <c r="GGT431" s="74" t="s">
        <v>1241</v>
      </c>
      <c r="GGU431" s="74" t="s">
        <v>1241</v>
      </c>
      <c r="GGV431" s="74" t="s">
        <v>1241</v>
      </c>
      <c r="GGW431" s="74" t="s">
        <v>1241</v>
      </c>
      <c r="GGX431" s="74" t="s">
        <v>1241</v>
      </c>
      <c r="GGY431" s="74" t="s">
        <v>1241</v>
      </c>
      <c r="GGZ431" s="74" t="s">
        <v>1241</v>
      </c>
      <c r="GHA431" s="74" t="s">
        <v>1241</v>
      </c>
      <c r="GHB431" s="74" t="s">
        <v>1241</v>
      </c>
      <c r="GHC431" s="74" t="s">
        <v>1241</v>
      </c>
      <c r="GHD431" s="74" t="s">
        <v>1241</v>
      </c>
      <c r="GHE431" s="74" t="s">
        <v>1241</v>
      </c>
      <c r="GHF431" s="74" t="s">
        <v>1241</v>
      </c>
      <c r="GHG431" s="74" t="s">
        <v>1241</v>
      </c>
      <c r="GHH431" s="74" t="s">
        <v>1241</v>
      </c>
      <c r="GHI431" s="74" t="s">
        <v>1241</v>
      </c>
      <c r="GHJ431" s="74" t="s">
        <v>1241</v>
      </c>
      <c r="GHK431" s="74" t="s">
        <v>1241</v>
      </c>
      <c r="GHL431" s="74" t="s">
        <v>1241</v>
      </c>
      <c r="GHM431" s="74" t="s">
        <v>1241</v>
      </c>
      <c r="GHN431" s="74" t="s">
        <v>1241</v>
      </c>
      <c r="GHO431" s="74" t="s">
        <v>1241</v>
      </c>
      <c r="GHP431" s="74" t="s">
        <v>1241</v>
      </c>
      <c r="GHQ431" s="74" t="s">
        <v>1241</v>
      </c>
      <c r="GHR431" s="74" t="s">
        <v>1241</v>
      </c>
      <c r="GHS431" s="74" t="s">
        <v>1241</v>
      </c>
      <c r="GHT431" s="74" t="s">
        <v>1241</v>
      </c>
      <c r="GHU431" s="74" t="s">
        <v>1241</v>
      </c>
      <c r="GHV431" s="74" t="s">
        <v>1241</v>
      </c>
      <c r="GHW431" s="74" t="s">
        <v>1241</v>
      </c>
      <c r="GHX431" s="74" t="s">
        <v>1241</v>
      </c>
      <c r="GHY431" s="74" t="s">
        <v>1241</v>
      </c>
      <c r="GHZ431" s="74" t="s">
        <v>1241</v>
      </c>
      <c r="GIA431" s="74" t="s">
        <v>1241</v>
      </c>
      <c r="GIB431" s="74" t="s">
        <v>1241</v>
      </c>
      <c r="GIC431" s="74" t="s">
        <v>1241</v>
      </c>
      <c r="GID431" s="74" t="s">
        <v>1241</v>
      </c>
      <c r="GIE431" s="74" t="s">
        <v>1241</v>
      </c>
      <c r="GIF431" s="74" t="s">
        <v>1241</v>
      </c>
      <c r="GIG431" s="74" t="s">
        <v>1241</v>
      </c>
      <c r="GIH431" s="74" t="s">
        <v>1241</v>
      </c>
      <c r="GII431" s="74" t="s">
        <v>1241</v>
      </c>
      <c r="GIJ431" s="74" t="s">
        <v>1241</v>
      </c>
      <c r="GIK431" s="74" t="s">
        <v>1241</v>
      </c>
      <c r="GIL431" s="74" t="s">
        <v>1241</v>
      </c>
      <c r="GIM431" s="74" t="s">
        <v>1241</v>
      </c>
      <c r="GIN431" s="74" t="s">
        <v>1241</v>
      </c>
      <c r="GIO431" s="74" t="s">
        <v>1241</v>
      </c>
      <c r="GIP431" s="74" t="s">
        <v>1241</v>
      </c>
      <c r="GIQ431" s="74" t="s">
        <v>1241</v>
      </c>
      <c r="GIR431" s="74" t="s">
        <v>1241</v>
      </c>
      <c r="GIS431" s="74" t="s">
        <v>1241</v>
      </c>
      <c r="GIT431" s="74" t="s">
        <v>1241</v>
      </c>
      <c r="GIU431" s="74" t="s">
        <v>1241</v>
      </c>
      <c r="GIV431" s="74" t="s">
        <v>1241</v>
      </c>
      <c r="GIW431" s="74" t="s">
        <v>1241</v>
      </c>
      <c r="GIX431" s="74" t="s">
        <v>1241</v>
      </c>
      <c r="GIY431" s="74" t="s">
        <v>1241</v>
      </c>
      <c r="GIZ431" s="74" t="s">
        <v>1241</v>
      </c>
      <c r="GJA431" s="74" t="s">
        <v>1241</v>
      </c>
      <c r="GJB431" s="74" t="s">
        <v>1241</v>
      </c>
      <c r="GJC431" s="74" t="s">
        <v>1241</v>
      </c>
      <c r="GJD431" s="74" t="s">
        <v>1241</v>
      </c>
      <c r="GJE431" s="74" t="s">
        <v>1241</v>
      </c>
      <c r="GJF431" s="74" t="s">
        <v>1241</v>
      </c>
      <c r="GJG431" s="74" t="s">
        <v>1241</v>
      </c>
      <c r="GJH431" s="74" t="s">
        <v>1241</v>
      </c>
      <c r="GJI431" s="74" t="s">
        <v>1241</v>
      </c>
      <c r="GJJ431" s="74" t="s">
        <v>1241</v>
      </c>
      <c r="GJK431" s="74" t="s">
        <v>1241</v>
      </c>
      <c r="GJL431" s="74" t="s">
        <v>1241</v>
      </c>
      <c r="GJM431" s="74" t="s">
        <v>1241</v>
      </c>
      <c r="GJN431" s="74" t="s">
        <v>1241</v>
      </c>
      <c r="GJO431" s="74" t="s">
        <v>1241</v>
      </c>
      <c r="GJP431" s="74" t="s">
        <v>1241</v>
      </c>
      <c r="GJQ431" s="74" t="s">
        <v>1241</v>
      </c>
      <c r="GJR431" s="74" t="s">
        <v>1241</v>
      </c>
      <c r="GJS431" s="74" t="s">
        <v>1241</v>
      </c>
      <c r="GJT431" s="74" t="s">
        <v>1241</v>
      </c>
      <c r="GJU431" s="74" t="s">
        <v>1241</v>
      </c>
      <c r="GJV431" s="74" t="s">
        <v>1241</v>
      </c>
      <c r="GJW431" s="74" t="s">
        <v>1241</v>
      </c>
      <c r="GJX431" s="74" t="s">
        <v>1241</v>
      </c>
      <c r="GJY431" s="74" t="s">
        <v>1241</v>
      </c>
      <c r="GJZ431" s="74" t="s">
        <v>1241</v>
      </c>
      <c r="GKA431" s="74" t="s">
        <v>1241</v>
      </c>
      <c r="GKB431" s="74" t="s">
        <v>1241</v>
      </c>
      <c r="GKC431" s="74" t="s">
        <v>1241</v>
      </c>
      <c r="GKD431" s="74" t="s">
        <v>1241</v>
      </c>
      <c r="GKE431" s="74" t="s">
        <v>1241</v>
      </c>
      <c r="GKF431" s="74" t="s">
        <v>1241</v>
      </c>
      <c r="GKG431" s="74" t="s">
        <v>1241</v>
      </c>
      <c r="GKH431" s="74" t="s">
        <v>1241</v>
      </c>
      <c r="GKI431" s="74" t="s">
        <v>1241</v>
      </c>
      <c r="GKJ431" s="74" t="s">
        <v>1241</v>
      </c>
      <c r="GKK431" s="74" t="s">
        <v>1241</v>
      </c>
      <c r="GKL431" s="74" t="s">
        <v>1241</v>
      </c>
      <c r="GKM431" s="74" t="s">
        <v>1241</v>
      </c>
      <c r="GKN431" s="74" t="s">
        <v>1241</v>
      </c>
      <c r="GKO431" s="74" t="s">
        <v>1241</v>
      </c>
      <c r="GKP431" s="74" t="s">
        <v>1241</v>
      </c>
      <c r="GKQ431" s="74" t="s">
        <v>1241</v>
      </c>
      <c r="GKR431" s="74" t="s">
        <v>1241</v>
      </c>
      <c r="GKS431" s="74" t="s">
        <v>1241</v>
      </c>
      <c r="GKT431" s="74" t="s">
        <v>1241</v>
      </c>
      <c r="GKU431" s="74" t="s">
        <v>1241</v>
      </c>
      <c r="GKV431" s="74" t="s">
        <v>1241</v>
      </c>
      <c r="GKW431" s="74" t="s">
        <v>1241</v>
      </c>
      <c r="GKX431" s="74" t="s">
        <v>1241</v>
      </c>
      <c r="GKY431" s="74" t="s">
        <v>1241</v>
      </c>
      <c r="GKZ431" s="74" t="s">
        <v>1241</v>
      </c>
      <c r="GLA431" s="74" t="s">
        <v>1241</v>
      </c>
      <c r="GLB431" s="74" t="s">
        <v>1241</v>
      </c>
      <c r="GLC431" s="74" t="s">
        <v>1241</v>
      </c>
      <c r="GLD431" s="74" t="s">
        <v>1241</v>
      </c>
      <c r="GLE431" s="74" t="s">
        <v>1241</v>
      </c>
      <c r="GLF431" s="74" t="s">
        <v>1241</v>
      </c>
      <c r="GLG431" s="74" t="s">
        <v>1241</v>
      </c>
      <c r="GLH431" s="74" t="s">
        <v>1241</v>
      </c>
      <c r="GLI431" s="74" t="s">
        <v>1241</v>
      </c>
      <c r="GLJ431" s="74" t="s">
        <v>1241</v>
      </c>
      <c r="GLK431" s="74" t="s">
        <v>1241</v>
      </c>
      <c r="GLL431" s="74" t="s">
        <v>1241</v>
      </c>
      <c r="GLM431" s="74" t="s">
        <v>1241</v>
      </c>
      <c r="GLN431" s="74" t="s">
        <v>1241</v>
      </c>
      <c r="GLO431" s="74" t="s">
        <v>1241</v>
      </c>
      <c r="GLP431" s="74" t="s">
        <v>1241</v>
      </c>
      <c r="GLQ431" s="74" t="s">
        <v>1241</v>
      </c>
      <c r="GLR431" s="74" t="s">
        <v>1241</v>
      </c>
      <c r="GLS431" s="74" t="s">
        <v>1241</v>
      </c>
      <c r="GLT431" s="74" t="s">
        <v>1241</v>
      </c>
      <c r="GLU431" s="74" t="s">
        <v>1241</v>
      </c>
      <c r="GLV431" s="74" t="s">
        <v>1241</v>
      </c>
      <c r="GLW431" s="74" t="s">
        <v>1241</v>
      </c>
      <c r="GLX431" s="74" t="s">
        <v>1241</v>
      </c>
      <c r="GLY431" s="74" t="s">
        <v>1241</v>
      </c>
      <c r="GLZ431" s="74" t="s">
        <v>1241</v>
      </c>
      <c r="GMA431" s="74" t="s">
        <v>1241</v>
      </c>
      <c r="GMB431" s="74" t="s">
        <v>1241</v>
      </c>
      <c r="GMC431" s="74" t="s">
        <v>1241</v>
      </c>
      <c r="GMD431" s="74" t="s">
        <v>1241</v>
      </c>
      <c r="GME431" s="74" t="s">
        <v>1241</v>
      </c>
      <c r="GMF431" s="74" t="s">
        <v>1241</v>
      </c>
      <c r="GMG431" s="74" t="s">
        <v>1241</v>
      </c>
      <c r="GMH431" s="74" t="s">
        <v>1241</v>
      </c>
      <c r="GMI431" s="74" t="s">
        <v>1241</v>
      </c>
      <c r="GMJ431" s="74" t="s">
        <v>1241</v>
      </c>
      <c r="GMK431" s="74" t="s">
        <v>1241</v>
      </c>
      <c r="GML431" s="74" t="s">
        <v>1241</v>
      </c>
      <c r="GMM431" s="74" t="s">
        <v>1241</v>
      </c>
      <c r="GMN431" s="74" t="s">
        <v>1241</v>
      </c>
      <c r="GMO431" s="74" t="s">
        <v>1241</v>
      </c>
      <c r="GMP431" s="74" t="s">
        <v>1241</v>
      </c>
      <c r="GMQ431" s="74" t="s">
        <v>1241</v>
      </c>
      <c r="GMR431" s="74" t="s">
        <v>1241</v>
      </c>
      <c r="GMS431" s="74" t="s">
        <v>1241</v>
      </c>
      <c r="GMT431" s="74" t="s">
        <v>1241</v>
      </c>
      <c r="GMU431" s="74" t="s">
        <v>1241</v>
      </c>
      <c r="GMV431" s="74" t="s">
        <v>1241</v>
      </c>
      <c r="GMW431" s="74" t="s">
        <v>1241</v>
      </c>
      <c r="GMX431" s="74" t="s">
        <v>1241</v>
      </c>
      <c r="GMY431" s="74" t="s">
        <v>1241</v>
      </c>
      <c r="GMZ431" s="74" t="s">
        <v>1241</v>
      </c>
      <c r="GNA431" s="74" t="s">
        <v>1241</v>
      </c>
      <c r="GNB431" s="74" t="s">
        <v>1241</v>
      </c>
      <c r="GNC431" s="74" t="s">
        <v>1241</v>
      </c>
      <c r="GND431" s="74" t="s">
        <v>1241</v>
      </c>
      <c r="GNE431" s="74" t="s">
        <v>1241</v>
      </c>
      <c r="GNF431" s="74" t="s">
        <v>1241</v>
      </c>
      <c r="GNG431" s="74" t="s">
        <v>1241</v>
      </c>
      <c r="GNH431" s="74" t="s">
        <v>1241</v>
      </c>
      <c r="GNI431" s="74" t="s">
        <v>1241</v>
      </c>
      <c r="GNJ431" s="74" t="s">
        <v>1241</v>
      </c>
      <c r="GNK431" s="74" t="s">
        <v>1241</v>
      </c>
      <c r="GNL431" s="74" t="s">
        <v>1241</v>
      </c>
      <c r="GNM431" s="74" t="s">
        <v>1241</v>
      </c>
      <c r="GNN431" s="74" t="s">
        <v>1241</v>
      </c>
      <c r="GNO431" s="74" t="s">
        <v>1241</v>
      </c>
      <c r="GNP431" s="74" t="s">
        <v>1241</v>
      </c>
      <c r="GNQ431" s="74" t="s">
        <v>1241</v>
      </c>
      <c r="GNR431" s="74" t="s">
        <v>1241</v>
      </c>
      <c r="GNS431" s="74" t="s">
        <v>1241</v>
      </c>
      <c r="GNT431" s="74" t="s">
        <v>1241</v>
      </c>
      <c r="GNU431" s="74" t="s">
        <v>1241</v>
      </c>
      <c r="GNV431" s="74" t="s">
        <v>1241</v>
      </c>
      <c r="GNW431" s="74" t="s">
        <v>1241</v>
      </c>
      <c r="GNX431" s="74" t="s">
        <v>1241</v>
      </c>
      <c r="GNY431" s="74" t="s">
        <v>1241</v>
      </c>
      <c r="GNZ431" s="74" t="s">
        <v>1241</v>
      </c>
      <c r="GOA431" s="74" t="s">
        <v>1241</v>
      </c>
      <c r="GOB431" s="74" t="s">
        <v>1241</v>
      </c>
      <c r="GOC431" s="74" t="s">
        <v>1241</v>
      </c>
      <c r="GOD431" s="74" t="s">
        <v>1241</v>
      </c>
      <c r="GOE431" s="74" t="s">
        <v>1241</v>
      </c>
      <c r="GOF431" s="74" t="s">
        <v>1241</v>
      </c>
      <c r="GOG431" s="74" t="s">
        <v>1241</v>
      </c>
      <c r="GOH431" s="74" t="s">
        <v>1241</v>
      </c>
      <c r="GOI431" s="74" t="s">
        <v>1241</v>
      </c>
      <c r="GOJ431" s="74" t="s">
        <v>1241</v>
      </c>
      <c r="GOK431" s="74" t="s">
        <v>1241</v>
      </c>
      <c r="GOL431" s="74" t="s">
        <v>1241</v>
      </c>
      <c r="GOM431" s="74" t="s">
        <v>1241</v>
      </c>
      <c r="GON431" s="74" t="s">
        <v>1241</v>
      </c>
      <c r="GOO431" s="74" t="s">
        <v>1241</v>
      </c>
      <c r="GOP431" s="74" t="s">
        <v>1241</v>
      </c>
      <c r="GOQ431" s="74" t="s">
        <v>1241</v>
      </c>
      <c r="GOR431" s="74" t="s">
        <v>1241</v>
      </c>
      <c r="GOS431" s="74" t="s">
        <v>1241</v>
      </c>
      <c r="GOT431" s="74" t="s">
        <v>1241</v>
      </c>
      <c r="GOU431" s="74" t="s">
        <v>1241</v>
      </c>
      <c r="GOV431" s="74" t="s">
        <v>1241</v>
      </c>
      <c r="GOW431" s="74" t="s">
        <v>1241</v>
      </c>
      <c r="GOX431" s="74" t="s">
        <v>1241</v>
      </c>
      <c r="GOY431" s="74" t="s">
        <v>1241</v>
      </c>
      <c r="GOZ431" s="74" t="s">
        <v>1241</v>
      </c>
      <c r="GPA431" s="74" t="s">
        <v>1241</v>
      </c>
      <c r="GPB431" s="74" t="s">
        <v>1241</v>
      </c>
      <c r="GPC431" s="74" t="s">
        <v>1241</v>
      </c>
      <c r="GPD431" s="74" t="s">
        <v>1241</v>
      </c>
      <c r="GPE431" s="74" t="s">
        <v>1241</v>
      </c>
      <c r="GPF431" s="74" t="s">
        <v>1241</v>
      </c>
      <c r="GPG431" s="74" t="s">
        <v>1241</v>
      </c>
      <c r="GPH431" s="74" t="s">
        <v>1241</v>
      </c>
      <c r="GPI431" s="74" t="s">
        <v>1241</v>
      </c>
      <c r="GPJ431" s="74" t="s">
        <v>1241</v>
      </c>
      <c r="GPK431" s="74" t="s">
        <v>1241</v>
      </c>
      <c r="GPL431" s="74" t="s">
        <v>1241</v>
      </c>
      <c r="GPM431" s="74" t="s">
        <v>1241</v>
      </c>
      <c r="GPN431" s="74" t="s">
        <v>1241</v>
      </c>
      <c r="GPO431" s="74" t="s">
        <v>1241</v>
      </c>
      <c r="GPP431" s="74" t="s">
        <v>1241</v>
      </c>
      <c r="GPQ431" s="74" t="s">
        <v>1241</v>
      </c>
      <c r="GPR431" s="74" t="s">
        <v>1241</v>
      </c>
      <c r="GPS431" s="74" t="s">
        <v>1241</v>
      </c>
      <c r="GPT431" s="74" t="s">
        <v>1241</v>
      </c>
      <c r="GPU431" s="74" t="s">
        <v>1241</v>
      </c>
      <c r="GPV431" s="74" t="s">
        <v>1241</v>
      </c>
      <c r="GPW431" s="74" t="s">
        <v>1241</v>
      </c>
      <c r="GPX431" s="74" t="s">
        <v>1241</v>
      </c>
      <c r="GPY431" s="74" t="s">
        <v>1241</v>
      </c>
      <c r="GPZ431" s="74" t="s">
        <v>1241</v>
      </c>
      <c r="GQA431" s="74" t="s">
        <v>1241</v>
      </c>
      <c r="GQB431" s="74" t="s">
        <v>1241</v>
      </c>
      <c r="GQC431" s="74" t="s">
        <v>1241</v>
      </c>
      <c r="GQD431" s="74" t="s">
        <v>1241</v>
      </c>
      <c r="GQE431" s="74" t="s">
        <v>1241</v>
      </c>
      <c r="GQF431" s="74" t="s">
        <v>1241</v>
      </c>
      <c r="GQG431" s="74" t="s">
        <v>1241</v>
      </c>
      <c r="GQH431" s="74" t="s">
        <v>1241</v>
      </c>
      <c r="GQI431" s="74" t="s">
        <v>1241</v>
      </c>
      <c r="GQJ431" s="74" t="s">
        <v>1241</v>
      </c>
      <c r="GQK431" s="74" t="s">
        <v>1241</v>
      </c>
      <c r="GQL431" s="74" t="s">
        <v>1241</v>
      </c>
      <c r="GQM431" s="74" t="s">
        <v>1241</v>
      </c>
      <c r="GQN431" s="74" t="s">
        <v>1241</v>
      </c>
      <c r="GQO431" s="74" t="s">
        <v>1241</v>
      </c>
      <c r="GQP431" s="74" t="s">
        <v>1241</v>
      </c>
      <c r="GQQ431" s="74" t="s">
        <v>1241</v>
      </c>
      <c r="GQR431" s="74" t="s">
        <v>1241</v>
      </c>
      <c r="GQS431" s="74" t="s">
        <v>1241</v>
      </c>
      <c r="GQT431" s="74" t="s">
        <v>1241</v>
      </c>
      <c r="GQU431" s="74" t="s">
        <v>1241</v>
      </c>
      <c r="GQV431" s="74" t="s">
        <v>1241</v>
      </c>
      <c r="GQW431" s="74" t="s">
        <v>1241</v>
      </c>
      <c r="GQX431" s="74" t="s">
        <v>1241</v>
      </c>
      <c r="GQY431" s="74" t="s">
        <v>1241</v>
      </c>
      <c r="GQZ431" s="74" t="s">
        <v>1241</v>
      </c>
      <c r="GRA431" s="74" t="s">
        <v>1241</v>
      </c>
      <c r="GRB431" s="74" t="s">
        <v>1241</v>
      </c>
      <c r="GRC431" s="74" t="s">
        <v>1241</v>
      </c>
      <c r="GRD431" s="74" t="s">
        <v>1241</v>
      </c>
      <c r="GRE431" s="74" t="s">
        <v>1241</v>
      </c>
      <c r="GRF431" s="74" t="s">
        <v>1241</v>
      </c>
      <c r="GRG431" s="74" t="s">
        <v>1241</v>
      </c>
      <c r="GRH431" s="74" t="s">
        <v>1241</v>
      </c>
      <c r="GRI431" s="74" t="s">
        <v>1241</v>
      </c>
      <c r="GRJ431" s="74" t="s">
        <v>1241</v>
      </c>
      <c r="GRK431" s="74" t="s">
        <v>1241</v>
      </c>
      <c r="GRL431" s="74" t="s">
        <v>1241</v>
      </c>
      <c r="GRM431" s="74" t="s">
        <v>1241</v>
      </c>
      <c r="GRN431" s="74" t="s">
        <v>1241</v>
      </c>
      <c r="GRO431" s="74" t="s">
        <v>1241</v>
      </c>
      <c r="GRP431" s="74" t="s">
        <v>1241</v>
      </c>
      <c r="GRQ431" s="74" t="s">
        <v>1241</v>
      </c>
      <c r="GRR431" s="74" t="s">
        <v>1241</v>
      </c>
      <c r="GRS431" s="74" t="s">
        <v>1241</v>
      </c>
      <c r="GRT431" s="74" t="s">
        <v>1241</v>
      </c>
      <c r="GRU431" s="74" t="s">
        <v>1241</v>
      </c>
      <c r="GRV431" s="74" t="s">
        <v>1241</v>
      </c>
      <c r="GRW431" s="74" t="s">
        <v>1241</v>
      </c>
      <c r="GRX431" s="74" t="s">
        <v>1241</v>
      </c>
      <c r="GRY431" s="74" t="s">
        <v>1241</v>
      </c>
      <c r="GRZ431" s="74" t="s">
        <v>1241</v>
      </c>
      <c r="GSA431" s="74" t="s">
        <v>1241</v>
      </c>
      <c r="GSB431" s="74" t="s">
        <v>1241</v>
      </c>
      <c r="GSC431" s="74" t="s">
        <v>1241</v>
      </c>
      <c r="GSD431" s="74" t="s">
        <v>1241</v>
      </c>
      <c r="GSE431" s="74" t="s">
        <v>1241</v>
      </c>
      <c r="GSF431" s="74" t="s">
        <v>1241</v>
      </c>
      <c r="GSG431" s="74" t="s">
        <v>1241</v>
      </c>
      <c r="GSH431" s="74" t="s">
        <v>1241</v>
      </c>
      <c r="GSI431" s="74" t="s">
        <v>1241</v>
      </c>
      <c r="GSJ431" s="74" t="s">
        <v>1241</v>
      </c>
      <c r="GSK431" s="74" t="s">
        <v>1241</v>
      </c>
      <c r="GSL431" s="74" t="s">
        <v>1241</v>
      </c>
      <c r="GSM431" s="74" t="s">
        <v>1241</v>
      </c>
      <c r="GSN431" s="74" t="s">
        <v>1241</v>
      </c>
      <c r="GSO431" s="74" t="s">
        <v>1241</v>
      </c>
      <c r="GSP431" s="74" t="s">
        <v>1241</v>
      </c>
      <c r="GSQ431" s="74" t="s">
        <v>1241</v>
      </c>
      <c r="GSR431" s="74" t="s">
        <v>1241</v>
      </c>
      <c r="GSS431" s="74" t="s">
        <v>1241</v>
      </c>
      <c r="GST431" s="74" t="s">
        <v>1241</v>
      </c>
      <c r="GSU431" s="74" t="s">
        <v>1241</v>
      </c>
      <c r="GSV431" s="74" t="s">
        <v>1241</v>
      </c>
      <c r="GSW431" s="74" t="s">
        <v>1241</v>
      </c>
      <c r="GSX431" s="74" t="s">
        <v>1241</v>
      </c>
      <c r="GSY431" s="74" t="s">
        <v>1241</v>
      </c>
      <c r="GSZ431" s="74" t="s">
        <v>1241</v>
      </c>
      <c r="GTA431" s="74" t="s">
        <v>1241</v>
      </c>
      <c r="GTB431" s="74" t="s">
        <v>1241</v>
      </c>
      <c r="GTC431" s="74" t="s">
        <v>1241</v>
      </c>
      <c r="GTD431" s="74" t="s">
        <v>1241</v>
      </c>
      <c r="GTE431" s="74" t="s">
        <v>1241</v>
      </c>
      <c r="GTF431" s="74" t="s">
        <v>1241</v>
      </c>
      <c r="GTG431" s="74" t="s">
        <v>1241</v>
      </c>
      <c r="GTH431" s="74" t="s">
        <v>1241</v>
      </c>
      <c r="GTI431" s="74" t="s">
        <v>1241</v>
      </c>
      <c r="GTJ431" s="74" t="s">
        <v>1241</v>
      </c>
      <c r="GTK431" s="74" t="s">
        <v>1241</v>
      </c>
      <c r="GTL431" s="74" t="s">
        <v>1241</v>
      </c>
      <c r="GTM431" s="74" t="s">
        <v>1241</v>
      </c>
      <c r="GTN431" s="74" t="s">
        <v>1241</v>
      </c>
      <c r="GTO431" s="74" t="s">
        <v>1241</v>
      </c>
      <c r="GTP431" s="74" t="s">
        <v>1241</v>
      </c>
      <c r="GTQ431" s="74" t="s">
        <v>1241</v>
      </c>
      <c r="GTR431" s="74" t="s">
        <v>1241</v>
      </c>
      <c r="GTS431" s="74" t="s">
        <v>1241</v>
      </c>
      <c r="GTT431" s="74" t="s">
        <v>1241</v>
      </c>
      <c r="GTU431" s="74" t="s">
        <v>1241</v>
      </c>
      <c r="GTV431" s="74" t="s">
        <v>1241</v>
      </c>
      <c r="GTW431" s="74" t="s">
        <v>1241</v>
      </c>
      <c r="GTX431" s="74" t="s">
        <v>1241</v>
      </c>
      <c r="GTY431" s="74" t="s">
        <v>1241</v>
      </c>
      <c r="GTZ431" s="74" t="s">
        <v>1241</v>
      </c>
      <c r="GUA431" s="74" t="s">
        <v>1241</v>
      </c>
      <c r="GUB431" s="74" t="s">
        <v>1241</v>
      </c>
      <c r="GUC431" s="74" t="s">
        <v>1241</v>
      </c>
      <c r="GUD431" s="74" t="s">
        <v>1241</v>
      </c>
      <c r="GUE431" s="74" t="s">
        <v>1241</v>
      </c>
      <c r="GUF431" s="74" t="s">
        <v>1241</v>
      </c>
      <c r="GUG431" s="74" t="s">
        <v>1241</v>
      </c>
      <c r="GUH431" s="74" t="s">
        <v>1241</v>
      </c>
      <c r="GUI431" s="74" t="s">
        <v>1241</v>
      </c>
      <c r="GUJ431" s="74" t="s">
        <v>1241</v>
      </c>
      <c r="GUK431" s="74" t="s">
        <v>1241</v>
      </c>
      <c r="GUL431" s="74" t="s">
        <v>1241</v>
      </c>
      <c r="GUM431" s="74" t="s">
        <v>1241</v>
      </c>
      <c r="GUN431" s="74" t="s">
        <v>1241</v>
      </c>
      <c r="GUO431" s="74" t="s">
        <v>1241</v>
      </c>
      <c r="GUP431" s="74" t="s">
        <v>1241</v>
      </c>
      <c r="GUQ431" s="74" t="s">
        <v>1241</v>
      </c>
      <c r="GUR431" s="74" t="s">
        <v>1241</v>
      </c>
      <c r="GUS431" s="74" t="s">
        <v>1241</v>
      </c>
      <c r="GUT431" s="74" t="s">
        <v>1241</v>
      </c>
      <c r="GUU431" s="74" t="s">
        <v>1241</v>
      </c>
      <c r="GUV431" s="74" t="s">
        <v>1241</v>
      </c>
      <c r="GUW431" s="74" t="s">
        <v>1241</v>
      </c>
      <c r="GUX431" s="74" t="s">
        <v>1241</v>
      </c>
      <c r="GUY431" s="74" t="s">
        <v>1241</v>
      </c>
      <c r="GUZ431" s="74" t="s">
        <v>1241</v>
      </c>
      <c r="GVA431" s="74" t="s">
        <v>1241</v>
      </c>
      <c r="GVB431" s="74" t="s">
        <v>1241</v>
      </c>
      <c r="GVC431" s="74" t="s">
        <v>1241</v>
      </c>
      <c r="GVD431" s="74" t="s">
        <v>1241</v>
      </c>
      <c r="GVE431" s="74" t="s">
        <v>1241</v>
      </c>
      <c r="GVF431" s="74" t="s">
        <v>1241</v>
      </c>
      <c r="GVG431" s="74" t="s">
        <v>1241</v>
      </c>
      <c r="GVH431" s="74" t="s">
        <v>1241</v>
      </c>
      <c r="GVI431" s="74" t="s">
        <v>1241</v>
      </c>
      <c r="GVJ431" s="74" t="s">
        <v>1241</v>
      </c>
      <c r="GVK431" s="74" t="s">
        <v>1241</v>
      </c>
      <c r="GVL431" s="74" t="s">
        <v>1241</v>
      </c>
      <c r="GVM431" s="74" t="s">
        <v>1241</v>
      </c>
      <c r="GVN431" s="74" t="s">
        <v>1241</v>
      </c>
      <c r="GVO431" s="74" t="s">
        <v>1241</v>
      </c>
      <c r="GVP431" s="74" t="s">
        <v>1241</v>
      </c>
      <c r="GVQ431" s="74" t="s">
        <v>1241</v>
      </c>
      <c r="GVR431" s="74" t="s">
        <v>1241</v>
      </c>
      <c r="GVS431" s="74" t="s">
        <v>1241</v>
      </c>
      <c r="GVT431" s="74" t="s">
        <v>1241</v>
      </c>
      <c r="GVU431" s="74" t="s">
        <v>1241</v>
      </c>
      <c r="GVV431" s="74" t="s">
        <v>1241</v>
      </c>
      <c r="GVW431" s="74" t="s">
        <v>1241</v>
      </c>
      <c r="GVX431" s="74" t="s">
        <v>1241</v>
      </c>
      <c r="GVY431" s="74" t="s">
        <v>1241</v>
      </c>
      <c r="GVZ431" s="74" t="s">
        <v>1241</v>
      </c>
      <c r="GWA431" s="74" t="s">
        <v>1241</v>
      </c>
      <c r="GWB431" s="74" t="s">
        <v>1241</v>
      </c>
      <c r="GWC431" s="74" t="s">
        <v>1241</v>
      </c>
      <c r="GWD431" s="74" t="s">
        <v>1241</v>
      </c>
      <c r="GWE431" s="74" t="s">
        <v>1241</v>
      </c>
      <c r="GWF431" s="74" t="s">
        <v>1241</v>
      </c>
      <c r="GWG431" s="74" t="s">
        <v>1241</v>
      </c>
      <c r="GWH431" s="74" t="s">
        <v>1241</v>
      </c>
      <c r="GWI431" s="74" t="s">
        <v>1241</v>
      </c>
      <c r="GWJ431" s="74" t="s">
        <v>1241</v>
      </c>
      <c r="GWK431" s="74" t="s">
        <v>1241</v>
      </c>
      <c r="GWL431" s="74" t="s">
        <v>1241</v>
      </c>
      <c r="GWM431" s="74" t="s">
        <v>1241</v>
      </c>
      <c r="GWN431" s="74" t="s">
        <v>1241</v>
      </c>
      <c r="GWO431" s="74" t="s">
        <v>1241</v>
      </c>
      <c r="GWP431" s="74" t="s">
        <v>1241</v>
      </c>
      <c r="GWQ431" s="74" t="s">
        <v>1241</v>
      </c>
      <c r="GWR431" s="74" t="s">
        <v>1241</v>
      </c>
      <c r="GWS431" s="74" t="s">
        <v>1241</v>
      </c>
      <c r="GWT431" s="74" t="s">
        <v>1241</v>
      </c>
      <c r="GWU431" s="74" t="s">
        <v>1241</v>
      </c>
      <c r="GWV431" s="74" t="s">
        <v>1241</v>
      </c>
      <c r="GWW431" s="74" t="s">
        <v>1241</v>
      </c>
      <c r="GWX431" s="74" t="s">
        <v>1241</v>
      </c>
      <c r="GWY431" s="74" t="s">
        <v>1241</v>
      </c>
      <c r="GWZ431" s="74" t="s">
        <v>1241</v>
      </c>
      <c r="GXA431" s="74" t="s">
        <v>1241</v>
      </c>
      <c r="GXB431" s="74" t="s">
        <v>1241</v>
      </c>
      <c r="GXC431" s="74" t="s">
        <v>1241</v>
      </c>
      <c r="GXD431" s="74" t="s">
        <v>1241</v>
      </c>
      <c r="GXE431" s="74" t="s">
        <v>1241</v>
      </c>
      <c r="GXF431" s="74" t="s">
        <v>1241</v>
      </c>
      <c r="GXG431" s="74" t="s">
        <v>1241</v>
      </c>
      <c r="GXH431" s="74" t="s">
        <v>1241</v>
      </c>
      <c r="GXI431" s="74" t="s">
        <v>1241</v>
      </c>
      <c r="GXJ431" s="74" t="s">
        <v>1241</v>
      </c>
      <c r="GXK431" s="74" t="s">
        <v>1241</v>
      </c>
      <c r="GXL431" s="74" t="s">
        <v>1241</v>
      </c>
      <c r="GXM431" s="74" t="s">
        <v>1241</v>
      </c>
      <c r="GXN431" s="74" t="s">
        <v>1241</v>
      </c>
      <c r="GXO431" s="74" t="s">
        <v>1241</v>
      </c>
      <c r="GXP431" s="74" t="s">
        <v>1241</v>
      </c>
      <c r="GXQ431" s="74" t="s">
        <v>1241</v>
      </c>
      <c r="GXR431" s="74" t="s">
        <v>1241</v>
      </c>
      <c r="GXS431" s="74" t="s">
        <v>1241</v>
      </c>
      <c r="GXT431" s="74" t="s">
        <v>1241</v>
      </c>
      <c r="GXU431" s="74" t="s">
        <v>1241</v>
      </c>
      <c r="GXV431" s="74" t="s">
        <v>1241</v>
      </c>
      <c r="GXW431" s="74" t="s">
        <v>1241</v>
      </c>
      <c r="GXX431" s="74" t="s">
        <v>1241</v>
      </c>
      <c r="GXY431" s="74" t="s">
        <v>1241</v>
      </c>
      <c r="GXZ431" s="74" t="s">
        <v>1241</v>
      </c>
      <c r="GYA431" s="74" t="s">
        <v>1241</v>
      </c>
      <c r="GYB431" s="74" t="s">
        <v>1241</v>
      </c>
      <c r="GYC431" s="74" t="s">
        <v>1241</v>
      </c>
      <c r="GYD431" s="74" t="s">
        <v>1241</v>
      </c>
      <c r="GYE431" s="74" t="s">
        <v>1241</v>
      </c>
      <c r="GYF431" s="74" t="s">
        <v>1241</v>
      </c>
      <c r="GYG431" s="74" t="s">
        <v>1241</v>
      </c>
      <c r="GYH431" s="74" t="s">
        <v>1241</v>
      </c>
      <c r="GYI431" s="74" t="s">
        <v>1241</v>
      </c>
      <c r="GYJ431" s="74" t="s">
        <v>1241</v>
      </c>
      <c r="GYK431" s="74" t="s">
        <v>1241</v>
      </c>
      <c r="GYL431" s="74" t="s">
        <v>1241</v>
      </c>
      <c r="GYM431" s="74" t="s">
        <v>1241</v>
      </c>
      <c r="GYN431" s="74" t="s">
        <v>1241</v>
      </c>
      <c r="GYO431" s="74" t="s">
        <v>1241</v>
      </c>
      <c r="GYP431" s="74" t="s">
        <v>1241</v>
      </c>
      <c r="GYQ431" s="74" t="s">
        <v>1241</v>
      </c>
      <c r="GYR431" s="74" t="s">
        <v>1241</v>
      </c>
      <c r="GYS431" s="74" t="s">
        <v>1241</v>
      </c>
      <c r="GYT431" s="74" t="s">
        <v>1241</v>
      </c>
      <c r="GYU431" s="74" t="s">
        <v>1241</v>
      </c>
      <c r="GYV431" s="74" t="s">
        <v>1241</v>
      </c>
      <c r="GYW431" s="74" t="s">
        <v>1241</v>
      </c>
      <c r="GYX431" s="74" t="s">
        <v>1241</v>
      </c>
      <c r="GYY431" s="74" t="s">
        <v>1241</v>
      </c>
      <c r="GYZ431" s="74" t="s">
        <v>1241</v>
      </c>
      <c r="GZA431" s="74" t="s">
        <v>1241</v>
      </c>
      <c r="GZB431" s="74" t="s">
        <v>1241</v>
      </c>
      <c r="GZC431" s="74" t="s">
        <v>1241</v>
      </c>
      <c r="GZD431" s="74" t="s">
        <v>1241</v>
      </c>
      <c r="GZE431" s="74" t="s">
        <v>1241</v>
      </c>
      <c r="GZF431" s="74" t="s">
        <v>1241</v>
      </c>
      <c r="GZG431" s="74" t="s">
        <v>1241</v>
      </c>
      <c r="GZH431" s="74" t="s">
        <v>1241</v>
      </c>
      <c r="GZI431" s="74" t="s">
        <v>1241</v>
      </c>
      <c r="GZJ431" s="74" t="s">
        <v>1241</v>
      </c>
      <c r="GZK431" s="74" t="s">
        <v>1241</v>
      </c>
      <c r="GZL431" s="74" t="s">
        <v>1241</v>
      </c>
      <c r="GZM431" s="74" t="s">
        <v>1241</v>
      </c>
      <c r="GZN431" s="74" t="s">
        <v>1241</v>
      </c>
      <c r="GZO431" s="74" t="s">
        <v>1241</v>
      </c>
      <c r="GZP431" s="74" t="s">
        <v>1241</v>
      </c>
      <c r="GZQ431" s="74" t="s">
        <v>1241</v>
      </c>
      <c r="GZR431" s="74" t="s">
        <v>1241</v>
      </c>
      <c r="GZS431" s="74" t="s">
        <v>1241</v>
      </c>
      <c r="GZT431" s="74" t="s">
        <v>1241</v>
      </c>
      <c r="GZU431" s="74" t="s">
        <v>1241</v>
      </c>
      <c r="GZV431" s="74" t="s">
        <v>1241</v>
      </c>
      <c r="GZW431" s="74" t="s">
        <v>1241</v>
      </c>
      <c r="GZX431" s="74" t="s">
        <v>1241</v>
      </c>
      <c r="GZY431" s="74" t="s">
        <v>1241</v>
      </c>
      <c r="GZZ431" s="74" t="s">
        <v>1241</v>
      </c>
      <c r="HAA431" s="74" t="s">
        <v>1241</v>
      </c>
      <c r="HAB431" s="74" t="s">
        <v>1241</v>
      </c>
      <c r="HAC431" s="74" t="s">
        <v>1241</v>
      </c>
      <c r="HAD431" s="74" t="s">
        <v>1241</v>
      </c>
      <c r="HAE431" s="74" t="s">
        <v>1241</v>
      </c>
      <c r="HAF431" s="74" t="s">
        <v>1241</v>
      </c>
      <c r="HAG431" s="74" t="s">
        <v>1241</v>
      </c>
      <c r="HAH431" s="74" t="s">
        <v>1241</v>
      </c>
      <c r="HAI431" s="74" t="s">
        <v>1241</v>
      </c>
      <c r="HAJ431" s="74" t="s">
        <v>1241</v>
      </c>
      <c r="HAK431" s="74" t="s">
        <v>1241</v>
      </c>
      <c r="HAL431" s="74" t="s">
        <v>1241</v>
      </c>
      <c r="HAM431" s="74" t="s">
        <v>1241</v>
      </c>
      <c r="HAN431" s="74" t="s">
        <v>1241</v>
      </c>
      <c r="HAO431" s="74" t="s">
        <v>1241</v>
      </c>
      <c r="HAP431" s="74" t="s">
        <v>1241</v>
      </c>
      <c r="HAQ431" s="74" t="s">
        <v>1241</v>
      </c>
      <c r="HAR431" s="74" t="s">
        <v>1241</v>
      </c>
      <c r="HAS431" s="74" t="s">
        <v>1241</v>
      </c>
      <c r="HAT431" s="74" t="s">
        <v>1241</v>
      </c>
      <c r="HAU431" s="74" t="s">
        <v>1241</v>
      </c>
      <c r="HAV431" s="74" t="s">
        <v>1241</v>
      </c>
      <c r="HAW431" s="74" t="s">
        <v>1241</v>
      </c>
      <c r="HAX431" s="74" t="s">
        <v>1241</v>
      </c>
      <c r="HAY431" s="74" t="s">
        <v>1241</v>
      </c>
      <c r="HAZ431" s="74" t="s">
        <v>1241</v>
      </c>
      <c r="HBA431" s="74" t="s">
        <v>1241</v>
      </c>
      <c r="HBB431" s="74" t="s">
        <v>1241</v>
      </c>
      <c r="HBC431" s="74" t="s">
        <v>1241</v>
      </c>
      <c r="HBD431" s="74" t="s">
        <v>1241</v>
      </c>
      <c r="HBE431" s="74" t="s">
        <v>1241</v>
      </c>
      <c r="HBF431" s="74" t="s">
        <v>1241</v>
      </c>
      <c r="HBG431" s="74" t="s">
        <v>1241</v>
      </c>
      <c r="HBH431" s="74" t="s">
        <v>1241</v>
      </c>
      <c r="HBI431" s="74" t="s">
        <v>1241</v>
      </c>
      <c r="HBJ431" s="74" t="s">
        <v>1241</v>
      </c>
      <c r="HBK431" s="74" t="s">
        <v>1241</v>
      </c>
      <c r="HBL431" s="74" t="s">
        <v>1241</v>
      </c>
      <c r="HBM431" s="74" t="s">
        <v>1241</v>
      </c>
      <c r="HBN431" s="74" t="s">
        <v>1241</v>
      </c>
      <c r="HBO431" s="74" t="s">
        <v>1241</v>
      </c>
      <c r="HBP431" s="74" t="s">
        <v>1241</v>
      </c>
      <c r="HBQ431" s="74" t="s">
        <v>1241</v>
      </c>
      <c r="HBR431" s="74" t="s">
        <v>1241</v>
      </c>
      <c r="HBS431" s="74" t="s">
        <v>1241</v>
      </c>
      <c r="HBT431" s="74" t="s">
        <v>1241</v>
      </c>
      <c r="HBU431" s="74" t="s">
        <v>1241</v>
      </c>
      <c r="HBV431" s="74" t="s">
        <v>1241</v>
      </c>
      <c r="HBW431" s="74" t="s">
        <v>1241</v>
      </c>
      <c r="HBX431" s="74" t="s">
        <v>1241</v>
      </c>
      <c r="HBY431" s="74" t="s">
        <v>1241</v>
      </c>
      <c r="HBZ431" s="74" t="s">
        <v>1241</v>
      </c>
      <c r="HCA431" s="74" t="s">
        <v>1241</v>
      </c>
      <c r="HCB431" s="74" t="s">
        <v>1241</v>
      </c>
      <c r="HCC431" s="74" t="s">
        <v>1241</v>
      </c>
      <c r="HCD431" s="74" t="s">
        <v>1241</v>
      </c>
      <c r="HCE431" s="74" t="s">
        <v>1241</v>
      </c>
      <c r="HCF431" s="74" t="s">
        <v>1241</v>
      </c>
      <c r="HCG431" s="74" t="s">
        <v>1241</v>
      </c>
      <c r="HCH431" s="74" t="s">
        <v>1241</v>
      </c>
      <c r="HCI431" s="74" t="s">
        <v>1241</v>
      </c>
      <c r="HCJ431" s="74" t="s">
        <v>1241</v>
      </c>
      <c r="HCK431" s="74" t="s">
        <v>1241</v>
      </c>
      <c r="HCL431" s="74" t="s">
        <v>1241</v>
      </c>
      <c r="HCM431" s="74" t="s">
        <v>1241</v>
      </c>
      <c r="HCN431" s="74" t="s">
        <v>1241</v>
      </c>
      <c r="HCO431" s="74" t="s">
        <v>1241</v>
      </c>
      <c r="HCP431" s="74" t="s">
        <v>1241</v>
      </c>
      <c r="HCQ431" s="74" t="s">
        <v>1241</v>
      </c>
      <c r="HCR431" s="74" t="s">
        <v>1241</v>
      </c>
      <c r="HCS431" s="74" t="s">
        <v>1241</v>
      </c>
      <c r="HCT431" s="74" t="s">
        <v>1241</v>
      </c>
      <c r="HCU431" s="74" t="s">
        <v>1241</v>
      </c>
      <c r="HCV431" s="74" t="s">
        <v>1241</v>
      </c>
      <c r="HCW431" s="74" t="s">
        <v>1241</v>
      </c>
      <c r="HCX431" s="74" t="s">
        <v>1241</v>
      </c>
      <c r="HCY431" s="74" t="s">
        <v>1241</v>
      </c>
      <c r="HCZ431" s="74" t="s">
        <v>1241</v>
      </c>
      <c r="HDA431" s="74" t="s">
        <v>1241</v>
      </c>
      <c r="HDB431" s="74" t="s">
        <v>1241</v>
      </c>
      <c r="HDC431" s="74" t="s">
        <v>1241</v>
      </c>
      <c r="HDD431" s="74" t="s">
        <v>1241</v>
      </c>
      <c r="HDE431" s="74" t="s">
        <v>1241</v>
      </c>
      <c r="HDF431" s="74" t="s">
        <v>1241</v>
      </c>
      <c r="HDG431" s="74" t="s">
        <v>1241</v>
      </c>
      <c r="HDH431" s="74" t="s">
        <v>1241</v>
      </c>
      <c r="HDI431" s="74" t="s">
        <v>1241</v>
      </c>
      <c r="HDJ431" s="74" t="s">
        <v>1241</v>
      </c>
      <c r="HDK431" s="74" t="s">
        <v>1241</v>
      </c>
      <c r="HDL431" s="74" t="s">
        <v>1241</v>
      </c>
      <c r="HDM431" s="74" t="s">
        <v>1241</v>
      </c>
      <c r="HDN431" s="74" t="s">
        <v>1241</v>
      </c>
      <c r="HDO431" s="74" t="s">
        <v>1241</v>
      </c>
      <c r="HDP431" s="74" t="s">
        <v>1241</v>
      </c>
      <c r="HDQ431" s="74" t="s">
        <v>1241</v>
      </c>
      <c r="HDR431" s="74" t="s">
        <v>1241</v>
      </c>
      <c r="HDS431" s="74" t="s">
        <v>1241</v>
      </c>
      <c r="HDT431" s="74" t="s">
        <v>1241</v>
      </c>
      <c r="HDU431" s="74" t="s">
        <v>1241</v>
      </c>
      <c r="HDV431" s="74" t="s">
        <v>1241</v>
      </c>
      <c r="HDW431" s="74" t="s">
        <v>1241</v>
      </c>
      <c r="HDX431" s="74" t="s">
        <v>1241</v>
      </c>
      <c r="HDY431" s="74" t="s">
        <v>1241</v>
      </c>
      <c r="HDZ431" s="74" t="s">
        <v>1241</v>
      </c>
      <c r="HEA431" s="74" t="s">
        <v>1241</v>
      </c>
      <c r="HEB431" s="74" t="s">
        <v>1241</v>
      </c>
      <c r="HEC431" s="74" t="s">
        <v>1241</v>
      </c>
      <c r="HED431" s="74" t="s">
        <v>1241</v>
      </c>
      <c r="HEE431" s="74" t="s">
        <v>1241</v>
      </c>
      <c r="HEF431" s="74" t="s">
        <v>1241</v>
      </c>
      <c r="HEG431" s="74" t="s">
        <v>1241</v>
      </c>
      <c r="HEH431" s="74" t="s">
        <v>1241</v>
      </c>
      <c r="HEI431" s="74" t="s">
        <v>1241</v>
      </c>
      <c r="HEJ431" s="74" t="s">
        <v>1241</v>
      </c>
      <c r="HEK431" s="74" t="s">
        <v>1241</v>
      </c>
      <c r="HEL431" s="74" t="s">
        <v>1241</v>
      </c>
      <c r="HEM431" s="74" t="s">
        <v>1241</v>
      </c>
      <c r="HEN431" s="74" t="s">
        <v>1241</v>
      </c>
      <c r="HEO431" s="74" t="s">
        <v>1241</v>
      </c>
      <c r="HEP431" s="74" t="s">
        <v>1241</v>
      </c>
      <c r="HEQ431" s="74" t="s">
        <v>1241</v>
      </c>
      <c r="HER431" s="74" t="s">
        <v>1241</v>
      </c>
      <c r="HES431" s="74" t="s">
        <v>1241</v>
      </c>
      <c r="HET431" s="74" t="s">
        <v>1241</v>
      </c>
      <c r="HEU431" s="74" t="s">
        <v>1241</v>
      </c>
      <c r="HEV431" s="74" t="s">
        <v>1241</v>
      </c>
      <c r="HEW431" s="74" t="s">
        <v>1241</v>
      </c>
      <c r="HEX431" s="74" t="s">
        <v>1241</v>
      </c>
      <c r="HEY431" s="74" t="s">
        <v>1241</v>
      </c>
      <c r="HEZ431" s="74" t="s">
        <v>1241</v>
      </c>
      <c r="HFA431" s="74" t="s">
        <v>1241</v>
      </c>
      <c r="HFB431" s="74" t="s">
        <v>1241</v>
      </c>
      <c r="HFC431" s="74" t="s">
        <v>1241</v>
      </c>
      <c r="HFD431" s="74" t="s">
        <v>1241</v>
      </c>
      <c r="HFE431" s="74" t="s">
        <v>1241</v>
      </c>
      <c r="HFF431" s="74" t="s">
        <v>1241</v>
      </c>
      <c r="HFG431" s="74" t="s">
        <v>1241</v>
      </c>
      <c r="HFH431" s="74" t="s">
        <v>1241</v>
      </c>
      <c r="HFI431" s="74" t="s">
        <v>1241</v>
      </c>
      <c r="HFJ431" s="74" t="s">
        <v>1241</v>
      </c>
      <c r="HFK431" s="74" t="s">
        <v>1241</v>
      </c>
      <c r="HFL431" s="74" t="s">
        <v>1241</v>
      </c>
      <c r="HFM431" s="74" t="s">
        <v>1241</v>
      </c>
      <c r="HFN431" s="74" t="s">
        <v>1241</v>
      </c>
      <c r="HFO431" s="74" t="s">
        <v>1241</v>
      </c>
      <c r="HFP431" s="74" t="s">
        <v>1241</v>
      </c>
      <c r="HFQ431" s="74" t="s">
        <v>1241</v>
      </c>
      <c r="HFR431" s="74" t="s">
        <v>1241</v>
      </c>
      <c r="HFS431" s="74" t="s">
        <v>1241</v>
      </c>
      <c r="HFT431" s="74" t="s">
        <v>1241</v>
      </c>
      <c r="HFU431" s="74" t="s">
        <v>1241</v>
      </c>
      <c r="HFV431" s="74" t="s">
        <v>1241</v>
      </c>
      <c r="HFW431" s="74" t="s">
        <v>1241</v>
      </c>
      <c r="HFX431" s="74" t="s">
        <v>1241</v>
      </c>
      <c r="HFY431" s="74" t="s">
        <v>1241</v>
      </c>
      <c r="HFZ431" s="74" t="s">
        <v>1241</v>
      </c>
      <c r="HGA431" s="74" t="s">
        <v>1241</v>
      </c>
      <c r="HGB431" s="74" t="s">
        <v>1241</v>
      </c>
      <c r="HGC431" s="74" t="s">
        <v>1241</v>
      </c>
      <c r="HGD431" s="74" t="s">
        <v>1241</v>
      </c>
      <c r="HGE431" s="74" t="s">
        <v>1241</v>
      </c>
      <c r="HGF431" s="74" t="s">
        <v>1241</v>
      </c>
      <c r="HGG431" s="74" t="s">
        <v>1241</v>
      </c>
      <c r="HGH431" s="74" t="s">
        <v>1241</v>
      </c>
      <c r="HGI431" s="74" t="s">
        <v>1241</v>
      </c>
      <c r="HGJ431" s="74" t="s">
        <v>1241</v>
      </c>
      <c r="HGK431" s="74" t="s">
        <v>1241</v>
      </c>
      <c r="HGL431" s="74" t="s">
        <v>1241</v>
      </c>
      <c r="HGM431" s="74" t="s">
        <v>1241</v>
      </c>
      <c r="HGN431" s="74" t="s">
        <v>1241</v>
      </c>
      <c r="HGO431" s="74" t="s">
        <v>1241</v>
      </c>
      <c r="HGP431" s="74" t="s">
        <v>1241</v>
      </c>
      <c r="HGQ431" s="74" t="s">
        <v>1241</v>
      </c>
      <c r="HGR431" s="74" t="s">
        <v>1241</v>
      </c>
      <c r="HGS431" s="74" t="s">
        <v>1241</v>
      </c>
      <c r="HGT431" s="74" t="s">
        <v>1241</v>
      </c>
      <c r="HGU431" s="74" t="s">
        <v>1241</v>
      </c>
      <c r="HGV431" s="74" t="s">
        <v>1241</v>
      </c>
      <c r="HGW431" s="74" t="s">
        <v>1241</v>
      </c>
      <c r="HGX431" s="74" t="s">
        <v>1241</v>
      </c>
      <c r="HGY431" s="74" t="s">
        <v>1241</v>
      </c>
      <c r="HGZ431" s="74" t="s">
        <v>1241</v>
      </c>
      <c r="HHA431" s="74" t="s">
        <v>1241</v>
      </c>
      <c r="HHB431" s="74" t="s">
        <v>1241</v>
      </c>
      <c r="HHC431" s="74" t="s">
        <v>1241</v>
      </c>
      <c r="HHD431" s="74" t="s">
        <v>1241</v>
      </c>
      <c r="HHE431" s="74" t="s">
        <v>1241</v>
      </c>
      <c r="HHF431" s="74" t="s">
        <v>1241</v>
      </c>
      <c r="HHG431" s="74" t="s">
        <v>1241</v>
      </c>
      <c r="HHH431" s="74" t="s">
        <v>1241</v>
      </c>
      <c r="HHI431" s="74" t="s">
        <v>1241</v>
      </c>
      <c r="HHJ431" s="74" t="s">
        <v>1241</v>
      </c>
      <c r="HHK431" s="74" t="s">
        <v>1241</v>
      </c>
      <c r="HHL431" s="74" t="s">
        <v>1241</v>
      </c>
      <c r="HHM431" s="74" t="s">
        <v>1241</v>
      </c>
      <c r="HHN431" s="74" t="s">
        <v>1241</v>
      </c>
      <c r="HHO431" s="74" t="s">
        <v>1241</v>
      </c>
      <c r="HHP431" s="74" t="s">
        <v>1241</v>
      </c>
      <c r="HHQ431" s="74" t="s">
        <v>1241</v>
      </c>
      <c r="HHR431" s="74" t="s">
        <v>1241</v>
      </c>
      <c r="HHS431" s="74" t="s">
        <v>1241</v>
      </c>
      <c r="HHT431" s="74" t="s">
        <v>1241</v>
      </c>
      <c r="HHU431" s="74" t="s">
        <v>1241</v>
      </c>
      <c r="HHV431" s="74" t="s">
        <v>1241</v>
      </c>
      <c r="HHW431" s="74" t="s">
        <v>1241</v>
      </c>
      <c r="HHX431" s="74" t="s">
        <v>1241</v>
      </c>
      <c r="HHY431" s="74" t="s">
        <v>1241</v>
      </c>
      <c r="HHZ431" s="74" t="s">
        <v>1241</v>
      </c>
      <c r="HIA431" s="74" t="s">
        <v>1241</v>
      </c>
      <c r="HIB431" s="74" t="s">
        <v>1241</v>
      </c>
      <c r="HIC431" s="74" t="s">
        <v>1241</v>
      </c>
      <c r="HID431" s="74" t="s">
        <v>1241</v>
      </c>
      <c r="HIE431" s="74" t="s">
        <v>1241</v>
      </c>
      <c r="HIF431" s="74" t="s">
        <v>1241</v>
      </c>
      <c r="HIG431" s="74" t="s">
        <v>1241</v>
      </c>
      <c r="HIH431" s="74" t="s">
        <v>1241</v>
      </c>
      <c r="HII431" s="74" t="s">
        <v>1241</v>
      </c>
      <c r="HIJ431" s="74" t="s">
        <v>1241</v>
      </c>
      <c r="HIK431" s="74" t="s">
        <v>1241</v>
      </c>
      <c r="HIL431" s="74" t="s">
        <v>1241</v>
      </c>
      <c r="HIM431" s="74" t="s">
        <v>1241</v>
      </c>
      <c r="HIN431" s="74" t="s">
        <v>1241</v>
      </c>
      <c r="HIO431" s="74" t="s">
        <v>1241</v>
      </c>
      <c r="HIP431" s="74" t="s">
        <v>1241</v>
      </c>
      <c r="HIQ431" s="74" t="s">
        <v>1241</v>
      </c>
      <c r="HIR431" s="74" t="s">
        <v>1241</v>
      </c>
      <c r="HIS431" s="74" t="s">
        <v>1241</v>
      </c>
      <c r="HIT431" s="74" t="s">
        <v>1241</v>
      </c>
      <c r="HIU431" s="74" t="s">
        <v>1241</v>
      </c>
      <c r="HIV431" s="74" t="s">
        <v>1241</v>
      </c>
      <c r="HIW431" s="74" t="s">
        <v>1241</v>
      </c>
      <c r="HIX431" s="74" t="s">
        <v>1241</v>
      </c>
      <c r="HIY431" s="74" t="s">
        <v>1241</v>
      </c>
      <c r="HIZ431" s="74" t="s">
        <v>1241</v>
      </c>
      <c r="HJA431" s="74" t="s">
        <v>1241</v>
      </c>
      <c r="HJB431" s="74" t="s">
        <v>1241</v>
      </c>
      <c r="HJC431" s="74" t="s">
        <v>1241</v>
      </c>
      <c r="HJD431" s="74" t="s">
        <v>1241</v>
      </c>
      <c r="HJE431" s="74" t="s">
        <v>1241</v>
      </c>
      <c r="HJF431" s="74" t="s">
        <v>1241</v>
      </c>
      <c r="HJG431" s="74" t="s">
        <v>1241</v>
      </c>
      <c r="HJH431" s="74" t="s">
        <v>1241</v>
      </c>
      <c r="HJI431" s="74" t="s">
        <v>1241</v>
      </c>
      <c r="HJJ431" s="74" t="s">
        <v>1241</v>
      </c>
      <c r="HJK431" s="74" t="s">
        <v>1241</v>
      </c>
      <c r="HJL431" s="74" t="s">
        <v>1241</v>
      </c>
      <c r="HJM431" s="74" t="s">
        <v>1241</v>
      </c>
      <c r="HJN431" s="74" t="s">
        <v>1241</v>
      </c>
      <c r="HJO431" s="74" t="s">
        <v>1241</v>
      </c>
      <c r="HJP431" s="74" t="s">
        <v>1241</v>
      </c>
      <c r="HJQ431" s="74" t="s">
        <v>1241</v>
      </c>
      <c r="HJR431" s="74" t="s">
        <v>1241</v>
      </c>
      <c r="HJS431" s="74" t="s">
        <v>1241</v>
      </c>
      <c r="HJT431" s="74" t="s">
        <v>1241</v>
      </c>
      <c r="HJU431" s="74" t="s">
        <v>1241</v>
      </c>
      <c r="HJV431" s="74" t="s">
        <v>1241</v>
      </c>
      <c r="HJW431" s="74" t="s">
        <v>1241</v>
      </c>
      <c r="HJX431" s="74" t="s">
        <v>1241</v>
      </c>
      <c r="HJY431" s="74" t="s">
        <v>1241</v>
      </c>
      <c r="HJZ431" s="74" t="s">
        <v>1241</v>
      </c>
      <c r="HKA431" s="74" t="s">
        <v>1241</v>
      </c>
      <c r="HKB431" s="74" t="s">
        <v>1241</v>
      </c>
      <c r="HKC431" s="74" t="s">
        <v>1241</v>
      </c>
      <c r="HKD431" s="74" t="s">
        <v>1241</v>
      </c>
      <c r="HKE431" s="74" t="s">
        <v>1241</v>
      </c>
      <c r="HKF431" s="74" t="s">
        <v>1241</v>
      </c>
      <c r="HKG431" s="74" t="s">
        <v>1241</v>
      </c>
      <c r="HKH431" s="74" t="s">
        <v>1241</v>
      </c>
      <c r="HKI431" s="74" t="s">
        <v>1241</v>
      </c>
      <c r="HKJ431" s="74" t="s">
        <v>1241</v>
      </c>
      <c r="HKK431" s="74" t="s">
        <v>1241</v>
      </c>
      <c r="HKL431" s="74" t="s">
        <v>1241</v>
      </c>
      <c r="HKM431" s="74" t="s">
        <v>1241</v>
      </c>
      <c r="HKN431" s="74" t="s">
        <v>1241</v>
      </c>
      <c r="HKO431" s="74" t="s">
        <v>1241</v>
      </c>
      <c r="HKP431" s="74" t="s">
        <v>1241</v>
      </c>
      <c r="HKQ431" s="74" t="s">
        <v>1241</v>
      </c>
      <c r="HKR431" s="74" t="s">
        <v>1241</v>
      </c>
      <c r="HKS431" s="74" t="s">
        <v>1241</v>
      </c>
      <c r="HKT431" s="74" t="s">
        <v>1241</v>
      </c>
      <c r="HKU431" s="74" t="s">
        <v>1241</v>
      </c>
      <c r="HKV431" s="74" t="s">
        <v>1241</v>
      </c>
      <c r="HKW431" s="74" t="s">
        <v>1241</v>
      </c>
      <c r="HKX431" s="74" t="s">
        <v>1241</v>
      </c>
      <c r="HKY431" s="74" t="s">
        <v>1241</v>
      </c>
      <c r="HKZ431" s="74" t="s">
        <v>1241</v>
      </c>
      <c r="HLA431" s="74" t="s">
        <v>1241</v>
      </c>
      <c r="HLB431" s="74" t="s">
        <v>1241</v>
      </c>
      <c r="HLC431" s="74" t="s">
        <v>1241</v>
      </c>
      <c r="HLD431" s="74" t="s">
        <v>1241</v>
      </c>
      <c r="HLE431" s="74" t="s">
        <v>1241</v>
      </c>
      <c r="HLF431" s="74" t="s">
        <v>1241</v>
      </c>
      <c r="HLG431" s="74" t="s">
        <v>1241</v>
      </c>
      <c r="HLH431" s="74" t="s">
        <v>1241</v>
      </c>
      <c r="HLI431" s="74" t="s">
        <v>1241</v>
      </c>
      <c r="HLJ431" s="74" t="s">
        <v>1241</v>
      </c>
      <c r="HLK431" s="74" t="s">
        <v>1241</v>
      </c>
      <c r="HLL431" s="74" t="s">
        <v>1241</v>
      </c>
      <c r="HLM431" s="74" t="s">
        <v>1241</v>
      </c>
      <c r="HLN431" s="74" t="s">
        <v>1241</v>
      </c>
      <c r="HLO431" s="74" t="s">
        <v>1241</v>
      </c>
      <c r="HLP431" s="74" t="s">
        <v>1241</v>
      </c>
      <c r="HLQ431" s="74" t="s">
        <v>1241</v>
      </c>
      <c r="HLR431" s="74" t="s">
        <v>1241</v>
      </c>
      <c r="HLS431" s="74" t="s">
        <v>1241</v>
      </c>
      <c r="HLT431" s="74" t="s">
        <v>1241</v>
      </c>
      <c r="HLU431" s="74" t="s">
        <v>1241</v>
      </c>
      <c r="HLV431" s="74" t="s">
        <v>1241</v>
      </c>
      <c r="HLW431" s="74" t="s">
        <v>1241</v>
      </c>
      <c r="HLX431" s="74" t="s">
        <v>1241</v>
      </c>
      <c r="HLY431" s="74" t="s">
        <v>1241</v>
      </c>
      <c r="HLZ431" s="74" t="s">
        <v>1241</v>
      </c>
      <c r="HMA431" s="74" t="s">
        <v>1241</v>
      </c>
      <c r="HMB431" s="74" t="s">
        <v>1241</v>
      </c>
      <c r="HMC431" s="74" t="s">
        <v>1241</v>
      </c>
      <c r="HMD431" s="74" t="s">
        <v>1241</v>
      </c>
      <c r="HME431" s="74" t="s">
        <v>1241</v>
      </c>
      <c r="HMF431" s="74" t="s">
        <v>1241</v>
      </c>
      <c r="HMG431" s="74" t="s">
        <v>1241</v>
      </c>
      <c r="HMH431" s="74" t="s">
        <v>1241</v>
      </c>
      <c r="HMI431" s="74" t="s">
        <v>1241</v>
      </c>
      <c r="HMJ431" s="74" t="s">
        <v>1241</v>
      </c>
      <c r="HMK431" s="74" t="s">
        <v>1241</v>
      </c>
      <c r="HML431" s="74" t="s">
        <v>1241</v>
      </c>
      <c r="HMM431" s="74" t="s">
        <v>1241</v>
      </c>
      <c r="HMN431" s="74" t="s">
        <v>1241</v>
      </c>
      <c r="HMO431" s="74" t="s">
        <v>1241</v>
      </c>
      <c r="HMP431" s="74" t="s">
        <v>1241</v>
      </c>
      <c r="HMQ431" s="74" t="s">
        <v>1241</v>
      </c>
      <c r="HMR431" s="74" t="s">
        <v>1241</v>
      </c>
      <c r="HMS431" s="74" t="s">
        <v>1241</v>
      </c>
      <c r="HMT431" s="74" t="s">
        <v>1241</v>
      </c>
      <c r="HMU431" s="74" t="s">
        <v>1241</v>
      </c>
      <c r="HMV431" s="74" t="s">
        <v>1241</v>
      </c>
      <c r="HMW431" s="74" t="s">
        <v>1241</v>
      </c>
      <c r="HMX431" s="74" t="s">
        <v>1241</v>
      </c>
      <c r="HMY431" s="74" t="s">
        <v>1241</v>
      </c>
      <c r="HMZ431" s="74" t="s">
        <v>1241</v>
      </c>
      <c r="HNA431" s="74" t="s">
        <v>1241</v>
      </c>
      <c r="HNB431" s="74" t="s">
        <v>1241</v>
      </c>
      <c r="HNC431" s="74" t="s">
        <v>1241</v>
      </c>
      <c r="HND431" s="74" t="s">
        <v>1241</v>
      </c>
      <c r="HNE431" s="74" t="s">
        <v>1241</v>
      </c>
      <c r="HNF431" s="74" t="s">
        <v>1241</v>
      </c>
      <c r="HNG431" s="74" t="s">
        <v>1241</v>
      </c>
      <c r="HNH431" s="74" t="s">
        <v>1241</v>
      </c>
      <c r="HNI431" s="74" t="s">
        <v>1241</v>
      </c>
      <c r="HNJ431" s="74" t="s">
        <v>1241</v>
      </c>
      <c r="HNK431" s="74" t="s">
        <v>1241</v>
      </c>
      <c r="HNL431" s="74" t="s">
        <v>1241</v>
      </c>
      <c r="HNM431" s="74" t="s">
        <v>1241</v>
      </c>
      <c r="HNN431" s="74" t="s">
        <v>1241</v>
      </c>
      <c r="HNO431" s="74" t="s">
        <v>1241</v>
      </c>
      <c r="HNP431" s="74" t="s">
        <v>1241</v>
      </c>
      <c r="HNQ431" s="74" t="s">
        <v>1241</v>
      </c>
      <c r="HNR431" s="74" t="s">
        <v>1241</v>
      </c>
      <c r="HNS431" s="74" t="s">
        <v>1241</v>
      </c>
      <c r="HNT431" s="74" t="s">
        <v>1241</v>
      </c>
      <c r="HNU431" s="74" t="s">
        <v>1241</v>
      </c>
      <c r="HNV431" s="74" t="s">
        <v>1241</v>
      </c>
      <c r="HNW431" s="74" t="s">
        <v>1241</v>
      </c>
      <c r="HNX431" s="74" t="s">
        <v>1241</v>
      </c>
      <c r="HNY431" s="74" t="s">
        <v>1241</v>
      </c>
      <c r="HNZ431" s="74" t="s">
        <v>1241</v>
      </c>
      <c r="HOA431" s="74" t="s">
        <v>1241</v>
      </c>
      <c r="HOB431" s="74" t="s">
        <v>1241</v>
      </c>
      <c r="HOC431" s="74" t="s">
        <v>1241</v>
      </c>
      <c r="HOD431" s="74" t="s">
        <v>1241</v>
      </c>
      <c r="HOE431" s="74" t="s">
        <v>1241</v>
      </c>
      <c r="HOF431" s="74" t="s">
        <v>1241</v>
      </c>
      <c r="HOG431" s="74" t="s">
        <v>1241</v>
      </c>
      <c r="HOH431" s="74" t="s">
        <v>1241</v>
      </c>
      <c r="HOI431" s="74" t="s">
        <v>1241</v>
      </c>
      <c r="HOJ431" s="74" t="s">
        <v>1241</v>
      </c>
      <c r="HOK431" s="74" t="s">
        <v>1241</v>
      </c>
      <c r="HOL431" s="74" t="s">
        <v>1241</v>
      </c>
      <c r="HOM431" s="74" t="s">
        <v>1241</v>
      </c>
      <c r="HON431" s="74" t="s">
        <v>1241</v>
      </c>
      <c r="HOO431" s="74" t="s">
        <v>1241</v>
      </c>
      <c r="HOP431" s="74" t="s">
        <v>1241</v>
      </c>
      <c r="HOQ431" s="74" t="s">
        <v>1241</v>
      </c>
      <c r="HOR431" s="74" t="s">
        <v>1241</v>
      </c>
      <c r="HOS431" s="74" t="s">
        <v>1241</v>
      </c>
      <c r="HOT431" s="74" t="s">
        <v>1241</v>
      </c>
      <c r="HOU431" s="74" t="s">
        <v>1241</v>
      </c>
      <c r="HOV431" s="74" t="s">
        <v>1241</v>
      </c>
      <c r="HOW431" s="74" t="s">
        <v>1241</v>
      </c>
      <c r="HOX431" s="74" t="s">
        <v>1241</v>
      </c>
      <c r="HOY431" s="74" t="s">
        <v>1241</v>
      </c>
      <c r="HOZ431" s="74" t="s">
        <v>1241</v>
      </c>
      <c r="HPA431" s="74" t="s">
        <v>1241</v>
      </c>
      <c r="HPB431" s="74" t="s">
        <v>1241</v>
      </c>
      <c r="HPC431" s="74" t="s">
        <v>1241</v>
      </c>
      <c r="HPD431" s="74" t="s">
        <v>1241</v>
      </c>
      <c r="HPE431" s="74" t="s">
        <v>1241</v>
      </c>
      <c r="HPF431" s="74" t="s">
        <v>1241</v>
      </c>
      <c r="HPG431" s="74" t="s">
        <v>1241</v>
      </c>
      <c r="HPH431" s="74" t="s">
        <v>1241</v>
      </c>
      <c r="HPI431" s="74" t="s">
        <v>1241</v>
      </c>
      <c r="HPJ431" s="74" t="s">
        <v>1241</v>
      </c>
      <c r="HPK431" s="74" t="s">
        <v>1241</v>
      </c>
      <c r="HPL431" s="74" t="s">
        <v>1241</v>
      </c>
      <c r="HPM431" s="74" t="s">
        <v>1241</v>
      </c>
      <c r="HPN431" s="74" t="s">
        <v>1241</v>
      </c>
      <c r="HPO431" s="74" t="s">
        <v>1241</v>
      </c>
      <c r="HPP431" s="74" t="s">
        <v>1241</v>
      </c>
      <c r="HPQ431" s="74" t="s">
        <v>1241</v>
      </c>
      <c r="HPR431" s="74" t="s">
        <v>1241</v>
      </c>
      <c r="HPS431" s="74" t="s">
        <v>1241</v>
      </c>
      <c r="HPT431" s="74" t="s">
        <v>1241</v>
      </c>
      <c r="HPU431" s="74" t="s">
        <v>1241</v>
      </c>
      <c r="HPV431" s="74" t="s">
        <v>1241</v>
      </c>
      <c r="HPW431" s="74" t="s">
        <v>1241</v>
      </c>
      <c r="HPX431" s="74" t="s">
        <v>1241</v>
      </c>
      <c r="HPY431" s="74" t="s">
        <v>1241</v>
      </c>
      <c r="HPZ431" s="74" t="s">
        <v>1241</v>
      </c>
      <c r="HQA431" s="74" t="s">
        <v>1241</v>
      </c>
      <c r="HQB431" s="74" t="s">
        <v>1241</v>
      </c>
      <c r="HQC431" s="74" t="s">
        <v>1241</v>
      </c>
      <c r="HQD431" s="74" t="s">
        <v>1241</v>
      </c>
      <c r="HQE431" s="74" t="s">
        <v>1241</v>
      </c>
      <c r="HQF431" s="74" t="s">
        <v>1241</v>
      </c>
      <c r="HQG431" s="74" t="s">
        <v>1241</v>
      </c>
      <c r="HQH431" s="74" t="s">
        <v>1241</v>
      </c>
      <c r="HQI431" s="74" t="s">
        <v>1241</v>
      </c>
      <c r="HQJ431" s="74" t="s">
        <v>1241</v>
      </c>
      <c r="HQK431" s="74" t="s">
        <v>1241</v>
      </c>
      <c r="HQL431" s="74" t="s">
        <v>1241</v>
      </c>
      <c r="HQM431" s="74" t="s">
        <v>1241</v>
      </c>
      <c r="HQN431" s="74" t="s">
        <v>1241</v>
      </c>
      <c r="HQO431" s="74" t="s">
        <v>1241</v>
      </c>
      <c r="HQP431" s="74" t="s">
        <v>1241</v>
      </c>
      <c r="HQQ431" s="74" t="s">
        <v>1241</v>
      </c>
      <c r="HQR431" s="74" t="s">
        <v>1241</v>
      </c>
      <c r="HQS431" s="74" t="s">
        <v>1241</v>
      </c>
      <c r="HQT431" s="74" t="s">
        <v>1241</v>
      </c>
      <c r="HQU431" s="74" t="s">
        <v>1241</v>
      </c>
      <c r="HQV431" s="74" t="s">
        <v>1241</v>
      </c>
      <c r="HQW431" s="74" t="s">
        <v>1241</v>
      </c>
      <c r="HQX431" s="74" t="s">
        <v>1241</v>
      </c>
      <c r="HQY431" s="74" t="s">
        <v>1241</v>
      </c>
      <c r="HQZ431" s="74" t="s">
        <v>1241</v>
      </c>
      <c r="HRA431" s="74" t="s">
        <v>1241</v>
      </c>
      <c r="HRB431" s="74" t="s">
        <v>1241</v>
      </c>
      <c r="HRC431" s="74" t="s">
        <v>1241</v>
      </c>
      <c r="HRD431" s="74" t="s">
        <v>1241</v>
      </c>
      <c r="HRE431" s="74" t="s">
        <v>1241</v>
      </c>
      <c r="HRF431" s="74" t="s">
        <v>1241</v>
      </c>
      <c r="HRG431" s="74" t="s">
        <v>1241</v>
      </c>
      <c r="HRH431" s="74" t="s">
        <v>1241</v>
      </c>
      <c r="HRI431" s="74" t="s">
        <v>1241</v>
      </c>
      <c r="HRJ431" s="74" t="s">
        <v>1241</v>
      </c>
      <c r="HRK431" s="74" t="s">
        <v>1241</v>
      </c>
      <c r="HRL431" s="74" t="s">
        <v>1241</v>
      </c>
      <c r="HRM431" s="74" t="s">
        <v>1241</v>
      </c>
      <c r="HRN431" s="74" t="s">
        <v>1241</v>
      </c>
      <c r="HRO431" s="74" t="s">
        <v>1241</v>
      </c>
      <c r="HRP431" s="74" t="s">
        <v>1241</v>
      </c>
      <c r="HRQ431" s="74" t="s">
        <v>1241</v>
      </c>
      <c r="HRR431" s="74" t="s">
        <v>1241</v>
      </c>
      <c r="HRS431" s="74" t="s">
        <v>1241</v>
      </c>
      <c r="HRT431" s="74" t="s">
        <v>1241</v>
      </c>
      <c r="HRU431" s="74" t="s">
        <v>1241</v>
      </c>
      <c r="HRV431" s="74" t="s">
        <v>1241</v>
      </c>
      <c r="HRW431" s="74" t="s">
        <v>1241</v>
      </c>
      <c r="HRX431" s="74" t="s">
        <v>1241</v>
      </c>
      <c r="HRY431" s="74" t="s">
        <v>1241</v>
      </c>
      <c r="HRZ431" s="74" t="s">
        <v>1241</v>
      </c>
      <c r="HSA431" s="74" t="s">
        <v>1241</v>
      </c>
      <c r="HSB431" s="74" t="s">
        <v>1241</v>
      </c>
      <c r="HSC431" s="74" t="s">
        <v>1241</v>
      </c>
      <c r="HSD431" s="74" t="s">
        <v>1241</v>
      </c>
      <c r="HSE431" s="74" t="s">
        <v>1241</v>
      </c>
      <c r="HSF431" s="74" t="s">
        <v>1241</v>
      </c>
      <c r="HSG431" s="74" t="s">
        <v>1241</v>
      </c>
      <c r="HSH431" s="74" t="s">
        <v>1241</v>
      </c>
      <c r="HSI431" s="74" t="s">
        <v>1241</v>
      </c>
      <c r="HSJ431" s="74" t="s">
        <v>1241</v>
      </c>
      <c r="HSK431" s="74" t="s">
        <v>1241</v>
      </c>
      <c r="HSL431" s="74" t="s">
        <v>1241</v>
      </c>
      <c r="HSM431" s="74" t="s">
        <v>1241</v>
      </c>
      <c r="HSN431" s="74" t="s">
        <v>1241</v>
      </c>
      <c r="HSO431" s="74" t="s">
        <v>1241</v>
      </c>
      <c r="HSP431" s="74" t="s">
        <v>1241</v>
      </c>
      <c r="HSQ431" s="74" t="s">
        <v>1241</v>
      </c>
      <c r="HSR431" s="74" t="s">
        <v>1241</v>
      </c>
      <c r="HSS431" s="74" t="s">
        <v>1241</v>
      </c>
      <c r="HST431" s="74" t="s">
        <v>1241</v>
      </c>
      <c r="HSU431" s="74" t="s">
        <v>1241</v>
      </c>
      <c r="HSV431" s="74" t="s">
        <v>1241</v>
      </c>
      <c r="HSW431" s="74" t="s">
        <v>1241</v>
      </c>
      <c r="HSX431" s="74" t="s">
        <v>1241</v>
      </c>
      <c r="HSY431" s="74" t="s">
        <v>1241</v>
      </c>
      <c r="HSZ431" s="74" t="s">
        <v>1241</v>
      </c>
      <c r="HTA431" s="74" t="s">
        <v>1241</v>
      </c>
      <c r="HTB431" s="74" t="s">
        <v>1241</v>
      </c>
      <c r="HTC431" s="74" t="s">
        <v>1241</v>
      </c>
      <c r="HTD431" s="74" t="s">
        <v>1241</v>
      </c>
      <c r="HTE431" s="74" t="s">
        <v>1241</v>
      </c>
      <c r="HTF431" s="74" t="s">
        <v>1241</v>
      </c>
      <c r="HTG431" s="74" t="s">
        <v>1241</v>
      </c>
      <c r="HTH431" s="74" t="s">
        <v>1241</v>
      </c>
      <c r="HTI431" s="74" t="s">
        <v>1241</v>
      </c>
      <c r="HTJ431" s="74" t="s">
        <v>1241</v>
      </c>
      <c r="HTK431" s="74" t="s">
        <v>1241</v>
      </c>
      <c r="HTL431" s="74" t="s">
        <v>1241</v>
      </c>
      <c r="HTM431" s="74" t="s">
        <v>1241</v>
      </c>
      <c r="HTN431" s="74" t="s">
        <v>1241</v>
      </c>
      <c r="HTO431" s="74" t="s">
        <v>1241</v>
      </c>
      <c r="HTP431" s="74" t="s">
        <v>1241</v>
      </c>
      <c r="HTQ431" s="74" t="s">
        <v>1241</v>
      </c>
      <c r="HTR431" s="74" t="s">
        <v>1241</v>
      </c>
      <c r="HTS431" s="74" t="s">
        <v>1241</v>
      </c>
      <c r="HTT431" s="74" t="s">
        <v>1241</v>
      </c>
      <c r="HTU431" s="74" t="s">
        <v>1241</v>
      </c>
      <c r="HTV431" s="74" t="s">
        <v>1241</v>
      </c>
      <c r="HTW431" s="74" t="s">
        <v>1241</v>
      </c>
      <c r="HTX431" s="74" t="s">
        <v>1241</v>
      </c>
      <c r="HTY431" s="74" t="s">
        <v>1241</v>
      </c>
      <c r="HTZ431" s="74" t="s">
        <v>1241</v>
      </c>
      <c r="HUA431" s="74" t="s">
        <v>1241</v>
      </c>
      <c r="HUB431" s="74" t="s">
        <v>1241</v>
      </c>
      <c r="HUC431" s="74" t="s">
        <v>1241</v>
      </c>
      <c r="HUD431" s="74" t="s">
        <v>1241</v>
      </c>
      <c r="HUE431" s="74" t="s">
        <v>1241</v>
      </c>
      <c r="HUF431" s="74" t="s">
        <v>1241</v>
      </c>
      <c r="HUG431" s="74" t="s">
        <v>1241</v>
      </c>
      <c r="HUH431" s="74" t="s">
        <v>1241</v>
      </c>
      <c r="HUI431" s="74" t="s">
        <v>1241</v>
      </c>
      <c r="HUJ431" s="74" t="s">
        <v>1241</v>
      </c>
      <c r="HUK431" s="74" t="s">
        <v>1241</v>
      </c>
      <c r="HUL431" s="74" t="s">
        <v>1241</v>
      </c>
      <c r="HUM431" s="74" t="s">
        <v>1241</v>
      </c>
      <c r="HUN431" s="74" t="s">
        <v>1241</v>
      </c>
      <c r="HUO431" s="74" t="s">
        <v>1241</v>
      </c>
      <c r="HUP431" s="74" t="s">
        <v>1241</v>
      </c>
      <c r="HUQ431" s="74" t="s">
        <v>1241</v>
      </c>
      <c r="HUR431" s="74" t="s">
        <v>1241</v>
      </c>
      <c r="HUS431" s="74" t="s">
        <v>1241</v>
      </c>
      <c r="HUT431" s="74" t="s">
        <v>1241</v>
      </c>
      <c r="HUU431" s="74" t="s">
        <v>1241</v>
      </c>
      <c r="HUV431" s="74" t="s">
        <v>1241</v>
      </c>
      <c r="HUW431" s="74" t="s">
        <v>1241</v>
      </c>
      <c r="HUX431" s="74" t="s">
        <v>1241</v>
      </c>
      <c r="HUY431" s="74" t="s">
        <v>1241</v>
      </c>
      <c r="HUZ431" s="74" t="s">
        <v>1241</v>
      </c>
      <c r="HVA431" s="74" t="s">
        <v>1241</v>
      </c>
      <c r="HVB431" s="74" t="s">
        <v>1241</v>
      </c>
      <c r="HVC431" s="74" t="s">
        <v>1241</v>
      </c>
      <c r="HVD431" s="74" t="s">
        <v>1241</v>
      </c>
      <c r="HVE431" s="74" t="s">
        <v>1241</v>
      </c>
      <c r="HVF431" s="74" t="s">
        <v>1241</v>
      </c>
      <c r="HVG431" s="74" t="s">
        <v>1241</v>
      </c>
      <c r="HVH431" s="74" t="s">
        <v>1241</v>
      </c>
      <c r="HVI431" s="74" t="s">
        <v>1241</v>
      </c>
      <c r="HVJ431" s="74" t="s">
        <v>1241</v>
      </c>
      <c r="HVK431" s="74" t="s">
        <v>1241</v>
      </c>
      <c r="HVL431" s="74" t="s">
        <v>1241</v>
      </c>
      <c r="HVM431" s="74" t="s">
        <v>1241</v>
      </c>
      <c r="HVN431" s="74" t="s">
        <v>1241</v>
      </c>
      <c r="HVO431" s="74" t="s">
        <v>1241</v>
      </c>
      <c r="HVP431" s="74" t="s">
        <v>1241</v>
      </c>
      <c r="HVQ431" s="74" t="s">
        <v>1241</v>
      </c>
      <c r="HVR431" s="74" t="s">
        <v>1241</v>
      </c>
      <c r="HVS431" s="74" t="s">
        <v>1241</v>
      </c>
      <c r="HVT431" s="74" t="s">
        <v>1241</v>
      </c>
      <c r="HVU431" s="74" t="s">
        <v>1241</v>
      </c>
      <c r="HVV431" s="74" t="s">
        <v>1241</v>
      </c>
      <c r="HVW431" s="74" t="s">
        <v>1241</v>
      </c>
      <c r="HVX431" s="74" t="s">
        <v>1241</v>
      </c>
      <c r="HVY431" s="74" t="s">
        <v>1241</v>
      </c>
      <c r="HVZ431" s="74" t="s">
        <v>1241</v>
      </c>
      <c r="HWA431" s="74" t="s">
        <v>1241</v>
      </c>
      <c r="HWB431" s="74" t="s">
        <v>1241</v>
      </c>
      <c r="HWC431" s="74" t="s">
        <v>1241</v>
      </c>
      <c r="HWD431" s="74" t="s">
        <v>1241</v>
      </c>
      <c r="HWE431" s="74" t="s">
        <v>1241</v>
      </c>
      <c r="HWF431" s="74" t="s">
        <v>1241</v>
      </c>
      <c r="HWG431" s="74" t="s">
        <v>1241</v>
      </c>
      <c r="HWH431" s="74" t="s">
        <v>1241</v>
      </c>
      <c r="HWI431" s="74" t="s">
        <v>1241</v>
      </c>
      <c r="HWJ431" s="74" t="s">
        <v>1241</v>
      </c>
      <c r="HWK431" s="74" t="s">
        <v>1241</v>
      </c>
      <c r="HWL431" s="74" t="s">
        <v>1241</v>
      </c>
      <c r="HWM431" s="74" t="s">
        <v>1241</v>
      </c>
      <c r="HWN431" s="74" t="s">
        <v>1241</v>
      </c>
      <c r="HWO431" s="74" t="s">
        <v>1241</v>
      </c>
      <c r="HWP431" s="74" t="s">
        <v>1241</v>
      </c>
      <c r="HWQ431" s="74" t="s">
        <v>1241</v>
      </c>
      <c r="HWR431" s="74" t="s">
        <v>1241</v>
      </c>
      <c r="HWS431" s="74" t="s">
        <v>1241</v>
      </c>
      <c r="HWT431" s="74" t="s">
        <v>1241</v>
      </c>
      <c r="HWU431" s="74" t="s">
        <v>1241</v>
      </c>
      <c r="HWV431" s="74" t="s">
        <v>1241</v>
      </c>
      <c r="HWW431" s="74" t="s">
        <v>1241</v>
      </c>
      <c r="HWX431" s="74" t="s">
        <v>1241</v>
      </c>
      <c r="HWY431" s="74" t="s">
        <v>1241</v>
      </c>
      <c r="HWZ431" s="74" t="s">
        <v>1241</v>
      </c>
      <c r="HXA431" s="74" t="s">
        <v>1241</v>
      </c>
      <c r="HXB431" s="74" t="s">
        <v>1241</v>
      </c>
      <c r="HXC431" s="74" t="s">
        <v>1241</v>
      </c>
      <c r="HXD431" s="74" t="s">
        <v>1241</v>
      </c>
      <c r="HXE431" s="74" t="s">
        <v>1241</v>
      </c>
      <c r="HXF431" s="74" t="s">
        <v>1241</v>
      </c>
      <c r="HXG431" s="74" t="s">
        <v>1241</v>
      </c>
      <c r="HXH431" s="74" t="s">
        <v>1241</v>
      </c>
      <c r="HXI431" s="74" t="s">
        <v>1241</v>
      </c>
      <c r="HXJ431" s="74" t="s">
        <v>1241</v>
      </c>
      <c r="HXK431" s="74" t="s">
        <v>1241</v>
      </c>
      <c r="HXL431" s="74" t="s">
        <v>1241</v>
      </c>
      <c r="HXM431" s="74" t="s">
        <v>1241</v>
      </c>
      <c r="HXN431" s="74" t="s">
        <v>1241</v>
      </c>
      <c r="HXO431" s="74" t="s">
        <v>1241</v>
      </c>
      <c r="HXP431" s="74" t="s">
        <v>1241</v>
      </c>
      <c r="HXQ431" s="74" t="s">
        <v>1241</v>
      </c>
      <c r="HXR431" s="74" t="s">
        <v>1241</v>
      </c>
      <c r="HXS431" s="74" t="s">
        <v>1241</v>
      </c>
      <c r="HXT431" s="74" t="s">
        <v>1241</v>
      </c>
      <c r="HXU431" s="74" t="s">
        <v>1241</v>
      </c>
      <c r="HXV431" s="74" t="s">
        <v>1241</v>
      </c>
      <c r="HXW431" s="74" t="s">
        <v>1241</v>
      </c>
      <c r="HXX431" s="74" t="s">
        <v>1241</v>
      </c>
      <c r="HXY431" s="74" t="s">
        <v>1241</v>
      </c>
      <c r="HXZ431" s="74" t="s">
        <v>1241</v>
      </c>
      <c r="HYA431" s="74" t="s">
        <v>1241</v>
      </c>
      <c r="HYB431" s="74" t="s">
        <v>1241</v>
      </c>
      <c r="HYC431" s="74" t="s">
        <v>1241</v>
      </c>
      <c r="HYD431" s="74" t="s">
        <v>1241</v>
      </c>
      <c r="HYE431" s="74" t="s">
        <v>1241</v>
      </c>
      <c r="HYF431" s="74" t="s">
        <v>1241</v>
      </c>
      <c r="HYG431" s="74" t="s">
        <v>1241</v>
      </c>
      <c r="HYH431" s="74" t="s">
        <v>1241</v>
      </c>
      <c r="HYI431" s="74" t="s">
        <v>1241</v>
      </c>
      <c r="HYJ431" s="74" t="s">
        <v>1241</v>
      </c>
      <c r="HYK431" s="74" t="s">
        <v>1241</v>
      </c>
      <c r="HYL431" s="74" t="s">
        <v>1241</v>
      </c>
      <c r="HYM431" s="74" t="s">
        <v>1241</v>
      </c>
      <c r="HYN431" s="74" t="s">
        <v>1241</v>
      </c>
      <c r="HYO431" s="74" t="s">
        <v>1241</v>
      </c>
      <c r="HYP431" s="74" t="s">
        <v>1241</v>
      </c>
      <c r="HYQ431" s="74" t="s">
        <v>1241</v>
      </c>
      <c r="HYR431" s="74" t="s">
        <v>1241</v>
      </c>
      <c r="HYS431" s="74" t="s">
        <v>1241</v>
      </c>
      <c r="HYT431" s="74" t="s">
        <v>1241</v>
      </c>
      <c r="HYU431" s="74" t="s">
        <v>1241</v>
      </c>
      <c r="HYV431" s="74" t="s">
        <v>1241</v>
      </c>
      <c r="HYW431" s="74" t="s">
        <v>1241</v>
      </c>
      <c r="HYX431" s="74" t="s">
        <v>1241</v>
      </c>
      <c r="HYY431" s="74" t="s">
        <v>1241</v>
      </c>
      <c r="HYZ431" s="74" t="s">
        <v>1241</v>
      </c>
      <c r="HZA431" s="74" t="s">
        <v>1241</v>
      </c>
      <c r="HZB431" s="74" t="s">
        <v>1241</v>
      </c>
      <c r="HZC431" s="74" t="s">
        <v>1241</v>
      </c>
      <c r="HZD431" s="74" t="s">
        <v>1241</v>
      </c>
      <c r="HZE431" s="74" t="s">
        <v>1241</v>
      </c>
      <c r="HZF431" s="74" t="s">
        <v>1241</v>
      </c>
      <c r="HZG431" s="74" t="s">
        <v>1241</v>
      </c>
      <c r="HZH431" s="74" t="s">
        <v>1241</v>
      </c>
      <c r="HZI431" s="74" t="s">
        <v>1241</v>
      </c>
      <c r="HZJ431" s="74" t="s">
        <v>1241</v>
      </c>
      <c r="HZK431" s="74" t="s">
        <v>1241</v>
      </c>
      <c r="HZL431" s="74" t="s">
        <v>1241</v>
      </c>
      <c r="HZM431" s="74" t="s">
        <v>1241</v>
      </c>
      <c r="HZN431" s="74" t="s">
        <v>1241</v>
      </c>
      <c r="HZO431" s="74" t="s">
        <v>1241</v>
      </c>
      <c r="HZP431" s="74" t="s">
        <v>1241</v>
      </c>
      <c r="HZQ431" s="74" t="s">
        <v>1241</v>
      </c>
      <c r="HZR431" s="74" t="s">
        <v>1241</v>
      </c>
      <c r="HZS431" s="74" t="s">
        <v>1241</v>
      </c>
      <c r="HZT431" s="74" t="s">
        <v>1241</v>
      </c>
      <c r="HZU431" s="74" t="s">
        <v>1241</v>
      </c>
      <c r="HZV431" s="74" t="s">
        <v>1241</v>
      </c>
      <c r="HZW431" s="74" t="s">
        <v>1241</v>
      </c>
      <c r="HZX431" s="74" t="s">
        <v>1241</v>
      </c>
      <c r="HZY431" s="74" t="s">
        <v>1241</v>
      </c>
      <c r="HZZ431" s="74" t="s">
        <v>1241</v>
      </c>
      <c r="IAA431" s="74" t="s">
        <v>1241</v>
      </c>
      <c r="IAB431" s="74" t="s">
        <v>1241</v>
      </c>
      <c r="IAC431" s="74" t="s">
        <v>1241</v>
      </c>
      <c r="IAD431" s="74" t="s">
        <v>1241</v>
      </c>
      <c r="IAE431" s="74" t="s">
        <v>1241</v>
      </c>
      <c r="IAF431" s="74" t="s">
        <v>1241</v>
      </c>
      <c r="IAG431" s="74" t="s">
        <v>1241</v>
      </c>
      <c r="IAH431" s="74" t="s">
        <v>1241</v>
      </c>
      <c r="IAI431" s="74" t="s">
        <v>1241</v>
      </c>
      <c r="IAJ431" s="74" t="s">
        <v>1241</v>
      </c>
      <c r="IAK431" s="74" t="s">
        <v>1241</v>
      </c>
      <c r="IAL431" s="74" t="s">
        <v>1241</v>
      </c>
      <c r="IAM431" s="74" t="s">
        <v>1241</v>
      </c>
      <c r="IAN431" s="74" t="s">
        <v>1241</v>
      </c>
      <c r="IAO431" s="74" t="s">
        <v>1241</v>
      </c>
      <c r="IAP431" s="74" t="s">
        <v>1241</v>
      </c>
      <c r="IAQ431" s="74" t="s">
        <v>1241</v>
      </c>
      <c r="IAR431" s="74" t="s">
        <v>1241</v>
      </c>
      <c r="IAS431" s="74" t="s">
        <v>1241</v>
      </c>
      <c r="IAT431" s="74" t="s">
        <v>1241</v>
      </c>
      <c r="IAU431" s="74" t="s">
        <v>1241</v>
      </c>
      <c r="IAV431" s="74" t="s">
        <v>1241</v>
      </c>
      <c r="IAW431" s="74" t="s">
        <v>1241</v>
      </c>
      <c r="IAX431" s="74" t="s">
        <v>1241</v>
      </c>
      <c r="IAY431" s="74" t="s">
        <v>1241</v>
      </c>
      <c r="IAZ431" s="74" t="s">
        <v>1241</v>
      </c>
      <c r="IBA431" s="74" t="s">
        <v>1241</v>
      </c>
      <c r="IBB431" s="74" t="s">
        <v>1241</v>
      </c>
      <c r="IBC431" s="74" t="s">
        <v>1241</v>
      </c>
      <c r="IBD431" s="74" t="s">
        <v>1241</v>
      </c>
      <c r="IBE431" s="74" t="s">
        <v>1241</v>
      </c>
      <c r="IBF431" s="74" t="s">
        <v>1241</v>
      </c>
      <c r="IBG431" s="74" t="s">
        <v>1241</v>
      </c>
      <c r="IBH431" s="74" t="s">
        <v>1241</v>
      </c>
      <c r="IBI431" s="74" t="s">
        <v>1241</v>
      </c>
      <c r="IBJ431" s="74" t="s">
        <v>1241</v>
      </c>
      <c r="IBK431" s="74" t="s">
        <v>1241</v>
      </c>
      <c r="IBL431" s="74" t="s">
        <v>1241</v>
      </c>
      <c r="IBM431" s="74" t="s">
        <v>1241</v>
      </c>
      <c r="IBN431" s="74" t="s">
        <v>1241</v>
      </c>
      <c r="IBO431" s="74" t="s">
        <v>1241</v>
      </c>
      <c r="IBP431" s="74" t="s">
        <v>1241</v>
      </c>
      <c r="IBQ431" s="74" t="s">
        <v>1241</v>
      </c>
      <c r="IBR431" s="74" t="s">
        <v>1241</v>
      </c>
      <c r="IBS431" s="74" t="s">
        <v>1241</v>
      </c>
      <c r="IBT431" s="74" t="s">
        <v>1241</v>
      </c>
      <c r="IBU431" s="74" t="s">
        <v>1241</v>
      </c>
      <c r="IBV431" s="74" t="s">
        <v>1241</v>
      </c>
      <c r="IBW431" s="74" t="s">
        <v>1241</v>
      </c>
      <c r="IBX431" s="74" t="s">
        <v>1241</v>
      </c>
      <c r="IBY431" s="74" t="s">
        <v>1241</v>
      </c>
      <c r="IBZ431" s="74" t="s">
        <v>1241</v>
      </c>
      <c r="ICA431" s="74" t="s">
        <v>1241</v>
      </c>
      <c r="ICB431" s="74" t="s">
        <v>1241</v>
      </c>
      <c r="ICC431" s="74" t="s">
        <v>1241</v>
      </c>
      <c r="ICD431" s="74" t="s">
        <v>1241</v>
      </c>
      <c r="ICE431" s="74" t="s">
        <v>1241</v>
      </c>
      <c r="ICF431" s="74" t="s">
        <v>1241</v>
      </c>
      <c r="ICG431" s="74" t="s">
        <v>1241</v>
      </c>
      <c r="ICH431" s="74" t="s">
        <v>1241</v>
      </c>
      <c r="ICI431" s="74" t="s">
        <v>1241</v>
      </c>
      <c r="ICJ431" s="74" t="s">
        <v>1241</v>
      </c>
      <c r="ICK431" s="74" t="s">
        <v>1241</v>
      </c>
      <c r="ICL431" s="74" t="s">
        <v>1241</v>
      </c>
      <c r="ICM431" s="74" t="s">
        <v>1241</v>
      </c>
      <c r="ICN431" s="74" t="s">
        <v>1241</v>
      </c>
      <c r="ICO431" s="74" t="s">
        <v>1241</v>
      </c>
      <c r="ICP431" s="74" t="s">
        <v>1241</v>
      </c>
      <c r="ICQ431" s="74" t="s">
        <v>1241</v>
      </c>
      <c r="ICR431" s="74" t="s">
        <v>1241</v>
      </c>
      <c r="ICS431" s="74" t="s">
        <v>1241</v>
      </c>
      <c r="ICT431" s="74" t="s">
        <v>1241</v>
      </c>
      <c r="ICU431" s="74" t="s">
        <v>1241</v>
      </c>
      <c r="ICV431" s="74" t="s">
        <v>1241</v>
      </c>
      <c r="ICW431" s="74" t="s">
        <v>1241</v>
      </c>
      <c r="ICX431" s="74" t="s">
        <v>1241</v>
      </c>
      <c r="ICY431" s="74" t="s">
        <v>1241</v>
      </c>
      <c r="ICZ431" s="74" t="s">
        <v>1241</v>
      </c>
      <c r="IDA431" s="74" t="s">
        <v>1241</v>
      </c>
      <c r="IDB431" s="74" t="s">
        <v>1241</v>
      </c>
      <c r="IDC431" s="74" t="s">
        <v>1241</v>
      </c>
      <c r="IDD431" s="74" t="s">
        <v>1241</v>
      </c>
      <c r="IDE431" s="74" t="s">
        <v>1241</v>
      </c>
      <c r="IDF431" s="74" t="s">
        <v>1241</v>
      </c>
      <c r="IDG431" s="74" t="s">
        <v>1241</v>
      </c>
      <c r="IDH431" s="74" t="s">
        <v>1241</v>
      </c>
      <c r="IDI431" s="74" t="s">
        <v>1241</v>
      </c>
      <c r="IDJ431" s="74" t="s">
        <v>1241</v>
      </c>
      <c r="IDK431" s="74" t="s">
        <v>1241</v>
      </c>
      <c r="IDL431" s="74" t="s">
        <v>1241</v>
      </c>
      <c r="IDM431" s="74" t="s">
        <v>1241</v>
      </c>
      <c r="IDN431" s="74" t="s">
        <v>1241</v>
      </c>
      <c r="IDO431" s="74" t="s">
        <v>1241</v>
      </c>
      <c r="IDP431" s="74" t="s">
        <v>1241</v>
      </c>
      <c r="IDQ431" s="74" t="s">
        <v>1241</v>
      </c>
      <c r="IDR431" s="74" t="s">
        <v>1241</v>
      </c>
      <c r="IDS431" s="74" t="s">
        <v>1241</v>
      </c>
      <c r="IDT431" s="74" t="s">
        <v>1241</v>
      </c>
      <c r="IDU431" s="74" t="s">
        <v>1241</v>
      </c>
      <c r="IDV431" s="74" t="s">
        <v>1241</v>
      </c>
      <c r="IDW431" s="74" t="s">
        <v>1241</v>
      </c>
      <c r="IDX431" s="74" t="s">
        <v>1241</v>
      </c>
      <c r="IDY431" s="74" t="s">
        <v>1241</v>
      </c>
      <c r="IDZ431" s="74" t="s">
        <v>1241</v>
      </c>
      <c r="IEA431" s="74" t="s">
        <v>1241</v>
      </c>
      <c r="IEB431" s="74" t="s">
        <v>1241</v>
      </c>
      <c r="IEC431" s="74" t="s">
        <v>1241</v>
      </c>
      <c r="IED431" s="74" t="s">
        <v>1241</v>
      </c>
      <c r="IEE431" s="74" t="s">
        <v>1241</v>
      </c>
      <c r="IEF431" s="74" t="s">
        <v>1241</v>
      </c>
      <c r="IEG431" s="74" t="s">
        <v>1241</v>
      </c>
      <c r="IEH431" s="74" t="s">
        <v>1241</v>
      </c>
      <c r="IEI431" s="74" t="s">
        <v>1241</v>
      </c>
      <c r="IEJ431" s="74" t="s">
        <v>1241</v>
      </c>
      <c r="IEK431" s="74" t="s">
        <v>1241</v>
      </c>
      <c r="IEL431" s="74" t="s">
        <v>1241</v>
      </c>
      <c r="IEM431" s="74" t="s">
        <v>1241</v>
      </c>
      <c r="IEN431" s="74" t="s">
        <v>1241</v>
      </c>
      <c r="IEO431" s="74" t="s">
        <v>1241</v>
      </c>
      <c r="IEP431" s="74" t="s">
        <v>1241</v>
      </c>
      <c r="IEQ431" s="74" t="s">
        <v>1241</v>
      </c>
      <c r="IER431" s="74" t="s">
        <v>1241</v>
      </c>
      <c r="IES431" s="74" t="s">
        <v>1241</v>
      </c>
      <c r="IET431" s="74" t="s">
        <v>1241</v>
      </c>
      <c r="IEU431" s="74" t="s">
        <v>1241</v>
      </c>
      <c r="IEV431" s="74" t="s">
        <v>1241</v>
      </c>
      <c r="IEW431" s="74" t="s">
        <v>1241</v>
      </c>
      <c r="IEX431" s="74" t="s">
        <v>1241</v>
      </c>
      <c r="IEY431" s="74" t="s">
        <v>1241</v>
      </c>
      <c r="IEZ431" s="74" t="s">
        <v>1241</v>
      </c>
      <c r="IFA431" s="74" t="s">
        <v>1241</v>
      </c>
      <c r="IFB431" s="74" t="s">
        <v>1241</v>
      </c>
      <c r="IFC431" s="74" t="s">
        <v>1241</v>
      </c>
      <c r="IFD431" s="74" t="s">
        <v>1241</v>
      </c>
      <c r="IFE431" s="74" t="s">
        <v>1241</v>
      </c>
      <c r="IFF431" s="74" t="s">
        <v>1241</v>
      </c>
      <c r="IFG431" s="74" t="s">
        <v>1241</v>
      </c>
      <c r="IFH431" s="74" t="s">
        <v>1241</v>
      </c>
      <c r="IFI431" s="74" t="s">
        <v>1241</v>
      </c>
      <c r="IFJ431" s="74" t="s">
        <v>1241</v>
      </c>
      <c r="IFK431" s="74" t="s">
        <v>1241</v>
      </c>
      <c r="IFL431" s="74" t="s">
        <v>1241</v>
      </c>
      <c r="IFM431" s="74" t="s">
        <v>1241</v>
      </c>
      <c r="IFN431" s="74" t="s">
        <v>1241</v>
      </c>
      <c r="IFO431" s="74" t="s">
        <v>1241</v>
      </c>
      <c r="IFP431" s="74" t="s">
        <v>1241</v>
      </c>
      <c r="IFQ431" s="74" t="s">
        <v>1241</v>
      </c>
      <c r="IFR431" s="74" t="s">
        <v>1241</v>
      </c>
      <c r="IFS431" s="74" t="s">
        <v>1241</v>
      </c>
      <c r="IFT431" s="74" t="s">
        <v>1241</v>
      </c>
      <c r="IFU431" s="74" t="s">
        <v>1241</v>
      </c>
      <c r="IFV431" s="74" t="s">
        <v>1241</v>
      </c>
      <c r="IFW431" s="74" t="s">
        <v>1241</v>
      </c>
      <c r="IFX431" s="74" t="s">
        <v>1241</v>
      </c>
      <c r="IFY431" s="74" t="s">
        <v>1241</v>
      </c>
      <c r="IFZ431" s="74" t="s">
        <v>1241</v>
      </c>
      <c r="IGA431" s="74" t="s">
        <v>1241</v>
      </c>
      <c r="IGB431" s="74" t="s">
        <v>1241</v>
      </c>
      <c r="IGC431" s="74" t="s">
        <v>1241</v>
      </c>
      <c r="IGD431" s="74" t="s">
        <v>1241</v>
      </c>
      <c r="IGE431" s="74" t="s">
        <v>1241</v>
      </c>
      <c r="IGF431" s="74" t="s">
        <v>1241</v>
      </c>
      <c r="IGG431" s="74" t="s">
        <v>1241</v>
      </c>
      <c r="IGH431" s="74" t="s">
        <v>1241</v>
      </c>
      <c r="IGI431" s="74" t="s">
        <v>1241</v>
      </c>
      <c r="IGJ431" s="74" t="s">
        <v>1241</v>
      </c>
      <c r="IGK431" s="74" t="s">
        <v>1241</v>
      </c>
      <c r="IGL431" s="74" t="s">
        <v>1241</v>
      </c>
      <c r="IGM431" s="74" t="s">
        <v>1241</v>
      </c>
      <c r="IGN431" s="74" t="s">
        <v>1241</v>
      </c>
      <c r="IGO431" s="74" t="s">
        <v>1241</v>
      </c>
      <c r="IGP431" s="74" t="s">
        <v>1241</v>
      </c>
      <c r="IGQ431" s="74" t="s">
        <v>1241</v>
      </c>
      <c r="IGR431" s="74" t="s">
        <v>1241</v>
      </c>
      <c r="IGS431" s="74" t="s">
        <v>1241</v>
      </c>
      <c r="IGT431" s="74" t="s">
        <v>1241</v>
      </c>
      <c r="IGU431" s="74" t="s">
        <v>1241</v>
      </c>
      <c r="IGV431" s="74" t="s">
        <v>1241</v>
      </c>
      <c r="IGW431" s="74" t="s">
        <v>1241</v>
      </c>
      <c r="IGX431" s="74" t="s">
        <v>1241</v>
      </c>
      <c r="IGY431" s="74" t="s">
        <v>1241</v>
      </c>
      <c r="IGZ431" s="74" t="s">
        <v>1241</v>
      </c>
      <c r="IHA431" s="74" t="s">
        <v>1241</v>
      </c>
      <c r="IHB431" s="74" t="s">
        <v>1241</v>
      </c>
      <c r="IHC431" s="74" t="s">
        <v>1241</v>
      </c>
      <c r="IHD431" s="74" t="s">
        <v>1241</v>
      </c>
      <c r="IHE431" s="74" t="s">
        <v>1241</v>
      </c>
      <c r="IHF431" s="74" t="s">
        <v>1241</v>
      </c>
      <c r="IHG431" s="74" t="s">
        <v>1241</v>
      </c>
      <c r="IHH431" s="74" t="s">
        <v>1241</v>
      </c>
      <c r="IHI431" s="74" t="s">
        <v>1241</v>
      </c>
      <c r="IHJ431" s="74" t="s">
        <v>1241</v>
      </c>
      <c r="IHK431" s="74" t="s">
        <v>1241</v>
      </c>
      <c r="IHL431" s="74" t="s">
        <v>1241</v>
      </c>
      <c r="IHM431" s="74" t="s">
        <v>1241</v>
      </c>
      <c r="IHN431" s="74" t="s">
        <v>1241</v>
      </c>
      <c r="IHO431" s="74" t="s">
        <v>1241</v>
      </c>
      <c r="IHP431" s="74" t="s">
        <v>1241</v>
      </c>
      <c r="IHQ431" s="74" t="s">
        <v>1241</v>
      </c>
      <c r="IHR431" s="74" t="s">
        <v>1241</v>
      </c>
      <c r="IHS431" s="74" t="s">
        <v>1241</v>
      </c>
      <c r="IHT431" s="74" t="s">
        <v>1241</v>
      </c>
      <c r="IHU431" s="74" t="s">
        <v>1241</v>
      </c>
      <c r="IHV431" s="74" t="s">
        <v>1241</v>
      </c>
      <c r="IHW431" s="74" t="s">
        <v>1241</v>
      </c>
      <c r="IHX431" s="74" t="s">
        <v>1241</v>
      </c>
      <c r="IHY431" s="74" t="s">
        <v>1241</v>
      </c>
      <c r="IHZ431" s="74" t="s">
        <v>1241</v>
      </c>
      <c r="IIA431" s="74" t="s">
        <v>1241</v>
      </c>
      <c r="IIB431" s="74" t="s">
        <v>1241</v>
      </c>
      <c r="IIC431" s="74" t="s">
        <v>1241</v>
      </c>
      <c r="IID431" s="74" t="s">
        <v>1241</v>
      </c>
      <c r="IIE431" s="74" t="s">
        <v>1241</v>
      </c>
      <c r="IIF431" s="74" t="s">
        <v>1241</v>
      </c>
      <c r="IIG431" s="74" t="s">
        <v>1241</v>
      </c>
      <c r="IIH431" s="74" t="s">
        <v>1241</v>
      </c>
      <c r="III431" s="74" t="s">
        <v>1241</v>
      </c>
      <c r="IIJ431" s="74" t="s">
        <v>1241</v>
      </c>
      <c r="IIK431" s="74" t="s">
        <v>1241</v>
      </c>
      <c r="IIL431" s="74" t="s">
        <v>1241</v>
      </c>
      <c r="IIM431" s="74" t="s">
        <v>1241</v>
      </c>
      <c r="IIN431" s="74" t="s">
        <v>1241</v>
      </c>
      <c r="IIO431" s="74" t="s">
        <v>1241</v>
      </c>
      <c r="IIP431" s="74" t="s">
        <v>1241</v>
      </c>
      <c r="IIQ431" s="74" t="s">
        <v>1241</v>
      </c>
      <c r="IIR431" s="74" t="s">
        <v>1241</v>
      </c>
      <c r="IIS431" s="74" t="s">
        <v>1241</v>
      </c>
      <c r="IIT431" s="74" t="s">
        <v>1241</v>
      </c>
      <c r="IIU431" s="74" t="s">
        <v>1241</v>
      </c>
      <c r="IIV431" s="74" t="s">
        <v>1241</v>
      </c>
      <c r="IIW431" s="74" t="s">
        <v>1241</v>
      </c>
      <c r="IIX431" s="74" t="s">
        <v>1241</v>
      </c>
      <c r="IIY431" s="74" t="s">
        <v>1241</v>
      </c>
      <c r="IIZ431" s="74" t="s">
        <v>1241</v>
      </c>
      <c r="IJA431" s="74" t="s">
        <v>1241</v>
      </c>
      <c r="IJB431" s="74" t="s">
        <v>1241</v>
      </c>
      <c r="IJC431" s="74" t="s">
        <v>1241</v>
      </c>
      <c r="IJD431" s="74" t="s">
        <v>1241</v>
      </c>
      <c r="IJE431" s="74" t="s">
        <v>1241</v>
      </c>
      <c r="IJF431" s="74" t="s">
        <v>1241</v>
      </c>
      <c r="IJG431" s="74" t="s">
        <v>1241</v>
      </c>
      <c r="IJH431" s="74" t="s">
        <v>1241</v>
      </c>
      <c r="IJI431" s="74" t="s">
        <v>1241</v>
      </c>
      <c r="IJJ431" s="74" t="s">
        <v>1241</v>
      </c>
      <c r="IJK431" s="74" t="s">
        <v>1241</v>
      </c>
      <c r="IJL431" s="74" t="s">
        <v>1241</v>
      </c>
      <c r="IJM431" s="74" t="s">
        <v>1241</v>
      </c>
      <c r="IJN431" s="74" t="s">
        <v>1241</v>
      </c>
      <c r="IJO431" s="74" t="s">
        <v>1241</v>
      </c>
      <c r="IJP431" s="74" t="s">
        <v>1241</v>
      </c>
      <c r="IJQ431" s="74" t="s">
        <v>1241</v>
      </c>
      <c r="IJR431" s="74" t="s">
        <v>1241</v>
      </c>
      <c r="IJS431" s="74" t="s">
        <v>1241</v>
      </c>
      <c r="IJT431" s="74" t="s">
        <v>1241</v>
      </c>
      <c r="IJU431" s="74" t="s">
        <v>1241</v>
      </c>
      <c r="IJV431" s="74" t="s">
        <v>1241</v>
      </c>
      <c r="IJW431" s="74" t="s">
        <v>1241</v>
      </c>
      <c r="IJX431" s="74" t="s">
        <v>1241</v>
      </c>
      <c r="IJY431" s="74" t="s">
        <v>1241</v>
      </c>
      <c r="IJZ431" s="74" t="s">
        <v>1241</v>
      </c>
      <c r="IKA431" s="74" t="s">
        <v>1241</v>
      </c>
      <c r="IKB431" s="74" t="s">
        <v>1241</v>
      </c>
      <c r="IKC431" s="74" t="s">
        <v>1241</v>
      </c>
      <c r="IKD431" s="74" t="s">
        <v>1241</v>
      </c>
      <c r="IKE431" s="74" t="s">
        <v>1241</v>
      </c>
      <c r="IKF431" s="74" t="s">
        <v>1241</v>
      </c>
      <c r="IKG431" s="74" t="s">
        <v>1241</v>
      </c>
      <c r="IKH431" s="74" t="s">
        <v>1241</v>
      </c>
      <c r="IKI431" s="74" t="s">
        <v>1241</v>
      </c>
      <c r="IKJ431" s="74" t="s">
        <v>1241</v>
      </c>
      <c r="IKK431" s="74" t="s">
        <v>1241</v>
      </c>
      <c r="IKL431" s="74" t="s">
        <v>1241</v>
      </c>
      <c r="IKM431" s="74" t="s">
        <v>1241</v>
      </c>
      <c r="IKN431" s="74" t="s">
        <v>1241</v>
      </c>
      <c r="IKO431" s="74" t="s">
        <v>1241</v>
      </c>
      <c r="IKP431" s="74" t="s">
        <v>1241</v>
      </c>
      <c r="IKQ431" s="74" t="s">
        <v>1241</v>
      </c>
      <c r="IKR431" s="74" t="s">
        <v>1241</v>
      </c>
      <c r="IKS431" s="74" t="s">
        <v>1241</v>
      </c>
      <c r="IKT431" s="74" t="s">
        <v>1241</v>
      </c>
      <c r="IKU431" s="74" t="s">
        <v>1241</v>
      </c>
      <c r="IKV431" s="74" t="s">
        <v>1241</v>
      </c>
      <c r="IKW431" s="74" t="s">
        <v>1241</v>
      </c>
      <c r="IKX431" s="74" t="s">
        <v>1241</v>
      </c>
      <c r="IKY431" s="74" t="s">
        <v>1241</v>
      </c>
      <c r="IKZ431" s="74" t="s">
        <v>1241</v>
      </c>
      <c r="ILA431" s="74" t="s">
        <v>1241</v>
      </c>
      <c r="ILB431" s="74" t="s">
        <v>1241</v>
      </c>
      <c r="ILC431" s="74" t="s">
        <v>1241</v>
      </c>
      <c r="ILD431" s="74" t="s">
        <v>1241</v>
      </c>
      <c r="ILE431" s="74" t="s">
        <v>1241</v>
      </c>
      <c r="ILF431" s="74" t="s">
        <v>1241</v>
      </c>
      <c r="ILG431" s="74" t="s">
        <v>1241</v>
      </c>
      <c r="ILH431" s="74" t="s">
        <v>1241</v>
      </c>
      <c r="ILI431" s="74" t="s">
        <v>1241</v>
      </c>
      <c r="ILJ431" s="74" t="s">
        <v>1241</v>
      </c>
      <c r="ILK431" s="74" t="s">
        <v>1241</v>
      </c>
      <c r="ILL431" s="74" t="s">
        <v>1241</v>
      </c>
      <c r="ILM431" s="74" t="s">
        <v>1241</v>
      </c>
      <c r="ILN431" s="74" t="s">
        <v>1241</v>
      </c>
      <c r="ILO431" s="74" t="s">
        <v>1241</v>
      </c>
      <c r="ILP431" s="74" t="s">
        <v>1241</v>
      </c>
      <c r="ILQ431" s="74" t="s">
        <v>1241</v>
      </c>
      <c r="ILR431" s="74" t="s">
        <v>1241</v>
      </c>
      <c r="ILS431" s="74" t="s">
        <v>1241</v>
      </c>
      <c r="ILT431" s="74" t="s">
        <v>1241</v>
      </c>
      <c r="ILU431" s="74" t="s">
        <v>1241</v>
      </c>
      <c r="ILV431" s="74" t="s">
        <v>1241</v>
      </c>
      <c r="ILW431" s="74" t="s">
        <v>1241</v>
      </c>
      <c r="ILX431" s="74" t="s">
        <v>1241</v>
      </c>
      <c r="ILY431" s="74" t="s">
        <v>1241</v>
      </c>
      <c r="ILZ431" s="74" t="s">
        <v>1241</v>
      </c>
      <c r="IMA431" s="74" t="s">
        <v>1241</v>
      </c>
      <c r="IMB431" s="74" t="s">
        <v>1241</v>
      </c>
      <c r="IMC431" s="74" t="s">
        <v>1241</v>
      </c>
      <c r="IMD431" s="74" t="s">
        <v>1241</v>
      </c>
      <c r="IME431" s="74" t="s">
        <v>1241</v>
      </c>
      <c r="IMF431" s="74" t="s">
        <v>1241</v>
      </c>
      <c r="IMG431" s="74" t="s">
        <v>1241</v>
      </c>
      <c r="IMH431" s="74" t="s">
        <v>1241</v>
      </c>
      <c r="IMI431" s="74" t="s">
        <v>1241</v>
      </c>
      <c r="IMJ431" s="74" t="s">
        <v>1241</v>
      </c>
      <c r="IMK431" s="74" t="s">
        <v>1241</v>
      </c>
      <c r="IML431" s="74" t="s">
        <v>1241</v>
      </c>
      <c r="IMM431" s="74" t="s">
        <v>1241</v>
      </c>
      <c r="IMN431" s="74" t="s">
        <v>1241</v>
      </c>
      <c r="IMO431" s="74" t="s">
        <v>1241</v>
      </c>
      <c r="IMP431" s="74" t="s">
        <v>1241</v>
      </c>
      <c r="IMQ431" s="74" t="s">
        <v>1241</v>
      </c>
      <c r="IMR431" s="74" t="s">
        <v>1241</v>
      </c>
      <c r="IMS431" s="74" t="s">
        <v>1241</v>
      </c>
      <c r="IMT431" s="74" t="s">
        <v>1241</v>
      </c>
      <c r="IMU431" s="74" t="s">
        <v>1241</v>
      </c>
      <c r="IMV431" s="74" t="s">
        <v>1241</v>
      </c>
      <c r="IMW431" s="74" t="s">
        <v>1241</v>
      </c>
      <c r="IMX431" s="74" t="s">
        <v>1241</v>
      </c>
      <c r="IMY431" s="74" t="s">
        <v>1241</v>
      </c>
      <c r="IMZ431" s="74" t="s">
        <v>1241</v>
      </c>
      <c r="INA431" s="74" t="s">
        <v>1241</v>
      </c>
      <c r="INB431" s="74" t="s">
        <v>1241</v>
      </c>
      <c r="INC431" s="74" t="s">
        <v>1241</v>
      </c>
      <c r="IND431" s="74" t="s">
        <v>1241</v>
      </c>
      <c r="INE431" s="74" t="s">
        <v>1241</v>
      </c>
      <c r="INF431" s="74" t="s">
        <v>1241</v>
      </c>
      <c r="ING431" s="74" t="s">
        <v>1241</v>
      </c>
      <c r="INH431" s="74" t="s">
        <v>1241</v>
      </c>
      <c r="INI431" s="74" t="s">
        <v>1241</v>
      </c>
      <c r="INJ431" s="74" t="s">
        <v>1241</v>
      </c>
      <c r="INK431" s="74" t="s">
        <v>1241</v>
      </c>
      <c r="INL431" s="74" t="s">
        <v>1241</v>
      </c>
      <c r="INM431" s="74" t="s">
        <v>1241</v>
      </c>
      <c r="INN431" s="74" t="s">
        <v>1241</v>
      </c>
      <c r="INO431" s="74" t="s">
        <v>1241</v>
      </c>
      <c r="INP431" s="74" t="s">
        <v>1241</v>
      </c>
      <c r="INQ431" s="74" t="s">
        <v>1241</v>
      </c>
      <c r="INR431" s="74" t="s">
        <v>1241</v>
      </c>
      <c r="INS431" s="74" t="s">
        <v>1241</v>
      </c>
      <c r="INT431" s="74" t="s">
        <v>1241</v>
      </c>
      <c r="INU431" s="74" t="s">
        <v>1241</v>
      </c>
      <c r="INV431" s="74" t="s">
        <v>1241</v>
      </c>
      <c r="INW431" s="74" t="s">
        <v>1241</v>
      </c>
      <c r="INX431" s="74" t="s">
        <v>1241</v>
      </c>
      <c r="INY431" s="74" t="s">
        <v>1241</v>
      </c>
      <c r="INZ431" s="74" t="s">
        <v>1241</v>
      </c>
      <c r="IOA431" s="74" t="s">
        <v>1241</v>
      </c>
      <c r="IOB431" s="74" t="s">
        <v>1241</v>
      </c>
      <c r="IOC431" s="74" t="s">
        <v>1241</v>
      </c>
      <c r="IOD431" s="74" t="s">
        <v>1241</v>
      </c>
      <c r="IOE431" s="74" t="s">
        <v>1241</v>
      </c>
      <c r="IOF431" s="74" t="s">
        <v>1241</v>
      </c>
      <c r="IOG431" s="74" t="s">
        <v>1241</v>
      </c>
      <c r="IOH431" s="74" t="s">
        <v>1241</v>
      </c>
      <c r="IOI431" s="74" t="s">
        <v>1241</v>
      </c>
      <c r="IOJ431" s="74" t="s">
        <v>1241</v>
      </c>
      <c r="IOK431" s="74" t="s">
        <v>1241</v>
      </c>
      <c r="IOL431" s="74" t="s">
        <v>1241</v>
      </c>
      <c r="IOM431" s="74" t="s">
        <v>1241</v>
      </c>
      <c r="ION431" s="74" t="s">
        <v>1241</v>
      </c>
      <c r="IOO431" s="74" t="s">
        <v>1241</v>
      </c>
      <c r="IOP431" s="74" t="s">
        <v>1241</v>
      </c>
      <c r="IOQ431" s="74" t="s">
        <v>1241</v>
      </c>
      <c r="IOR431" s="74" t="s">
        <v>1241</v>
      </c>
      <c r="IOS431" s="74" t="s">
        <v>1241</v>
      </c>
      <c r="IOT431" s="74" t="s">
        <v>1241</v>
      </c>
      <c r="IOU431" s="74" t="s">
        <v>1241</v>
      </c>
      <c r="IOV431" s="74" t="s">
        <v>1241</v>
      </c>
      <c r="IOW431" s="74" t="s">
        <v>1241</v>
      </c>
      <c r="IOX431" s="74" t="s">
        <v>1241</v>
      </c>
      <c r="IOY431" s="74" t="s">
        <v>1241</v>
      </c>
      <c r="IOZ431" s="74" t="s">
        <v>1241</v>
      </c>
      <c r="IPA431" s="74" t="s">
        <v>1241</v>
      </c>
      <c r="IPB431" s="74" t="s">
        <v>1241</v>
      </c>
      <c r="IPC431" s="74" t="s">
        <v>1241</v>
      </c>
      <c r="IPD431" s="74" t="s">
        <v>1241</v>
      </c>
      <c r="IPE431" s="74" t="s">
        <v>1241</v>
      </c>
      <c r="IPF431" s="74" t="s">
        <v>1241</v>
      </c>
      <c r="IPG431" s="74" t="s">
        <v>1241</v>
      </c>
      <c r="IPH431" s="74" t="s">
        <v>1241</v>
      </c>
      <c r="IPI431" s="74" t="s">
        <v>1241</v>
      </c>
      <c r="IPJ431" s="74" t="s">
        <v>1241</v>
      </c>
      <c r="IPK431" s="74" t="s">
        <v>1241</v>
      </c>
      <c r="IPL431" s="74" t="s">
        <v>1241</v>
      </c>
      <c r="IPM431" s="74" t="s">
        <v>1241</v>
      </c>
      <c r="IPN431" s="74" t="s">
        <v>1241</v>
      </c>
      <c r="IPO431" s="74" t="s">
        <v>1241</v>
      </c>
      <c r="IPP431" s="74" t="s">
        <v>1241</v>
      </c>
      <c r="IPQ431" s="74" t="s">
        <v>1241</v>
      </c>
      <c r="IPR431" s="74" t="s">
        <v>1241</v>
      </c>
      <c r="IPS431" s="74" t="s">
        <v>1241</v>
      </c>
      <c r="IPT431" s="74" t="s">
        <v>1241</v>
      </c>
      <c r="IPU431" s="74" t="s">
        <v>1241</v>
      </c>
      <c r="IPV431" s="74" t="s">
        <v>1241</v>
      </c>
      <c r="IPW431" s="74" t="s">
        <v>1241</v>
      </c>
      <c r="IPX431" s="74" t="s">
        <v>1241</v>
      </c>
      <c r="IPY431" s="74" t="s">
        <v>1241</v>
      </c>
      <c r="IPZ431" s="74" t="s">
        <v>1241</v>
      </c>
      <c r="IQA431" s="74" t="s">
        <v>1241</v>
      </c>
      <c r="IQB431" s="74" t="s">
        <v>1241</v>
      </c>
      <c r="IQC431" s="74" t="s">
        <v>1241</v>
      </c>
      <c r="IQD431" s="74" t="s">
        <v>1241</v>
      </c>
      <c r="IQE431" s="74" t="s">
        <v>1241</v>
      </c>
      <c r="IQF431" s="74" t="s">
        <v>1241</v>
      </c>
      <c r="IQG431" s="74" t="s">
        <v>1241</v>
      </c>
      <c r="IQH431" s="74" t="s">
        <v>1241</v>
      </c>
      <c r="IQI431" s="74" t="s">
        <v>1241</v>
      </c>
      <c r="IQJ431" s="74" t="s">
        <v>1241</v>
      </c>
      <c r="IQK431" s="74" t="s">
        <v>1241</v>
      </c>
      <c r="IQL431" s="74" t="s">
        <v>1241</v>
      </c>
      <c r="IQM431" s="74" t="s">
        <v>1241</v>
      </c>
      <c r="IQN431" s="74" t="s">
        <v>1241</v>
      </c>
      <c r="IQO431" s="74" t="s">
        <v>1241</v>
      </c>
      <c r="IQP431" s="74" t="s">
        <v>1241</v>
      </c>
      <c r="IQQ431" s="74" t="s">
        <v>1241</v>
      </c>
      <c r="IQR431" s="74" t="s">
        <v>1241</v>
      </c>
      <c r="IQS431" s="74" t="s">
        <v>1241</v>
      </c>
      <c r="IQT431" s="74" t="s">
        <v>1241</v>
      </c>
      <c r="IQU431" s="74" t="s">
        <v>1241</v>
      </c>
      <c r="IQV431" s="74" t="s">
        <v>1241</v>
      </c>
      <c r="IQW431" s="74" t="s">
        <v>1241</v>
      </c>
      <c r="IQX431" s="74" t="s">
        <v>1241</v>
      </c>
      <c r="IQY431" s="74" t="s">
        <v>1241</v>
      </c>
      <c r="IQZ431" s="74" t="s">
        <v>1241</v>
      </c>
      <c r="IRA431" s="74" t="s">
        <v>1241</v>
      </c>
      <c r="IRB431" s="74" t="s">
        <v>1241</v>
      </c>
      <c r="IRC431" s="74" t="s">
        <v>1241</v>
      </c>
      <c r="IRD431" s="74" t="s">
        <v>1241</v>
      </c>
      <c r="IRE431" s="74" t="s">
        <v>1241</v>
      </c>
      <c r="IRF431" s="74" t="s">
        <v>1241</v>
      </c>
      <c r="IRG431" s="74" t="s">
        <v>1241</v>
      </c>
      <c r="IRH431" s="74" t="s">
        <v>1241</v>
      </c>
      <c r="IRI431" s="74" t="s">
        <v>1241</v>
      </c>
      <c r="IRJ431" s="74" t="s">
        <v>1241</v>
      </c>
      <c r="IRK431" s="74" t="s">
        <v>1241</v>
      </c>
      <c r="IRL431" s="74" t="s">
        <v>1241</v>
      </c>
      <c r="IRM431" s="74" t="s">
        <v>1241</v>
      </c>
      <c r="IRN431" s="74" t="s">
        <v>1241</v>
      </c>
      <c r="IRO431" s="74" t="s">
        <v>1241</v>
      </c>
      <c r="IRP431" s="74" t="s">
        <v>1241</v>
      </c>
      <c r="IRQ431" s="74" t="s">
        <v>1241</v>
      </c>
      <c r="IRR431" s="74" t="s">
        <v>1241</v>
      </c>
      <c r="IRS431" s="74" t="s">
        <v>1241</v>
      </c>
      <c r="IRT431" s="74" t="s">
        <v>1241</v>
      </c>
      <c r="IRU431" s="74" t="s">
        <v>1241</v>
      </c>
      <c r="IRV431" s="74" t="s">
        <v>1241</v>
      </c>
      <c r="IRW431" s="74" t="s">
        <v>1241</v>
      </c>
      <c r="IRX431" s="74" t="s">
        <v>1241</v>
      </c>
      <c r="IRY431" s="74" t="s">
        <v>1241</v>
      </c>
      <c r="IRZ431" s="74" t="s">
        <v>1241</v>
      </c>
      <c r="ISA431" s="74" t="s">
        <v>1241</v>
      </c>
      <c r="ISB431" s="74" t="s">
        <v>1241</v>
      </c>
      <c r="ISC431" s="74" t="s">
        <v>1241</v>
      </c>
      <c r="ISD431" s="74" t="s">
        <v>1241</v>
      </c>
      <c r="ISE431" s="74" t="s">
        <v>1241</v>
      </c>
      <c r="ISF431" s="74" t="s">
        <v>1241</v>
      </c>
      <c r="ISG431" s="74" t="s">
        <v>1241</v>
      </c>
      <c r="ISH431" s="74" t="s">
        <v>1241</v>
      </c>
      <c r="ISI431" s="74" t="s">
        <v>1241</v>
      </c>
      <c r="ISJ431" s="74" t="s">
        <v>1241</v>
      </c>
      <c r="ISK431" s="74" t="s">
        <v>1241</v>
      </c>
      <c r="ISL431" s="74" t="s">
        <v>1241</v>
      </c>
      <c r="ISM431" s="74" t="s">
        <v>1241</v>
      </c>
      <c r="ISN431" s="74" t="s">
        <v>1241</v>
      </c>
      <c r="ISO431" s="74" t="s">
        <v>1241</v>
      </c>
      <c r="ISP431" s="74" t="s">
        <v>1241</v>
      </c>
      <c r="ISQ431" s="74" t="s">
        <v>1241</v>
      </c>
      <c r="ISR431" s="74" t="s">
        <v>1241</v>
      </c>
      <c r="ISS431" s="74" t="s">
        <v>1241</v>
      </c>
      <c r="IST431" s="74" t="s">
        <v>1241</v>
      </c>
      <c r="ISU431" s="74" t="s">
        <v>1241</v>
      </c>
      <c r="ISV431" s="74" t="s">
        <v>1241</v>
      </c>
      <c r="ISW431" s="74" t="s">
        <v>1241</v>
      </c>
      <c r="ISX431" s="74" t="s">
        <v>1241</v>
      </c>
      <c r="ISY431" s="74" t="s">
        <v>1241</v>
      </c>
      <c r="ISZ431" s="74" t="s">
        <v>1241</v>
      </c>
      <c r="ITA431" s="74" t="s">
        <v>1241</v>
      </c>
      <c r="ITB431" s="74" t="s">
        <v>1241</v>
      </c>
      <c r="ITC431" s="74" t="s">
        <v>1241</v>
      </c>
      <c r="ITD431" s="74" t="s">
        <v>1241</v>
      </c>
      <c r="ITE431" s="74" t="s">
        <v>1241</v>
      </c>
      <c r="ITF431" s="74" t="s">
        <v>1241</v>
      </c>
      <c r="ITG431" s="74" t="s">
        <v>1241</v>
      </c>
      <c r="ITH431" s="74" t="s">
        <v>1241</v>
      </c>
      <c r="ITI431" s="74" t="s">
        <v>1241</v>
      </c>
      <c r="ITJ431" s="74" t="s">
        <v>1241</v>
      </c>
      <c r="ITK431" s="74" t="s">
        <v>1241</v>
      </c>
      <c r="ITL431" s="74" t="s">
        <v>1241</v>
      </c>
      <c r="ITM431" s="74" t="s">
        <v>1241</v>
      </c>
      <c r="ITN431" s="74" t="s">
        <v>1241</v>
      </c>
      <c r="ITO431" s="74" t="s">
        <v>1241</v>
      </c>
      <c r="ITP431" s="74" t="s">
        <v>1241</v>
      </c>
      <c r="ITQ431" s="74" t="s">
        <v>1241</v>
      </c>
      <c r="ITR431" s="74" t="s">
        <v>1241</v>
      </c>
      <c r="ITS431" s="74" t="s">
        <v>1241</v>
      </c>
      <c r="ITT431" s="74" t="s">
        <v>1241</v>
      </c>
      <c r="ITU431" s="74" t="s">
        <v>1241</v>
      </c>
      <c r="ITV431" s="74" t="s">
        <v>1241</v>
      </c>
      <c r="ITW431" s="74" t="s">
        <v>1241</v>
      </c>
      <c r="ITX431" s="74" t="s">
        <v>1241</v>
      </c>
      <c r="ITY431" s="74" t="s">
        <v>1241</v>
      </c>
      <c r="ITZ431" s="74" t="s">
        <v>1241</v>
      </c>
      <c r="IUA431" s="74" t="s">
        <v>1241</v>
      </c>
      <c r="IUB431" s="74" t="s">
        <v>1241</v>
      </c>
      <c r="IUC431" s="74" t="s">
        <v>1241</v>
      </c>
      <c r="IUD431" s="74" t="s">
        <v>1241</v>
      </c>
      <c r="IUE431" s="74" t="s">
        <v>1241</v>
      </c>
      <c r="IUF431" s="74" t="s">
        <v>1241</v>
      </c>
      <c r="IUG431" s="74" t="s">
        <v>1241</v>
      </c>
      <c r="IUH431" s="74" t="s">
        <v>1241</v>
      </c>
      <c r="IUI431" s="74" t="s">
        <v>1241</v>
      </c>
      <c r="IUJ431" s="74" t="s">
        <v>1241</v>
      </c>
      <c r="IUK431" s="74" t="s">
        <v>1241</v>
      </c>
      <c r="IUL431" s="74" t="s">
        <v>1241</v>
      </c>
      <c r="IUM431" s="74" t="s">
        <v>1241</v>
      </c>
      <c r="IUN431" s="74" t="s">
        <v>1241</v>
      </c>
      <c r="IUO431" s="74" t="s">
        <v>1241</v>
      </c>
      <c r="IUP431" s="74" t="s">
        <v>1241</v>
      </c>
      <c r="IUQ431" s="74" t="s">
        <v>1241</v>
      </c>
      <c r="IUR431" s="74" t="s">
        <v>1241</v>
      </c>
      <c r="IUS431" s="74" t="s">
        <v>1241</v>
      </c>
      <c r="IUT431" s="74" t="s">
        <v>1241</v>
      </c>
      <c r="IUU431" s="74" t="s">
        <v>1241</v>
      </c>
      <c r="IUV431" s="74" t="s">
        <v>1241</v>
      </c>
      <c r="IUW431" s="74" t="s">
        <v>1241</v>
      </c>
      <c r="IUX431" s="74" t="s">
        <v>1241</v>
      </c>
      <c r="IUY431" s="74" t="s">
        <v>1241</v>
      </c>
      <c r="IUZ431" s="74" t="s">
        <v>1241</v>
      </c>
      <c r="IVA431" s="74" t="s">
        <v>1241</v>
      </c>
      <c r="IVB431" s="74" t="s">
        <v>1241</v>
      </c>
      <c r="IVC431" s="74" t="s">
        <v>1241</v>
      </c>
      <c r="IVD431" s="74" t="s">
        <v>1241</v>
      </c>
      <c r="IVE431" s="74" t="s">
        <v>1241</v>
      </c>
      <c r="IVF431" s="74" t="s">
        <v>1241</v>
      </c>
      <c r="IVG431" s="74" t="s">
        <v>1241</v>
      </c>
      <c r="IVH431" s="74" t="s">
        <v>1241</v>
      </c>
      <c r="IVI431" s="74" t="s">
        <v>1241</v>
      </c>
      <c r="IVJ431" s="74" t="s">
        <v>1241</v>
      </c>
      <c r="IVK431" s="74" t="s">
        <v>1241</v>
      </c>
      <c r="IVL431" s="74" t="s">
        <v>1241</v>
      </c>
      <c r="IVM431" s="74" t="s">
        <v>1241</v>
      </c>
      <c r="IVN431" s="74" t="s">
        <v>1241</v>
      </c>
      <c r="IVO431" s="74" t="s">
        <v>1241</v>
      </c>
      <c r="IVP431" s="74" t="s">
        <v>1241</v>
      </c>
      <c r="IVQ431" s="74" t="s">
        <v>1241</v>
      </c>
      <c r="IVR431" s="74" t="s">
        <v>1241</v>
      </c>
      <c r="IVS431" s="74" t="s">
        <v>1241</v>
      </c>
      <c r="IVT431" s="74" t="s">
        <v>1241</v>
      </c>
      <c r="IVU431" s="74" t="s">
        <v>1241</v>
      </c>
      <c r="IVV431" s="74" t="s">
        <v>1241</v>
      </c>
      <c r="IVW431" s="74" t="s">
        <v>1241</v>
      </c>
      <c r="IVX431" s="74" t="s">
        <v>1241</v>
      </c>
      <c r="IVY431" s="74" t="s">
        <v>1241</v>
      </c>
      <c r="IVZ431" s="74" t="s">
        <v>1241</v>
      </c>
      <c r="IWA431" s="74" t="s">
        <v>1241</v>
      </c>
      <c r="IWB431" s="74" t="s">
        <v>1241</v>
      </c>
      <c r="IWC431" s="74" t="s">
        <v>1241</v>
      </c>
      <c r="IWD431" s="74" t="s">
        <v>1241</v>
      </c>
      <c r="IWE431" s="74" t="s">
        <v>1241</v>
      </c>
      <c r="IWF431" s="74" t="s">
        <v>1241</v>
      </c>
      <c r="IWG431" s="74" t="s">
        <v>1241</v>
      </c>
      <c r="IWH431" s="74" t="s">
        <v>1241</v>
      </c>
      <c r="IWI431" s="74" t="s">
        <v>1241</v>
      </c>
      <c r="IWJ431" s="74" t="s">
        <v>1241</v>
      </c>
      <c r="IWK431" s="74" t="s">
        <v>1241</v>
      </c>
      <c r="IWL431" s="74" t="s">
        <v>1241</v>
      </c>
      <c r="IWM431" s="74" t="s">
        <v>1241</v>
      </c>
      <c r="IWN431" s="74" t="s">
        <v>1241</v>
      </c>
      <c r="IWO431" s="74" t="s">
        <v>1241</v>
      </c>
      <c r="IWP431" s="74" t="s">
        <v>1241</v>
      </c>
      <c r="IWQ431" s="74" t="s">
        <v>1241</v>
      </c>
      <c r="IWR431" s="74" t="s">
        <v>1241</v>
      </c>
      <c r="IWS431" s="74" t="s">
        <v>1241</v>
      </c>
      <c r="IWT431" s="74" t="s">
        <v>1241</v>
      </c>
      <c r="IWU431" s="74" t="s">
        <v>1241</v>
      </c>
      <c r="IWV431" s="74" t="s">
        <v>1241</v>
      </c>
      <c r="IWW431" s="74" t="s">
        <v>1241</v>
      </c>
      <c r="IWX431" s="74" t="s">
        <v>1241</v>
      </c>
      <c r="IWY431" s="74" t="s">
        <v>1241</v>
      </c>
      <c r="IWZ431" s="74" t="s">
        <v>1241</v>
      </c>
      <c r="IXA431" s="74" t="s">
        <v>1241</v>
      </c>
      <c r="IXB431" s="74" t="s">
        <v>1241</v>
      </c>
      <c r="IXC431" s="74" t="s">
        <v>1241</v>
      </c>
      <c r="IXD431" s="74" t="s">
        <v>1241</v>
      </c>
      <c r="IXE431" s="74" t="s">
        <v>1241</v>
      </c>
      <c r="IXF431" s="74" t="s">
        <v>1241</v>
      </c>
      <c r="IXG431" s="74" t="s">
        <v>1241</v>
      </c>
      <c r="IXH431" s="74" t="s">
        <v>1241</v>
      </c>
      <c r="IXI431" s="74" t="s">
        <v>1241</v>
      </c>
      <c r="IXJ431" s="74" t="s">
        <v>1241</v>
      </c>
      <c r="IXK431" s="74" t="s">
        <v>1241</v>
      </c>
      <c r="IXL431" s="74" t="s">
        <v>1241</v>
      </c>
      <c r="IXM431" s="74" t="s">
        <v>1241</v>
      </c>
      <c r="IXN431" s="74" t="s">
        <v>1241</v>
      </c>
      <c r="IXO431" s="74" t="s">
        <v>1241</v>
      </c>
      <c r="IXP431" s="74" t="s">
        <v>1241</v>
      </c>
      <c r="IXQ431" s="74" t="s">
        <v>1241</v>
      </c>
      <c r="IXR431" s="74" t="s">
        <v>1241</v>
      </c>
      <c r="IXS431" s="74" t="s">
        <v>1241</v>
      </c>
      <c r="IXT431" s="74" t="s">
        <v>1241</v>
      </c>
      <c r="IXU431" s="74" t="s">
        <v>1241</v>
      </c>
      <c r="IXV431" s="74" t="s">
        <v>1241</v>
      </c>
      <c r="IXW431" s="74" t="s">
        <v>1241</v>
      </c>
      <c r="IXX431" s="74" t="s">
        <v>1241</v>
      </c>
      <c r="IXY431" s="74" t="s">
        <v>1241</v>
      </c>
      <c r="IXZ431" s="74" t="s">
        <v>1241</v>
      </c>
      <c r="IYA431" s="74" t="s">
        <v>1241</v>
      </c>
      <c r="IYB431" s="74" t="s">
        <v>1241</v>
      </c>
      <c r="IYC431" s="74" t="s">
        <v>1241</v>
      </c>
      <c r="IYD431" s="74" t="s">
        <v>1241</v>
      </c>
      <c r="IYE431" s="74" t="s">
        <v>1241</v>
      </c>
      <c r="IYF431" s="74" t="s">
        <v>1241</v>
      </c>
      <c r="IYG431" s="74" t="s">
        <v>1241</v>
      </c>
      <c r="IYH431" s="74" t="s">
        <v>1241</v>
      </c>
      <c r="IYI431" s="74" t="s">
        <v>1241</v>
      </c>
      <c r="IYJ431" s="74" t="s">
        <v>1241</v>
      </c>
      <c r="IYK431" s="74" t="s">
        <v>1241</v>
      </c>
      <c r="IYL431" s="74" t="s">
        <v>1241</v>
      </c>
      <c r="IYM431" s="74" t="s">
        <v>1241</v>
      </c>
      <c r="IYN431" s="74" t="s">
        <v>1241</v>
      </c>
      <c r="IYO431" s="74" t="s">
        <v>1241</v>
      </c>
      <c r="IYP431" s="74" t="s">
        <v>1241</v>
      </c>
      <c r="IYQ431" s="74" t="s">
        <v>1241</v>
      </c>
      <c r="IYR431" s="74" t="s">
        <v>1241</v>
      </c>
      <c r="IYS431" s="74" t="s">
        <v>1241</v>
      </c>
      <c r="IYT431" s="74" t="s">
        <v>1241</v>
      </c>
      <c r="IYU431" s="74" t="s">
        <v>1241</v>
      </c>
      <c r="IYV431" s="74" t="s">
        <v>1241</v>
      </c>
      <c r="IYW431" s="74" t="s">
        <v>1241</v>
      </c>
      <c r="IYX431" s="74" t="s">
        <v>1241</v>
      </c>
      <c r="IYY431" s="74" t="s">
        <v>1241</v>
      </c>
      <c r="IYZ431" s="74" t="s">
        <v>1241</v>
      </c>
      <c r="IZA431" s="74" t="s">
        <v>1241</v>
      </c>
      <c r="IZB431" s="74" t="s">
        <v>1241</v>
      </c>
      <c r="IZC431" s="74" t="s">
        <v>1241</v>
      </c>
      <c r="IZD431" s="74" t="s">
        <v>1241</v>
      </c>
      <c r="IZE431" s="74" t="s">
        <v>1241</v>
      </c>
      <c r="IZF431" s="74" t="s">
        <v>1241</v>
      </c>
      <c r="IZG431" s="74" t="s">
        <v>1241</v>
      </c>
      <c r="IZH431" s="74" t="s">
        <v>1241</v>
      </c>
      <c r="IZI431" s="74" t="s">
        <v>1241</v>
      </c>
      <c r="IZJ431" s="74" t="s">
        <v>1241</v>
      </c>
      <c r="IZK431" s="74" t="s">
        <v>1241</v>
      </c>
      <c r="IZL431" s="74" t="s">
        <v>1241</v>
      </c>
      <c r="IZM431" s="74" t="s">
        <v>1241</v>
      </c>
      <c r="IZN431" s="74" t="s">
        <v>1241</v>
      </c>
      <c r="IZO431" s="74" t="s">
        <v>1241</v>
      </c>
      <c r="IZP431" s="74" t="s">
        <v>1241</v>
      </c>
      <c r="IZQ431" s="74" t="s">
        <v>1241</v>
      </c>
      <c r="IZR431" s="74" t="s">
        <v>1241</v>
      </c>
      <c r="IZS431" s="74" t="s">
        <v>1241</v>
      </c>
      <c r="IZT431" s="74" t="s">
        <v>1241</v>
      </c>
      <c r="IZU431" s="74" t="s">
        <v>1241</v>
      </c>
      <c r="IZV431" s="74" t="s">
        <v>1241</v>
      </c>
      <c r="IZW431" s="74" t="s">
        <v>1241</v>
      </c>
      <c r="IZX431" s="74" t="s">
        <v>1241</v>
      </c>
      <c r="IZY431" s="74" t="s">
        <v>1241</v>
      </c>
      <c r="IZZ431" s="74" t="s">
        <v>1241</v>
      </c>
      <c r="JAA431" s="74" t="s">
        <v>1241</v>
      </c>
      <c r="JAB431" s="74" t="s">
        <v>1241</v>
      </c>
      <c r="JAC431" s="74" t="s">
        <v>1241</v>
      </c>
      <c r="JAD431" s="74" t="s">
        <v>1241</v>
      </c>
      <c r="JAE431" s="74" t="s">
        <v>1241</v>
      </c>
      <c r="JAF431" s="74" t="s">
        <v>1241</v>
      </c>
      <c r="JAG431" s="74" t="s">
        <v>1241</v>
      </c>
      <c r="JAH431" s="74" t="s">
        <v>1241</v>
      </c>
      <c r="JAI431" s="74" t="s">
        <v>1241</v>
      </c>
      <c r="JAJ431" s="74" t="s">
        <v>1241</v>
      </c>
      <c r="JAK431" s="74" t="s">
        <v>1241</v>
      </c>
      <c r="JAL431" s="74" t="s">
        <v>1241</v>
      </c>
      <c r="JAM431" s="74" t="s">
        <v>1241</v>
      </c>
      <c r="JAN431" s="74" t="s">
        <v>1241</v>
      </c>
      <c r="JAO431" s="74" t="s">
        <v>1241</v>
      </c>
      <c r="JAP431" s="74" t="s">
        <v>1241</v>
      </c>
      <c r="JAQ431" s="74" t="s">
        <v>1241</v>
      </c>
      <c r="JAR431" s="74" t="s">
        <v>1241</v>
      </c>
      <c r="JAS431" s="74" t="s">
        <v>1241</v>
      </c>
      <c r="JAT431" s="74" t="s">
        <v>1241</v>
      </c>
      <c r="JAU431" s="74" t="s">
        <v>1241</v>
      </c>
      <c r="JAV431" s="74" t="s">
        <v>1241</v>
      </c>
      <c r="JAW431" s="74" t="s">
        <v>1241</v>
      </c>
      <c r="JAX431" s="74" t="s">
        <v>1241</v>
      </c>
      <c r="JAY431" s="74" t="s">
        <v>1241</v>
      </c>
      <c r="JAZ431" s="74" t="s">
        <v>1241</v>
      </c>
      <c r="JBA431" s="74" t="s">
        <v>1241</v>
      </c>
      <c r="JBB431" s="74" t="s">
        <v>1241</v>
      </c>
      <c r="JBC431" s="74" t="s">
        <v>1241</v>
      </c>
      <c r="JBD431" s="74" t="s">
        <v>1241</v>
      </c>
      <c r="JBE431" s="74" t="s">
        <v>1241</v>
      </c>
      <c r="JBF431" s="74" t="s">
        <v>1241</v>
      </c>
      <c r="JBG431" s="74" t="s">
        <v>1241</v>
      </c>
      <c r="JBH431" s="74" t="s">
        <v>1241</v>
      </c>
      <c r="JBI431" s="74" t="s">
        <v>1241</v>
      </c>
      <c r="JBJ431" s="74" t="s">
        <v>1241</v>
      </c>
      <c r="JBK431" s="74" t="s">
        <v>1241</v>
      </c>
      <c r="JBL431" s="74" t="s">
        <v>1241</v>
      </c>
      <c r="JBM431" s="74" t="s">
        <v>1241</v>
      </c>
      <c r="JBN431" s="74" t="s">
        <v>1241</v>
      </c>
      <c r="JBO431" s="74" t="s">
        <v>1241</v>
      </c>
      <c r="JBP431" s="74" t="s">
        <v>1241</v>
      </c>
      <c r="JBQ431" s="74" t="s">
        <v>1241</v>
      </c>
      <c r="JBR431" s="74" t="s">
        <v>1241</v>
      </c>
      <c r="JBS431" s="74" t="s">
        <v>1241</v>
      </c>
      <c r="JBT431" s="74" t="s">
        <v>1241</v>
      </c>
      <c r="JBU431" s="74" t="s">
        <v>1241</v>
      </c>
      <c r="JBV431" s="74" t="s">
        <v>1241</v>
      </c>
      <c r="JBW431" s="74" t="s">
        <v>1241</v>
      </c>
      <c r="JBX431" s="74" t="s">
        <v>1241</v>
      </c>
      <c r="JBY431" s="74" t="s">
        <v>1241</v>
      </c>
      <c r="JBZ431" s="74" t="s">
        <v>1241</v>
      </c>
      <c r="JCA431" s="74" t="s">
        <v>1241</v>
      </c>
      <c r="JCB431" s="74" t="s">
        <v>1241</v>
      </c>
      <c r="JCC431" s="74" t="s">
        <v>1241</v>
      </c>
      <c r="JCD431" s="74" t="s">
        <v>1241</v>
      </c>
      <c r="JCE431" s="74" t="s">
        <v>1241</v>
      </c>
      <c r="JCF431" s="74" t="s">
        <v>1241</v>
      </c>
      <c r="JCG431" s="74" t="s">
        <v>1241</v>
      </c>
      <c r="JCH431" s="74" t="s">
        <v>1241</v>
      </c>
      <c r="JCI431" s="74" t="s">
        <v>1241</v>
      </c>
      <c r="JCJ431" s="74" t="s">
        <v>1241</v>
      </c>
      <c r="JCK431" s="74" t="s">
        <v>1241</v>
      </c>
      <c r="JCL431" s="74" t="s">
        <v>1241</v>
      </c>
      <c r="JCM431" s="74" t="s">
        <v>1241</v>
      </c>
      <c r="JCN431" s="74" t="s">
        <v>1241</v>
      </c>
      <c r="JCO431" s="74" t="s">
        <v>1241</v>
      </c>
      <c r="JCP431" s="74" t="s">
        <v>1241</v>
      </c>
      <c r="JCQ431" s="74" t="s">
        <v>1241</v>
      </c>
      <c r="JCR431" s="74" t="s">
        <v>1241</v>
      </c>
      <c r="JCS431" s="74" t="s">
        <v>1241</v>
      </c>
      <c r="JCT431" s="74" t="s">
        <v>1241</v>
      </c>
      <c r="JCU431" s="74" t="s">
        <v>1241</v>
      </c>
      <c r="JCV431" s="74" t="s">
        <v>1241</v>
      </c>
      <c r="JCW431" s="74" t="s">
        <v>1241</v>
      </c>
      <c r="JCX431" s="74" t="s">
        <v>1241</v>
      </c>
      <c r="JCY431" s="74" t="s">
        <v>1241</v>
      </c>
      <c r="JCZ431" s="74" t="s">
        <v>1241</v>
      </c>
      <c r="JDA431" s="74" t="s">
        <v>1241</v>
      </c>
      <c r="JDB431" s="74" t="s">
        <v>1241</v>
      </c>
      <c r="JDC431" s="74" t="s">
        <v>1241</v>
      </c>
      <c r="JDD431" s="74" t="s">
        <v>1241</v>
      </c>
      <c r="JDE431" s="74" t="s">
        <v>1241</v>
      </c>
      <c r="JDF431" s="74" t="s">
        <v>1241</v>
      </c>
      <c r="JDG431" s="74" t="s">
        <v>1241</v>
      </c>
      <c r="JDH431" s="74" t="s">
        <v>1241</v>
      </c>
      <c r="JDI431" s="74" t="s">
        <v>1241</v>
      </c>
      <c r="JDJ431" s="74" t="s">
        <v>1241</v>
      </c>
      <c r="JDK431" s="74" t="s">
        <v>1241</v>
      </c>
      <c r="JDL431" s="74" t="s">
        <v>1241</v>
      </c>
      <c r="JDM431" s="74" t="s">
        <v>1241</v>
      </c>
      <c r="JDN431" s="74" t="s">
        <v>1241</v>
      </c>
      <c r="JDO431" s="74" t="s">
        <v>1241</v>
      </c>
      <c r="JDP431" s="74" t="s">
        <v>1241</v>
      </c>
      <c r="JDQ431" s="74" t="s">
        <v>1241</v>
      </c>
      <c r="JDR431" s="74" t="s">
        <v>1241</v>
      </c>
      <c r="JDS431" s="74" t="s">
        <v>1241</v>
      </c>
      <c r="JDT431" s="74" t="s">
        <v>1241</v>
      </c>
      <c r="JDU431" s="74" t="s">
        <v>1241</v>
      </c>
      <c r="JDV431" s="74" t="s">
        <v>1241</v>
      </c>
      <c r="JDW431" s="74" t="s">
        <v>1241</v>
      </c>
      <c r="JDX431" s="74" t="s">
        <v>1241</v>
      </c>
      <c r="JDY431" s="74" t="s">
        <v>1241</v>
      </c>
      <c r="JDZ431" s="74" t="s">
        <v>1241</v>
      </c>
      <c r="JEA431" s="74" t="s">
        <v>1241</v>
      </c>
      <c r="JEB431" s="74" t="s">
        <v>1241</v>
      </c>
      <c r="JEC431" s="74" t="s">
        <v>1241</v>
      </c>
      <c r="JED431" s="74" t="s">
        <v>1241</v>
      </c>
      <c r="JEE431" s="74" t="s">
        <v>1241</v>
      </c>
      <c r="JEF431" s="74" t="s">
        <v>1241</v>
      </c>
      <c r="JEG431" s="74" t="s">
        <v>1241</v>
      </c>
      <c r="JEH431" s="74" t="s">
        <v>1241</v>
      </c>
      <c r="JEI431" s="74" t="s">
        <v>1241</v>
      </c>
      <c r="JEJ431" s="74" t="s">
        <v>1241</v>
      </c>
      <c r="JEK431" s="74" t="s">
        <v>1241</v>
      </c>
      <c r="JEL431" s="74" t="s">
        <v>1241</v>
      </c>
      <c r="JEM431" s="74" t="s">
        <v>1241</v>
      </c>
      <c r="JEN431" s="74" t="s">
        <v>1241</v>
      </c>
      <c r="JEO431" s="74" t="s">
        <v>1241</v>
      </c>
      <c r="JEP431" s="74" t="s">
        <v>1241</v>
      </c>
      <c r="JEQ431" s="74" t="s">
        <v>1241</v>
      </c>
      <c r="JER431" s="74" t="s">
        <v>1241</v>
      </c>
      <c r="JES431" s="74" t="s">
        <v>1241</v>
      </c>
      <c r="JET431" s="74" t="s">
        <v>1241</v>
      </c>
      <c r="JEU431" s="74" t="s">
        <v>1241</v>
      </c>
      <c r="JEV431" s="74" t="s">
        <v>1241</v>
      </c>
      <c r="JEW431" s="74" t="s">
        <v>1241</v>
      </c>
      <c r="JEX431" s="74" t="s">
        <v>1241</v>
      </c>
      <c r="JEY431" s="74" t="s">
        <v>1241</v>
      </c>
      <c r="JEZ431" s="74" t="s">
        <v>1241</v>
      </c>
      <c r="JFA431" s="74" t="s">
        <v>1241</v>
      </c>
      <c r="JFB431" s="74" t="s">
        <v>1241</v>
      </c>
      <c r="JFC431" s="74" t="s">
        <v>1241</v>
      </c>
      <c r="JFD431" s="74" t="s">
        <v>1241</v>
      </c>
      <c r="JFE431" s="74" t="s">
        <v>1241</v>
      </c>
      <c r="JFF431" s="74" t="s">
        <v>1241</v>
      </c>
      <c r="JFG431" s="74" t="s">
        <v>1241</v>
      </c>
      <c r="JFH431" s="74" t="s">
        <v>1241</v>
      </c>
      <c r="JFI431" s="74" t="s">
        <v>1241</v>
      </c>
      <c r="JFJ431" s="74" t="s">
        <v>1241</v>
      </c>
      <c r="JFK431" s="74" t="s">
        <v>1241</v>
      </c>
      <c r="JFL431" s="74" t="s">
        <v>1241</v>
      </c>
      <c r="JFM431" s="74" t="s">
        <v>1241</v>
      </c>
      <c r="JFN431" s="74" t="s">
        <v>1241</v>
      </c>
      <c r="JFO431" s="74" t="s">
        <v>1241</v>
      </c>
      <c r="JFP431" s="74" t="s">
        <v>1241</v>
      </c>
      <c r="JFQ431" s="74" t="s">
        <v>1241</v>
      </c>
      <c r="JFR431" s="74" t="s">
        <v>1241</v>
      </c>
      <c r="JFS431" s="74" t="s">
        <v>1241</v>
      </c>
      <c r="JFT431" s="74" t="s">
        <v>1241</v>
      </c>
      <c r="JFU431" s="74" t="s">
        <v>1241</v>
      </c>
      <c r="JFV431" s="74" t="s">
        <v>1241</v>
      </c>
      <c r="JFW431" s="74" t="s">
        <v>1241</v>
      </c>
      <c r="JFX431" s="74" t="s">
        <v>1241</v>
      </c>
      <c r="JFY431" s="74" t="s">
        <v>1241</v>
      </c>
      <c r="JFZ431" s="74" t="s">
        <v>1241</v>
      </c>
      <c r="JGA431" s="74" t="s">
        <v>1241</v>
      </c>
      <c r="JGB431" s="74" t="s">
        <v>1241</v>
      </c>
      <c r="JGC431" s="74" t="s">
        <v>1241</v>
      </c>
      <c r="JGD431" s="74" t="s">
        <v>1241</v>
      </c>
      <c r="JGE431" s="74" t="s">
        <v>1241</v>
      </c>
      <c r="JGF431" s="74" t="s">
        <v>1241</v>
      </c>
      <c r="JGG431" s="74" t="s">
        <v>1241</v>
      </c>
      <c r="JGH431" s="74" t="s">
        <v>1241</v>
      </c>
      <c r="JGI431" s="74" t="s">
        <v>1241</v>
      </c>
      <c r="JGJ431" s="74" t="s">
        <v>1241</v>
      </c>
      <c r="JGK431" s="74" t="s">
        <v>1241</v>
      </c>
      <c r="JGL431" s="74" t="s">
        <v>1241</v>
      </c>
      <c r="JGM431" s="74" t="s">
        <v>1241</v>
      </c>
      <c r="JGN431" s="74" t="s">
        <v>1241</v>
      </c>
      <c r="JGO431" s="74" t="s">
        <v>1241</v>
      </c>
      <c r="JGP431" s="74" t="s">
        <v>1241</v>
      </c>
      <c r="JGQ431" s="74" t="s">
        <v>1241</v>
      </c>
      <c r="JGR431" s="74" t="s">
        <v>1241</v>
      </c>
      <c r="JGS431" s="74" t="s">
        <v>1241</v>
      </c>
      <c r="JGT431" s="74" t="s">
        <v>1241</v>
      </c>
      <c r="JGU431" s="74" t="s">
        <v>1241</v>
      </c>
      <c r="JGV431" s="74" t="s">
        <v>1241</v>
      </c>
      <c r="JGW431" s="74" t="s">
        <v>1241</v>
      </c>
      <c r="JGX431" s="74" t="s">
        <v>1241</v>
      </c>
      <c r="JGY431" s="74" t="s">
        <v>1241</v>
      </c>
      <c r="JGZ431" s="74" t="s">
        <v>1241</v>
      </c>
      <c r="JHA431" s="74" t="s">
        <v>1241</v>
      </c>
      <c r="JHB431" s="74" t="s">
        <v>1241</v>
      </c>
      <c r="JHC431" s="74" t="s">
        <v>1241</v>
      </c>
      <c r="JHD431" s="74" t="s">
        <v>1241</v>
      </c>
      <c r="JHE431" s="74" t="s">
        <v>1241</v>
      </c>
      <c r="JHF431" s="74" t="s">
        <v>1241</v>
      </c>
      <c r="JHG431" s="74" t="s">
        <v>1241</v>
      </c>
      <c r="JHH431" s="74" t="s">
        <v>1241</v>
      </c>
      <c r="JHI431" s="74" t="s">
        <v>1241</v>
      </c>
      <c r="JHJ431" s="74" t="s">
        <v>1241</v>
      </c>
      <c r="JHK431" s="74" t="s">
        <v>1241</v>
      </c>
      <c r="JHL431" s="74" t="s">
        <v>1241</v>
      </c>
      <c r="JHM431" s="74" t="s">
        <v>1241</v>
      </c>
      <c r="JHN431" s="74" t="s">
        <v>1241</v>
      </c>
      <c r="JHO431" s="74" t="s">
        <v>1241</v>
      </c>
      <c r="JHP431" s="74" t="s">
        <v>1241</v>
      </c>
      <c r="JHQ431" s="74" t="s">
        <v>1241</v>
      </c>
      <c r="JHR431" s="74" t="s">
        <v>1241</v>
      </c>
      <c r="JHS431" s="74" t="s">
        <v>1241</v>
      </c>
      <c r="JHT431" s="74" t="s">
        <v>1241</v>
      </c>
      <c r="JHU431" s="74" t="s">
        <v>1241</v>
      </c>
      <c r="JHV431" s="74" t="s">
        <v>1241</v>
      </c>
      <c r="JHW431" s="74" t="s">
        <v>1241</v>
      </c>
      <c r="JHX431" s="74" t="s">
        <v>1241</v>
      </c>
      <c r="JHY431" s="74" t="s">
        <v>1241</v>
      </c>
      <c r="JHZ431" s="74" t="s">
        <v>1241</v>
      </c>
      <c r="JIA431" s="74" t="s">
        <v>1241</v>
      </c>
      <c r="JIB431" s="74" t="s">
        <v>1241</v>
      </c>
      <c r="JIC431" s="74" t="s">
        <v>1241</v>
      </c>
      <c r="JID431" s="74" t="s">
        <v>1241</v>
      </c>
      <c r="JIE431" s="74" t="s">
        <v>1241</v>
      </c>
      <c r="JIF431" s="74" t="s">
        <v>1241</v>
      </c>
      <c r="JIG431" s="74" t="s">
        <v>1241</v>
      </c>
      <c r="JIH431" s="74" t="s">
        <v>1241</v>
      </c>
      <c r="JII431" s="74" t="s">
        <v>1241</v>
      </c>
      <c r="JIJ431" s="74" t="s">
        <v>1241</v>
      </c>
      <c r="JIK431" s="74" t="s">
        <v>1241</v>
      </c>
      <c r="JIL431" s="74" t="s">
        <v>1241</v>
      </c>
      <c r="JIM431" s="74" t="s">
        <v>1241</v>
      </c>
      <c r="JIN431" s="74" t="s">
        <v>1241</v>
      </c>
      <c r="JIO431" s="74" t="s">
        <v>1241</v>
      </c>
      <c r="JIP431" s="74" t="s">
        <v>1241</v>
      </c>
      <c r="JIQ431" s="74" t="s">
        <v>1241</v>
      </c>
      <c r="JIR431" s="74" t="s">
        <v>1241</v>
      </c>
      <c r="JIS431" s="74" t="s">
        <v>1241</v>
      </c>
      <c r="JIT431" s="74" t="s">
        <v>1241</v>
      </c>
      <c r="JIU431" s="74" t="s">
        <v>1241</v>
      </c>
      <c r="JIV431" s="74" t="s">
        <v>1241</v>
      </c>
      <c r="JIW431" s="74" t="s">
        <v>1241</v>
      </c>
      <c r="JIX431" s="74" t="s">
        <v>1241</v>
      </c>
      <c r="JIY431" s="74" t="s">
        <v>1241</v>
      </c>
      <c r="JIZ431" s="74" t="s">
        <v>1241</v>
      </c>
      <c r="JJA431" s="74" t="s">
        <v>1241</v>
      </c>
      <c r="JJB431" s="74" t="s">
        <v>1241</v>
      </c>
      <c r="JJC431" s="74" t="s">
        <v>1241</v>
      </c>
      <c r="JJD431" s="74" t="s">
        <v>1241</v>
      </c>
      <c r="JJE431" s="74" t="s">
        <v>1241</v>
      </c>
      <c r="JJF431" s="74" t="s">
        <v>1241</v>
      </c>
      <c r="JJG431" s="74" t="s">
        <v>1241</v>
      </c>
      <c r="JJH431" s="74" t="s">
        <v>1241</v>
      </c>
      <c r="JJI431" s="74" t="s">
        <v>1241</v>
      </c>
      <c r="JJJ431" s="74" t="s">
        <v>1241</v>
      </c>
      <c r="JJK431" s="74" t="s">
        <v>1241</v>
      </c>
      <c r="JJL431" s="74" t="s">
        <v>1241</v>
      </c>
      <c r="JJM431" s="74" t="s">
        <v>1241</v>
      </c>
      <c r="JJN431" s="74" t="s">
        <v>1241</v>
      </c>
      <c r="JJO431" s="74" t="s">
        <v>1241</v>
      </c>
      <c r="JJP431" s="74" t="s">
        <v>1241</v>
      </c>
      <c r="JJQ431" s="74" t="s">
        <v>1241</v>
      </c>
      <c r="JJR431" s="74" t="s">
        <v>1241</v>
      </c>
      <c r="JJS431" s="74" t="s">
        <v>1241</v>
      </c>
      <c r="JJT431" s="74" t="s">
        <v>1241</v>
      </c>
      <c r="JJU431" s="74" t="s">
        <v>1241</v>
      </c>
      <c r="JJV431" s="74" t="s">
        <v>1241</v>
      </c>
      <c r="JJW431" s="74" t="s">
        <v>1241</v>
      </c>
      <c r="JJX431" s="74" t="s">
        <v>1241</v>
      </c>
      <c r="JJY431" s="74" t="s">
        <v>1241</v>
      </c>
      <c r="JJZ431" s="74" t="s">
        <v>1241</v>
      </c>
      <c r="JKA431" s="74" t="s">
        <v>1241</v>
      </c>
      <c r="JKB431" s="74" t="s">
        <v>1241</v>
      </c>
      <c r="JKC431" s="74" t="s">
        <v>1241</v>
      </c>
      <c r="JKD431" s="74" t="s">
        <v>1241</v>
      </c>
      <c r="JKE431" s="74" t="s">
        <v>1241</v>
      </c>
      <c r="JKF431" s="74" t="s">
        <v>1241</v>
      </c>
      <c r="JKG431" s="74" t="s">
        <v>1241</v>
      </c>
      <c r="JKH431" s="74" t="s">
        <v>1241</v>
      </c>
      <c r="JKI431" s="74" t="s">
        <v>1241</v>
      </c>
      <c r="JKJ431" s="74" t="s">
        <v>1241</v>
      </c>
      <c r="JKK431" s="74" t="s">
        <v>1241</v>
      </c>
      <c r="JKL431" s="74" t="s">
        <v>1241</v>
      </c>
      <c r="JKM431" s="74" t="s">
        <v>1241</v>
      </c>
      <c r="JKN431" s="74" t="s">
        <v>1241</v>
      </c>
      <c r="JKO431" s="74" t="s">
        <v>1241</v>
      </c>
      <c r="JKP431" s="74" t="s">
        <v>1241</v>
      </c>
      <c r="JKQ431" s="74" t="s">
        <v>1241</v>
      </c>
      <c r="JKR431" s="74" t="s">
        <v>1241</v>
      </c>
      <c r="JKS431" s="74" t="s">
        <v>1241</v>
      </c>
      <c r="JKT431" s="74" t="s">
        <v>1241</v>
      </c>
      <c r="JKU431" s="74" t="s">
        <v>1241</v>
      </c>
      <c r="JKV431" s="74" t="s">
        <v>1241</v>
      </c>
      <c r="JKW431" s="74" t="s">
        <v>1241</v>
      </c>
      <c r="JKX431" s="74" t="s">
        <v>1241</v>
      </c>
      <c r="JKY431" s="74" t="s">
        <v>1241</v>
      </c>
      <c r="JKZ431" s="74" t="s">
        <v>1241</v>
      </c>
      <c r="JLA431" s="74" t="s">
        <v>1241</v>
      </c>
      <c r="JLB431" s="74" t="s">
        <v>1241</v>
      </c>
      <c r="JLC431" s="74" t="s">
        <v>1241</v>
      </c>
      <c r="JLD431" s="74" t="s">
        <v>1241</v>
      </c>
      <c r="JLE431" s="74" t="s">
        <v>1241</v>
      </c>
      <c r="JLF431" s="74" t="s">
        <v>1241</v>
      </c>
      <c r="JLG431" s="74" t="s">
        <v>1241</v>
      </c>
      <c r="JLH431" s="74" t="s">
        <v>1241</v>
      </c>
      <c r="JLI431" s="74" t="s">
        <v>1241</v>
      </c>
      <c r="JLJ431" s="74" t="s">
        <v>1241</v>
      </c>
      <c r="JLK431" s="74" t="s">
        <v>1241</v>
      </c>
      <c r="JLL431" s="74" t="s">
        <v>1241</v>
      </c>
      <c r="JLM431" s="74" t="s">
        <v>1241</v>
      </c>
      <c r="JLN431" s="74" t="s">
        <v>1241</v>
      </c>
      <c r="JLO431" s="74" t="s">
        <v>1241</v>
      </c>
      <c r="JLP431" s="74" t="s">
        <v>1241</v>
      </c>
      <c r="JLQ431" s="74" t="s">
        <v>1241</v>
      </c>
      <c r="JLR431" s="74" t="s">
        <v>1241</v>
      </c>
      <c r="JLS431" s="74" t="s">
        <v>1241</v>
      </c>
      <c r="JLT431" s="74" t="s">
        <v>1241</v>
      </c>
      <c r="JLU431" s="74" t="s">
        <v>1241</v>
      </c>
      <c r="JLV431" s="74" t="s">
        <v>1241</v>
      </c>
      <c r="JLW431" s="74" t="s">
        <v>1241</v>
      </c>
      <c r="JLX431" s="74" t="s">
        <v>1241</v>
      </c>
      <c r="JLY431" s="74" t="s">
        <v>1241</v>
      </c>
      <c r="JLZ431" s="74" t="s">
        <v>1241</v>
      </c>
      <c r="JMA431" s="74" t="s">
        <v>1241</v>
      </c>
      <c r="JMB431" s="74" t="s">
        <v>1241</v>
      </c>
      <c r="JMC431" s="74" t="s">
        <v>1241</v>
      </c>
      <c r="JMD431" s="74" t="s">
        <v>1241</v>
      </c>
      <c r="JME431" s="74" t="s">
        <v>1241</v>
      </c>
      <c r="JMF431" s="74" t="s">
        <v>1241</v>
      </c>
      <c r="JMG431" s="74" t="s">
        <v>1241</v>
      </c>
      <c r="JMH431" s="74" t="s">
        <v>1241</v>
      </c>
      <c r="JMI431" s="74" t="s">
        <v>1241</v>
      </c>
      <c r="JMJ431" s="74" t="s">
        <v>1241</v>
      </c>
      <c r="JMK431" s="74" t="s">
        <v>1241</v>
      </c>
      <c r="JML431" s="74" t="s">
        <v>1241</v>
      </c>
      <c r="JMM431" s="74" t="s">
        <v>1241</v>
      </c>
      <c r="JMN431" s="74" t="s">
        <v>1241</v>
      </c>
      <c r="JMO431" s="74" t="s">
        <v>1241</v>
      </c>
      <c r="JMP431" s="74" t="s">
        <v>1241</v>
      </c>
      <c r="JMQ431" s="74" t="s">
        <v>1241</v>
      </c>
      <c r="JMR431" s="74" t="s">
        <v>1241</v>
      </c>
      <c r="JMS431" s="74" t="s">
        <v>1241</v>
      </c>
      <c r="JMT431" s="74" t="s">
        <v>1241</v>
      </c>
      <c r="JMU431" s="74" t="s">
        <v>1241</v>
      </c>
      <c r="JMV431" s="74" t="s">
        <v>1241</v>
      </c>
      <c r="JMW431" s="74" t="s">
        <v>1241</v>
      </c>
      <c r="JMX431" s="74" t="s">
        <v>1241</v>
      </c>
      <c r="JMY431" s="74" t="s">
        <v>1241</v>
      </c>
      <c r="JMZ431" s="74" t="s">
        <v>1241</v>
      </c>
      <c r="JNA431" s="74" t="s">
        <v>1241</v>
      </c>
      <c r="JNB431" s="74" t="s">
        <v>1241</v>
      </c>
      <c r="JNC431" s="74" t="s">
        <v>1241</v>
      </c>
      <c r="JND431" s="74" t="s">
        <v>1241</v>
      </c>
      <c r="JNE431" s="74" t="s">
        <v>1241</v>
      </c>
      <c r="JNF431" s="74" t="s">
        <v>1241</v>
      </c>
      <c r="JNG431" s="74" t="s">
        <v>1241</v>
      </c>
      <c r="JNH431" s="74" t="s">
        <v>1241</v>
      </c>
      <c r="JNI431" s="74" t="s">
        <v>1241</v>
      </c>
      <c r="JNJ431" s="74" t="s">
        <v>1241</v>
      </c>
      <c r="JNK431" s="74" t="s">
        <v>1241</v>
      </c>
      <c r="JNL431" s="74" t="s">
        <v>1241</v>
      </c>
      <c r="JNM431" s="74" t="s">
        <v>1241</v>
      </c>
      <c r="JNN431" s="74" t="s">
        <v>1241</v>
      </c>
      <c r="JNO431" s="74" t="s">
        <v>1241</v>
      </c>
      <c r="JNP431" s="74" t="s">
        <v>1241</v>
      </c>
      <c r="JNQ431" s="74" t="s">
        <v>1241</v>
      </c>
      <c r="JNR431" s="74" t="s">
        <v>1241</v>
      </c>
      <c r="JNS431" s="74" t="s">
        <v>1241</v>
      </c>
      <c r="JNT431" s="74" t="s">
        <v>1241</v>
      </c>
      <c r="JNU431" s="74" t="s">
        <v>1241</v>
      </c>
      <c r="JNV431" s="74" t="s">
        <v>1241</v>
      </c>
      <c r="JNW431" s="74" t="s">
        <v>1241</v>
      </c>
      <c r="JNX431" s="74" t="s">
        <v>1241</v>
      </c>
      <c r="JNY431" s="74" t="s">
        <v>1241</v>
      </c>
      <c r="JNZ431" s="74" t="s">
        <v>1241</v>
      </c>
      <c r="JOA431" s="74" t="s">
        <v>1241</v>
      </c>
      <c r="JOB431" s="74" t="s">
        <v>1241</v>
      </c>
      <c r="JOC431" s="74" t="s">
        <v>1241</v>
      </c>
      <c r="JOD431" s="74" t="s">
        <v>1241</v>
      </c>
      <c r="JOE431" s="74" t="s">
        <v>1241</v>
      </c>
      <c r="JOF431" s="74" t="s">
        <v>1241</v>
      </c>
      <c r="JOG431" s="74" t="s">
        <v>1241</v>
      </c>
      <c r="JOH431" s="74" t="s">
        <v>1241</v>
      </c>
      <c r="JOI431" s="74" t="s">
        <v>1241</v>
      </c>
      <c r="JOJ431" s="74" t="s">
        <v>1241</v>
      </c>
      <c r="JOK431" s="74" t="s">
        <v>1241</v>
      </c>
      <c r="JOL431" s="74" t="s">
        <v>1241</v>
      </c>
      <c r="JOM431" s="74" t="s">
        <v>1241</v>
      </c>
      <c r="JON431" s="74" t="s">
        <v>1241</v>
      </c>
      <c r="JOO431" s="74" t="s">
        <v>1241</v>
      </c>
      <c r="JOP431" s="74" t="s">
        <v>1241</v>
      </c>
      <c r="JOQ431" s="74" t="s">
        <v>1241</v>
      </c>
      <c r="JOR431" s="74" t="s">
        <v>1241</v>
      </c>
      <c r="JOS431" s="74" t="s">
        <v>1241</v>
      </c>
      <c r="JOT431" s="74" t="s">
        <v>1241</v>
      </c>
      <c r="JOU431" s="74" t="s">
        <v>1241</v>
      </c>
      <c r="JOV431" s="74" t="s">
        <v>1241</v>
      </c>
      <c r="JOW431" s="74" t="s">
        <v>1241</v>
      </c>
      <c r="JOX431" s="74" t="s">
        <v>1241</v>
      </c>
      <c r="JOY431" s="74" t="s">
        <v>1241</v>
      </c>
      <c r="JOZ431" s="74" t="s">
        <v>1241</v>
      </c>
      <c r="JPA431" s="74" t="s">
        <v>1241</v>
      </c>
      <c r="JPB431" s="74" t="s">
        <v>1241</v>
      </c>
      <c r="JPC431" s="74" t="s">
        <v>1241</v>
      </c>
      <c r="JPD431" s="74" t="s">
        <v>1241</v>
      </c>
      <c r="JPE431" s="74" t="s">
        <v>1241</v>
      </c>
      <c r="JPF431" s="74" t="s">
        <v>1241</v>
      </c>
      <c r="JPG431" s="74" t="s">
        <v>1241</v>
      </c>
      <c r="JPH431" s="74" t="s">
        <v>1241</v>
      </c>
      <c r="JPI431" s="74" t="s">
        <v>1241</v>
      </c>
      <c r="JPJ431" s="74" t="s">
        <v>1241</v>
      </c>
      <c r="JPK431" s="74" t="s">
        <v>1241</v>
      </c>
      <c r="JPL431" s="74" t="s">
        <v>1241</v>
      </c>
      <c r="JPM431" s="74" t="s">
        <v>1241</v>
      </c>
      <c r="JPN431" s="74" t="s">
        <v>1241</v>
      </c>
      <c r="JPO431" s="74" t="s">
        <v>1241</v>
      </c>
      <c r="JPP431" s="74" t="s">
        <v>1241</v>
      </c>
      <c r="JPQ431" s="74" t="s">
        <v>1241</v>
      </c>
      <c r="JPR431" s="74" t="s">
        <v>1241</v>
      </c>
      <c r="JPS431" s="74" t="s">
        <v>1241</v>
      </c>
      <c r="JPT431" s="74" t="s">
        <v>1241</v>
      </c>
      <c r="JPU431" s="74" t="s">
        <v>1241</v>
      </c>
      <c r="JPV431" s="74" t="s">
        <v>1241</v>
      </c>
      <c r="JPW431" s="74" t="s">
        <v>1241</v>
      </c>
      <c r="JPX431" s="74" t="s">
        <v>1241</v>
      </c>
      <c r="JPY431" s="74" t="s">
        <v>1241</v>
      </c>
      <c r="JPZ431" s="74" t="s">
        <v>1241</v>
      </c>
      <c r="JQA431" s="74" t="s">
        <v>1241</v>
      </c>
      <c r="JQB431" s="74" t="s">
        <v>1241</v>
      </c>
      <c r="JQC431" s="74" t="s">
        <v>1241</v>
      </c>
      <c r="JQD431" s="74" t="s">
        <v>1241</v>
      </c>
      <c r="JQE431" s="74" t="s">
        <v>1241</v>
      </c>
      <c r="JQF431" s="74" t="s">
        <v>1241</v>
      </c>
      <c r="JQG431" s="74" t="s">
        <v>1241</v>
      </c>
      <c r="JQH431" s="74" t="s">
        <v>1241</v>
      </c>
      <c r="JQI431" s="74" t="s">
        <v>1241</v>
      </c>
      <c r="JQJ431" s="74" t="s">
        <v>1241</v>
      </c>
      <c r="JQK431" s="74" t="s">
        <v>1241</v>
      </c>
      <c r="JQL431" s="74" t="s">
        <v>1241</v>
      </c>
      <c r="JQM431" s="74" t="s">
        <v>1241</v>
      </c>
      <c r="JQN431" s="74" t="s">
        <v>1241</v>
      </c>
      <c r="JQO431" s="74" t="s">
        <v>1241</v>
      </c>
      <c r="JQP431" s="74" t="s">
        <v>1241</v>
      </c>
      <c r="JQQ431" s="74" t="s">
        <v>1241</v>
      </c>
      <c r="JQR431" s="74" t="s">
        <v>1241</v>
      </c>
      <c r="JQS431" s="74" t="s">
        <v>1241</v>
      </c>
      <c r="JQT431" s="74" t="s">
        <v>1241</v>
      </c>
      <c r="JQU431" s="74" t="s">
        <v>1241</v>
      </c>
      <c r="JQV431" s="74" t="s">
        <v>1241</v>
      </c>
      <c r="JQW431" s="74" t="s">
        <v>1241</v>
      </c>
      <c r="JQX431" s="74" t="s">
        <v>1241</v>
      </c>
      <c r="JQY431" s="74" t="s">
        <v>1241</v>
      </c>
      <c r="JQZ431" s="74" t="s">
        <v>1241</v>
      </c>
      <c r="JRA431" s="74" t="s">
        <v>1241</v>
      </c>
      <c r="JRB431" s="74" t="s">
        <v>1241</v>
      </c>
      <c r="JRC431" s="74" t="s">
        <v>1241</v>
      </c>
      <c r="JRD431" s="74" t="s">
        <v>1241</v>
      </c>
      <c r="JRE431" s="74" t="s">
        <v>1241</v>
      </c>
      <c r="JRF431" s="74" t="s">
        <v>1241</v>
      </c>
      <c r="JRG431" s="74" t="s">
        <v>1241</v>
      </c>
      <c r="JRH431" s="74" t="s">
        <v>1241</v>
      </c>
      <c r="JRI431" s="74" t="s">
        <v>1241</v>
      </c>
      <c r="JRJ431" s="74" t="s">
        <v>1241</v>
      </c>
      <c r="JRK431" s="74" t="s">
        <v>1241</v>
      </c>
      <c r="JRL431" s="74" t="s">
        <v>1241</v>
      </c>
      <c r="JRM431" s="74" t="s">
        <v>1241</v>
      </c>
      <c r="JRN431" s="74" t="s">
        <v>1241</v>
      </c>
      <c r="JRO431" s="74" t="s">
        <v>1241</v>
      </c>
      <c r="JRP431" s="74" t="s">
        <v>1241</v>
      </c>
      <c r="JRQ431" s="74" t="s">
        <v>1241</v>
      </c>
      <c r="JRR431" s="74" t="s">
        <v>1241</v>
      </c>
      <c r="JRS431" s="74" t="s">
        <v>1241</v>
      </c>
      <c r="JRT431" s="74" t="s">
        <v>1241</v>
      </c>
      <c r="JRU431" s="74" t="s">
        <v>1241</v>
      </c>
      <c r="JRV431" s="74" t="s">
        <v>1241</v>
      </c>
      <c r="JRW431" s="74" t="s">
        <v>1241</v>
      </c>
      <c r="JRX431" s="74" t="s">
        <v>1241</v>
      </c>
      <c r="JRY431" s="74" t="s">
        <v>1241</v>
      </c>
      <c r="JRZ431" s="74" t="s">
        <v>1241</v>
      </c>
      <c r="JSA431" s="74" t="s">
        <v>1241</v>
      </c>
      <c r="JSB431" s="74" t="s">
        <v>1241</v>
      </c>
      <c r="JSC431" s="74" t="s">
        <v>1241</v>
      </c>
      <c r="JSD431" s="74" t="s">
        <v>1241</v>
      </c>
      <c r="JSE431" s="74" t="s">
        <v>1241</v>
      </c>
      <c r="JSF431" s="74" t="s">
        <v>1241</v>
      </c>
      <c r="JSG431" s="74" t="s">
        <v>1241</v>
      </c>
      <c r="JSH431" s="74" t="s">
        <v>1241</v>
      </c>
      <c r="JSI431" s="74" t="s">
        <v>1241</v>
      </c>
      <c r="JSJ431" s="74" t="s">
        <v>1241</v>
      </c>
      <c r="JSK431" s="74" t="s">
        <v>1241</v>
      </c>
      <c r="JSL431" s="74" t="s">
        <v>1241</v>
      </c>
      <c r="JSM431" s="74" t="s">
        <v>1241</v>
      </c>
      <c r="JSN431" s="74" t="s">
        <v>1241</v>
      </c>
      <c r="JSO431" s="74" t="s">
        <v>1241</v>
      </c>
      <c r="JSP431" s="74" t="s">
        <v>1241</v>
      </c>
      <c r="JSQ431" s="74" t="s">
        <v>1241</v>
      </c>
      <c r="JSR431" s="74" t="s">
        <v>1241</v>
      </c>
      <c r="JSS431" s="74" t="s">
        <v>1241</v>
      </c>
      <c r="JST431" s="74" t="s">
        <v>1241</v>
      </c>
      <c r="JSU431" s="74" t="s">
        <v>1241</v>
      </c>
      <c r="JSV431" s="74" t="s">
        <v>1241</v>
      </c>
      <c r="JSW431" s="74" t="s">
        <v>1241</v>
      </c>
      <c r="JSX431" s="74" t="s">
        <v>1241</v>
      </c>
      <c r="JSY431" s="74" t="s">
        <v>1241</v>
      </c>
      <c r="JSZ431" s="74" t="s">
        <v>1241</v>
      </c>
      <c r="JTA431" s="74" t="s">
        <v>1241</v>
      </c>
      <c r="JTB431" s="74" t="s">
        <v>1241</v>
      </c>
      <c r="JTC431" s="74" t="s">
        <v>1241</v>
      </c>
      <c r="JTD431" s="74" t="s">
        <v>1241</v>
      </c>
      <c r="JTE431" s="74" t="s">
        <v>1241</v>
      </c>
      <c r="JTF431" s="74" t="s">
        <v>1241</v>
      </c>
      <c r="JTG431" s="74" t="s">
        <v>1241</v>
      </c>
      <c r="JTH431" s="74" t="s">
        <v>1241</v>
      </c>
      <c r="JTI431" s="74" t="s">
        <v>1241</v>
      </c>
      <c r="JTJ431" s="74" t="s">
        <v>1241</v>
      </c>
      <c r="JTK431" s="74" t="s">
        <v>1241</v>
      </c>
      <c r="JTL431" s="74" t="s">
        <v>1241</v>
      </c>
      <c r="JTM431" s="74" t="s">
        <v>1241</v>
      </c>
      <c r="JTN431" s="74" t="s">
        <v>1241</v>
      </c>
      <c r="JTO431" s="74" t="s">
        <v>1241</v>
      </c>
      <c r="JTP431" s="74" t="s">
        <v>1241</v>
      </c>
      <c r="JTQ431" s="74" t="s">
        <v>1241</v>
      </c>
      <c r="JTR431" s="74" t="s">
        <v>1241</v>
      </c>
      <c r="JTS431" s="74" t="s">
        <v>1241</v>
      </c>
      <c r="JTT431" s="74" t="s">
        <v>1241</v>
      </c>
      <c r="JTU431" s="74" t="s">
        <v>1241</v>
      </c>
      <c r="JTV431" s="74" t="s">
        <v>1241</v>
      </c>
      <c r="JTW431" s="74" t="s">
        <v>1241</v>
      </c>
      <c r="JTX431" s="74" t="s">
        <v>1241</v>
      </c>
      <c r="JTY431" s="74" t="s">
        <v>1241</v>
      </c>
      <c r="JTZ431" s="74" t="s">
        <v>1241</v>
      </c>
      <c r="JUA431" s="74" t="s">
        <v>1241</v>
      </c>
      <c r="JUB431" s="74" t="s">
        <v>1241</v>
      </c>
      <c r="JUC431" s="74" t="s">
        <v>1241</v>
      </c>
      <c r="JUD431" s="74" t="s">
        <v>1241</v>
      </c>
      <c r="JUE431" s="74" t="s">
        <v>1241</v>
      </c>
      <c r="JUF431" s="74" t="s">
        <v>1241</v>
      </c>
      <c r="JUG431" s="74" t="s">
        <v>1241</v>
      </c>
      <c r="JUH431" s="74" t="s">
        <v>1241</v>
      </c>
      <c r="JUI431" s="74" t="s">
        <v>1241</v>
      </c>
      <c r="JUJ431" s="74" t="s">
        <v>1241</v>
      </c>
      <c r="JUK431" s="74" t="s">
        <v>1241</v>
      </c>
      <c r="JUL431" s="74" t="s">
        <v>1241</v>
      </c>
      <c r="JUM431" s="74" t="s">
        <v>1241</v>
      </c>
      <c r="JUN431" s="74" t="s">
        <v>1241</v>
      </c>
      <c r="JUO431" s="74" t="s">
        <v>1241</v>
      </c>
      <c r="JUP431" s="74" t="s">
        <v>1241</v>
      </c>
      <c r="JUQ431" s="74" t="s">
        <v>1241</v>
      </c>
      <c r="JUR431" s="74" t="s">
        <v>1241</v>
      </c>
      <c r="JUS431" s="74" t="s">
        <v>1241</v>
      </c>
      <c r="JUT431" s="74" t="s">
        <v>1241</v>
      </c>
      <c r="JUU431" s="74" t="s">
        <v>1241</v>
      </c>
      <c r="JUV431" s="74" t="s">
        <v>1241</v>
      </c>
      <c r="JUW431" s="74" t="s">
        <v>1241</v>
      </c>
      <c r="JUX431" s="74" t="s">
        <v>1241</v>
      </c>
      <c r="JUY431" s="74" t="s">
        <v>1241</v>
      </c>
      <c r="JUZ431" s="74" t="s">
        <v>1241</v>
      </c>
      <c r="JVA431" s="74" t="s">
        <v>1241</v>
      </c>
      <c r="JVB431" s="74" t="s">
        <v>1241</v>
      </c>
      <c r="JVC431" s="74" t="s">
        <v>1241</v>
      </c>
      <c r="JVD431" s="74" t="s">
        <v>1241</v>
      </c>
      <c r="JVE431" s="74" t="s">
        <v>1241</v>
      </c>
      <c r="JVF431" s="74" t="s">
        <v>1241</v>
      </c>
      <c r="JVG431" s="74" t="s">
        <v>1241</v>
      </c>
      <c r="JVH431" s="74" t="s">
        <v>1241</v>
      </c>
      <c r="JVI431" s="74" t="s">
        <v>1241</v>
      </c>
      <c r="JVJ431" s="74" t="s">
        <v>1241</v>
      </c>
      <c r="JVK431" s="74" t="s">
        <v>1241</v>
      </c>
      <c r="JVL431" s="74" t="s">
        <v>1241</v>
      </c>
      <c r="JVM431" s="74" t="s">
        <v>1241</v>
      </c>
      <c r="JVN431" s="74" t="s">
        <v>1241</v>
      </c>
      <c r="JVO431" s="74" t="s">
        <v>1241</v>
      </c>
      <c r="JVP431" s="74" t="s">
        <v>1241</v>
      </c>
      <c r="JVQ431" s="74" t="s">
        <v>1241</v>
      </c>
      <c r="JVR431" s="74" t="s">
        <v>1241</v>
      </c>
      <c r="JVS431" s="74" t="s">
        <v>1241</v>
      </c>
      <c r="JVT431" s="74" t="s">
        <v>1241</v>
      </c>
      <c r="JVU431" s="74" t="s">
        <v>1241</v>
      </c>
      <c r="JVV431" s="74" t="s">
        <v>1241</v>
      </c>
      <c r="JVW431" s="74" t="s">
        <v>1241</v>
      </c>
      <c r="JVX431" s="74" t="s">
        <v>1241</v>
      </c>
      <c r="JVY431" s="74" t="s">
        <v>1241</v>
      </c>
      <c r="JVZ431" s="74" t="s">
        <v>1241</v>
      </c>
      <c r="JWA431" s="74" t="s">
        <v>1241</v>
      </c>
      <c r="JWB431" s="74" t="s">
        <v>1241</v>
      </c>
      <c r="JWC431" s="74" t="s">
        <v>1241</v>
      </c>
      <c r="JWD431" s="74" t="s">
        <v>1241</v>
      </c>
      <c r="JWE431" s="74" t="s">
        <v>1241</v>
      </c>
      <c r="JWF431" s="74" t="s">
        <v>1241</v>
      </c>
      <c r="JWG431" s="74" t="s">
        <v>1241</v>
      </c>
      <c r="JWH431" s="74" t="s">
        <v>1241</v>
      </c>
      <c r="JWI431" s="74" t="s">
        <v>1241</v>
      </c>
      <c r="JWJ431" s="74" t="s">
        <v>1241</v>
      </c>
      <c r="JWK431" s="74" t="s">
        <v>1241</v>
      </c>
      <c r="JWL431" s="74" t="s">
        <v>1241</v>
      </c>
      <c r="JWM431" s="74" t="s">
        <v>1241</v>
      </c>
      <c r="JWN431" s="74" t="s">
        <v>1241</v>
      </c>
      <c r="JWO431" s="74" t="s">
        <v>1241</v>
      </c>
      <c r="JWP431" s="74" t="s">
        <v>1241</v>
      </c>
      <c r="JWQ431" s="74" t="s">
        <v>1241</v>
      </c>
      <c r="JWR431" s="74" t="s">
        <v>1241</v>
      </c>
      <c r="JWS431" s="74" t="s">
        <v>1241</v>
      </c>
      <c r="JWT431" s="74" t="s">
        <v>1241</v>
      </c>
      <c r="JWU431" s="74" t="s">
        <v>1241</v>
      </c>
      <c r="JWV431" s="74" t="s">
        <v>1241</v>
      </c>
      <c r="JWW431" s="74" t="s">
        <v>1241</v>
      </c>
      <c r="JWX431" s="74" t="s">
        <v>1241</v>
      </c>
      <c r="JWY431" s="74" t="s">
        <v>1241</v>
      </c>
      <c r="JWZ431" s="74" t="s">
        <v>1241</v>
      </c>
      <c r="JXA431" s="74" t="s">
        <v>1241</v>
      </c>
      <c r="JXB431" s="74" t="s">
        <v>1241</v>
      </c>
      <c r="JXC431" s="74" t="s">
        <v>1241</v>
      </c>
      <c r="JXD431" s="74" t="s">
        <v>1241</v>
      </c>
      <c r="JXE431" s="74" t="s">
        <v>1241</v>
      </c>
      <c r="JXF431" s="74" t="s">
        <v>1241</v>
      </c>
      <c r="JXG431" s="74" t="s">
        <v>1241</v>
      </c>
      <c r="JXH431" s="74" t="s">
        <v>1241</v>
      </c>
      <c r="JXI431" s="74" t="s">
        <v>1241</v>
      </c>
      <c r="JXJ431" s="74" t="s">
        <v>1241</v>
      </c>
      <c r="JXK431" s="74" t="s">
        <v>1241</v>
      </c>
      <c r="JXL431" s="74" t="s">
        <v>1241</v>
      </c>
      <c r="JXM431" s="74" t="s">
        <v>1241</v>
      </c>
      <c r="JXN431" s="74" t="s">
        <v>1241</v>
      </c>
      <c r="JXO431" s="74" t="s">
        <v>1241</v>
      </c>
      <c r="JXP431" s="74" t="s">
        <v>1241</v>
      </c>
      <c r="JXQ431" s="74" t="s">
        <v>1241</v>
      </c>
      <c r="JXR431" s="74" t="s">
        <v>1241</v>
      </c>
      <c r="JXS431" s="74" t="s">
        <v>1241</v>
      </c>
      <c r="JXT431" s="74" t="s">
        <v>1241</v>
      </c>
      <c r="JXU431" s="74" t="s">
        <v>1241</v>
      </c>
      <c r="JXV431" s="74" t="s">
        <v>1241</v>
      </c>
      <c r="JXW431" s="74" t="s">
        <v>1241</v>
      </c>
      <c r="JXX431" s="74" t="s">
        <v>1241</v>
      </c>
      <c r="JXY431" s="74" t="s">
        <v>1241</v>
      </c>
      <c r="JXZ431" s="74" t="s">
        <v>1241</v>
      </c>
      <c r="JYA431" s="74" t="s">
        <v>1241</v>
      </c>
      <c r="JYB431" s="74" t="s">
        <v>1241</v>
      </c>
      <c r="JYC431" s="74" t="s">
        <v>1241</v>
      </c>
      <c r="JYD431" s="74" t="s">
        <v>1241</v>
      </c>
      <c r="JYE431" s="74" t="s">
        <v>1241</v>
      </c>
      <c r="JYF431" s="74" t="s">
        <v>1241</v>
      </c>
      <c r="JYG431" s="74" t="s">
        <v>1241</v>
      </c>
      <c r="JYH431" s="74" t="s">
        <v>1241</v>
      </c>
      <c r="JYI431" s="74" t="s">
        <v>1241</v>
      </c>
      <c r="JYJ431" s="74" t="s">
        <v>1241</v>
      </c>
      <c r="JYK431" s="74" t="s">
        <v>1241</v>
      </c>
      <c r="JYL431" s="74" t="s">
        <v>1241</v>
      </c>
      <c r="JYM431" s="74" t="s">
        <v>1241</v>
      </c>
      <c r="JYN431" s="74" t="s">
        <v>1241</v>
      </c>
      <c r="JYO431" s="74" t="s">
        <v>1241</v>
      </c>
      <c r="JYP431" s="74" t="s">
        <v>1241</v>
      </c>
      <c r="JYQ431" s="74" t="s">
        <v>1241</v>
      </c>
      <c r="JYR431" s="74" t="s">
        <v>1241</v>
      </c>
      <c r="JYS431" s="74" t="s">
        <v>1241</v>
      </c>
      <c r="JYT431" s="74" t="s">
        <v>1241</v>
      </c>
      <c r="JYU431" s="74" t="s">
        <v>1241</v>
      </c>
      <c r="JYV431" s="74" t="s">
        <v>1241</v>
      </c>
      <c r="JYW431" s="74" t="s">
        <v>1241</v>
      </c>
      <c r="JYX431" s="74" t="s">
        <v>1241</v>
      </c>
      <c r="JYY431" s="74" t="s">
        <v>1241</v>
      </c>
      <c r="JYZ431" s="74" t="s">
        <v>1241</v>
      </c>
      <c r="JZA431" s="74" t="s">
        <v>1241</v>
      </c>
      <c r="JZB431" s="74" t="s">
        <v>1241</v>
      </c>
      <c r="JZC431" s="74" t="s">
        <v>1241</v>
      </c>
      <c r="JZD431" s="74" t="s">
        <v>1241</v>
      </c>
      <c r="JZE431" s="74" t="s">
        <v>1241</v>
      </c>
      <c r="JZF431" s="74" t="s">
        <v>1241</v>
      </c>
      <c r="JZG431" s="74" t="s">
        <v>1241</v>
      </c>
      <c r="JZH431" s="74" t="s">
        <v>1241</v>
      </c>
      <c r="JZI431" s="74" t="s">
        <v>1241</v>
      </c>
      <c r="JZJ431" s="74" t="s">
        <v>1241</v>
      </c>
      <c r="JZK431" s="74" t="s">
        <v>1241</v>
      </c>
      <c r="JZL431" s="74" t="s">
        <v>1241</v>
      </c>
      <c r="JZM431" s="74" t="s">
        <v>1241</v>
      </c>
      <c r="JZN431" s="74" t="s">
        <v>1241</v>
      </c>
      <c r="JZO431" s="74" t="s">
        <v>1241</v>
      </c>
      <c r="JZP431" s="74" t="s">
        <v>1241</v>
      </c>
      <c r="JZQ431" s="74" t="s">
        <v>1241</v>
      </c>
      <c r="JZR431" s="74" t="s">
        <v>1241</v>
      </c>
      <c r="JZS431" s="74" t="s">
        <v>1241</v>
      </c>
      <c r="JZT431" s="74" t="s">
        <v>1241</v>
      </c>
      <c r="JZU431" s="74" t="s">
        <v>1241</v>
      </c>
      <c r="JZV431" s="74" t="s">
        <v>1241</v>
      </c>
      <c r="JZW431" s="74" t="s">
        <v>1241</v>
      </c>
      <c r="JZX431" s="74" t="s">
        <v>1241</v>
      </c>
      <c r="JZY431" s="74" t="s">
        <v>1241</v>
      </c>
      <c r="JZZ431" s="74" t="s">
        <v>1241</v>
      </c>
      <c r="KAA431" s="74" t="s">
        <v>1241</v>
      </c>
      <c r="KAB431" s="74" t="s">
        <v>1241</v>
      </c>
      <c r="KAC431" s="74" t="s">
        <v>1241</v>
      </c>
      <c r="KAD431" s="74" t="s">
        <v>1241</v>
      </c>
      <c r="KAE431" s="74" t="s">
        <v>1241</v>
      </c>
      <c r="KAF431" s="74" t="s">
        <v>1241</v>
      </c>
      <c r="KAG431" s="74" t="s">
        <v>1241</v>
      </c>
      <c r="KAH431" s="74" t="s">
        <v>1241</v>
      </c>
      <c r="KAI431" s="74" t="s">
        <v>1241</v>
      </c>
      <c r="KAJ431" s="74" t="s">
        <v>1241</v>
      </c>
      <c r="KAK431" s="74" t="s">
        <v>1241</v>
      </c>
      <c r="KAL431" s="74" t="s">
        <v>1241</v>
      </c>
      <c r="KAM431" s="74" t="s">
        <v>1241</v>
      </c>
      <c r="KAN431" s="74" t="s">
        <v>1241</v>
      </c>
      <c r="KAO431" s="74" t="s">
        <v>1241</v>
      </c>
      <c r="KAP431" s="74" t="s">
        <v>1241</v>
      </c>
      <c r="KAQ431" s="74" t="s">
        <v>1241</v>
      </c>
      <c r="KAR431" s="74" t="s">
        <v>1241</v>
      </c>
      <c r="KAS431" s="74" t="s">
        <v>1241</v>
      </c>
      <c r="KAT431" s="74" t="s">
        <v>1241</v>
      </c>
      <c r="KAU431" s="74" t="s">
        <v>1241</v>
      </c>
      <c r="KAV431" s="74" t="s">
        <v>1241</v>
      </c>
      <c r="KAW431" s="74" t="s">
        <v>1241</v>
      </c>
      <c r="KAX431" s="74" t="s">
        <v>1241</v>
      </c>
      <c r="KAY431" s="74" t="s">
        <v>1241</v>
      </c>
      <c r="KAZ431" s="74" t="s">
        <v>1241</v>
      </c>
      <c r="KBA431" s="74" t="s">
        <v>1241</v>
      </c>
      <c r="KBB431" s="74" t="s">
        <v>1241</v>
      </c>
      <c r="KBC431" s="74" t="s">
        <v>1241</v>
      </c>
      <c r="KBD431" s="74" t="s">
        <v>1241</v>
      </c>
      <c r="KBE431" s="74" t="s">
        <v>1241</v>
      </c>
      <c r="KBF431" s="74" t="s">
        <v>1241</v>
      </c>
      <c r="KBG431" s="74" t="s">
        <v>1241</v>
      </c>
      <c r="KBH431" s="74" t="s">
        <v>1241</v>
      </c>
      <c r="KBI431" s="74" t="s">
        <v>1241</v>
      </c>
      <c r="KBJ431" s="74" t="s">
        <v>1241</v>
      </c>
      <c r="KBK431" s="74" t="s">
        <v>1241</v>
      </c>
      <c r="KBL431" s="74" t="s">
        <v>1241</v>
      </c>
      <c r="KBM431" s="74" t="s">
        <v>1241</v>
      </c>
      <c r="KBN431" s="74" t="s">
        <v>1241</v>
      </c>
      <c r="KBO431" s="74" t="s">
        <v>1241</v>
      </c>
      <c r="KBP431" s="74" t="s">
        <v>1241</v>
      </c>
      <c r="KBQ431" s="74" t="s">
        <v>1241</v>
      </c>
      <c r="KBR431" s="74" t="s">
        <v>1241</v>
      </c>
      <c r="KBS431" s="74" t="s">
        <v>1241</v>
      </c>
      <c r="KBT431" s="74" t="s">
        <v>1241</v>
      </c>
      <c r="KBU431" s="74" t="s">
        <v>1241</v>
      </c>
      <c r="KBV431" s="74" t="s">
        <v>1241</v>
      </c>
      <c r="KBW431" s="74" t="s">
        <v>1241</v>
      </c>
      <c r="KBX431" s="74" t="s">
        <v>1241</v>
      </c>
      <c r="KBY431" s="74" t="s">
        <v>1241</v>
      </c>
      <c r="KBZ431" s="74" t="s">
        <v>1241</v>
      </c>
      <c r="KCA431" s="74" t="s">
        <v>1241</v>
      </c>
      <c r="KCB431" s="74" t="s">
        <v>1241</v>
      </c>
      <c r="KCC431" s="74" t="s">
        <v>1241</v>
      </c>
      <c r="KCD431" s="74" t="s">
        <v>1241</v>
      </c>
      <c r="KCE431" s="74" t="s">
        <v>1241</v>
      </c>
      <c r="KCF431" s="74" t="s">
        <v>1241</v>
      </c>
      <c r="KCG431" s="74" t="s">
        <v>1241</v>
      </c>
      <c r="KCH431" s="74" t="s">
        <v>1241</v>
      </c>
      <c r="KCI431" s="74" t="s">
        <v>1241</v>
      </c>
      <c r="KCJ431" s="74" t="s">
        <v>1241</v>
      </c>
      <c r="KCK431" s="74" t="s">
        <v>1241</v>
      </c>
      <c r="KCL431" s="74" t="s">
        <v>1241</v>
      </c>
      <c r="KCM431" s="74" t="s">
        <v>1241</v>
      </c>
      <c r="KCN431" s="74" t="s">
        <v>1241</v>
      </c>
      <c r="KCO431" s="74" t="s">
        <v>1241</v>
      </c>
      <c r="KCP431" s="74" t="s">
        <v>1241</v>
      </c>
      <c r="KCQ431" s="74" t="s">
        <v>1241</v>
      </c>
      <c r="KCR431" s="74" t="s">
        <v>1241</v>
      </c>
      <c r="KCS431" s="74" t="s">
        <v>1241</v>
      </c>
      <c r="KCT431" s="74" t="s">
        <v>1241</v>
      </c>
      <c r="KCU431" s="74" t="s">
        <v>1241</v>
      </c>
      <c r="KCV431" s="74" t="s">
        <v>1241</v>
      </c>
      <c r="KCW431" s="74" t="s">
        <v>1241</v>
      </c>
      <c r="KCX431" s="74" t="s">
        <v>1241</v>
      </c>
      <c r="KCY431" s="74" t="s">
        <v>1241</v>
      </c>
      <c r="KCZ431" s="74" t="s">
        <v>1241</v>
      </c>
      <c r="KDA431" s="74" t="s">
        <v>1241</v>
      </c>
      <c r="KDB431" s="74" t="s">
        <v>1241</v>
      </c>
      <c r="KDC431" s="74" t="s">
        <v>1241</v>
      </c>
      <c r="KDD431" s="74" t="s">
        <v>1241</v>
      </c>
      <c r="KDE431" s="74" t="s">
        <v>1241</v>
      </c>
      <c r="KDF431" s="74" t="s">
        <v>1241</v>
      </c>
      <c r="KDG431" s="74" t="s">
        <v>1241</v>
      </c>
      <c r="KDH431" s="74" t="s">
        <v>1241</v>
      </c>
      <c r="KDI431" s="74" t="s">
        <v>1241</v>
      </c>
      <c r="KDJ431" s="74" t="s">
        <v>1241</v>
      </c>
      <c r="KDK431" s="74" t="s">
        <v>1241</v>
      </c>
      <c r="KDL431" s="74" t="s">
        <v>1241</v>
      </c>
      <c r="KDM431" s="74" t="s">
        <v>1241</v>
      </c>
      <c r="KDN431" s="74" t="s">
        <v>1241</v>
      </c>
      <c r="KDO431" s="74" t="s">
        <v>1241</v>
      </c>
      <c r="KDP431" s="74" t="s">
        <v>1241</v>
      </c>
      <c r="KDQ431" s="74" t="s">
        <v>1241</v>
      </c>
      <c r="KDR431" s="74" t="s">
        <v>1241</v>
      </c>
      <c r="KDS431" s="74" t="s">
        <v>1241</v>
      </c>
      <c r="KDT431" s="74" t="s">
        <v>1241</v>
      </c>
      <c r="KDU431" s="74" t="s">
        <v>1241</v>
      </c>
      <c r="KDV431" s="74" t="s">
        <v>1241</v>
      </c>
      <c r="KDW431" s="74" t="s">
        <v>1241</v>
      </c>
      <c r="KDX431" s="74" t="s">
        <v>1241</v>
      </c>
      <c r="KDY431" s="74" t="s">
        <v>1241</v>
      </c>
      <c r="KDZ431" s="74" t="s">
        <v>1241</v>
      </c>
      <c r="KEA431" s="74" t="s">
        <v>1241</v>
      </c>
      <c r="KEB431" s="74" t="s">
        <v>1241</v>
      </c>
      <c r="KEC431" s="74" t="s">
        <v>1241</v>
      </c>
      <c r="KED431" s="74" t="s">
        <v>1241</v>
      </c>
      <c r="KEE431" s="74" t="s">
        <v>1241</v>
      </c>
      <c r="KEF431" s="74" t="s">
        <v>1241</v>
      </c>
      <c r="KEG431" s="74" t="s">
        <v>1241</v>
      </c>
      <c r="KEH431" s="74" t="s">
        <v>1241</v>
      </c>
      <c r="KEI431" s="74" t="s">
        <v>1241</v>
      </c>
      <c r="KEJ431" s="74" t="s">
        <v>1241</v>
      </c>
      <c r="KEK431" s="74" t="s">
        <v>1241</v>
      </c>
      <c r="KEL431" s="74" t="s">
        <v>1241</v>
      </c>
      <c r="KEM431" s="74" t="s">
        <v>1241</v>
      </c>
      <c r="KEN431" s="74" t="s">
        <v>1241</v>
      </c>
      <c r="KEO431" s="74" t="s">
        <v>1241</v>
      </c>
      <c r="KEP431" s="74" t="s">
        <v>1241</v>
      </c>
      <c r="KEQ431" s="74" t="s">
        <v>1241</v>
      </c>
      <c r="KER431" s="74" t="s">
        <v>1241</v>
      </c>
      <c r="KES431" s="74" t="s">
        <v>1241</v>
      </c>
      <c r="KET431" s="74" t="s">
        <v>1241</v>
      </c>
      <c r="KEU431" s="74" t="s">
        <v>1241</v>
      </c>
      <c r="KEV431" s="74" t="s">
        <v>1241</v>
      </c>
      <c r="KEW431" s="74" t="s">
        <v>1241</v>
      </c>
      <c r="KEX431" s="74" t="s">
        <v>1241</v>
      </c>
      <c r="KEY431" s="74" t="s">
        <v>1241</v>
      </c>
      <c r="KEZ431" s="74" t="s">
        <v>1241</v>
      </c>
      <c r="KFA431" s="74" t="s">
        <v>1241</v>
      </c>
      <c r="KFB431" s="74" t="s">
        <v>1241</v>
      </c>
      <c r="KFC431" s="74" t="s">
        <v>1241</v>
      </c>
      <c r="KFD431" s="74" t="s">
        <v>1241</v>
      </c>
      <c r="KFE431" s="74" t="s">
        <v>1241</v>
      </c>
      <c r="KFF431" s="74" t="s">
        <v>1241</v>
      </c>
      <c r="KFG431" s="74" t="s">
        <v>1241</v>
      </c>
      <c r="KFH431" s="74" t="s">
        <v>1241</v>
      </c>
      <c r="KFI431" s="74" t="s">
        <v>1241</v>
      </c>
      <c r="KFJ431" s="74" t="s">
        <v>1241</v>
      </c>
      <c r="KFK431" s="74" t="s">
        <v>1241</v>
      </c>
      <c r="KFL431" s="74" t="s">
        <v>1241</v>
      </c>
      <c r="KFM431" s="74" t="s">
        <v>1241</v>
      </c>
      <c r="KFN431" s="74" t="s">
        <v>1241</v>
      </c>
      <c r="KFO431" s="74" t="s">
        <v>1241</v>
      </c>
      <c r="KFP431" s="74" t="s">
        <v>1241</v>
      </c>
      <c r="KFQ431" s="74" t="s">
        <v>1241</v>
      </c>
      <c r="KFR431" s="74" t="s">
        <v>1241</v>
      </c>
      <c r="KFS431" s="74" t="s">
        <v>1241</v>
      </c>
      <c r="KFT431" s="74" t="s">
        <v>1241</v>
      </c>
      <c r="KFU431" s="74" t="s">
        <v>1241</v>
      </c>
      <c r="KFV431" s="74" t="s">
        <v>1241</v>
      </c>
      <c r="KFW431" s="74" t="s">
        <v>1241</v>
      </c>
      <c r="KFX431" s="74" t="s">
        <v>1241</v>
      </c>
      <c r="KFY431" s="74" t="s">
        <v>1241</v>
      </c>
      <c r="KFZ431" s="74" t="s">
        <v>1241</v>
      </c>
      <c r="KGA431" s="74" t="s">
        <v>1241</v>
      </c>
      <c r="KGB431" s="74" t="s">
        <v>1241</v>
      </c>
      <c r="KGC431" s="74" t="s">
        <v>1241</v>
      </c>
      <c r="KGD431" s="74" t="s">
        <v>1241</v>
      </c>
      <c r="KGE431" s="74" t="s">
        <v>1241</v>
      </c>
      <c r="KGF431" s="74" t="s">
        <v>1241</v>
      </c>
      <c r="KGG431" s="74" t="s">
        <v>1241</v>
      </c>
      <c r="KGH431" s="74" t="s">
        <v>1241</v>
      </c>
      <c r="KGI431" s="74" t="s">
        <v>1241</v>
      </c>
      <c r="KGJ431" s="74" t="s">
        <v>1241</v>
      </c>
      <c r="KGK431" s="74" t="s">
        <v>1241</v>
      </c>
      <c r="KGL431" s="74" t="s">
        <v>1241</v>
      </c>
      <c r="KGM431" s="74" t="s">
        <v>1241</v>
      </c>
      <c r="KGN431" s="74" t="s">
        <v>1241</v>
      </c>
      <c r="KGO431" s="74" t="s">
        <v>1241</v>
      </c>
      <c r="KGP431" s="74" t="s">
        <v>1241</v>
      </c>
      <c r="KGQ431" s="74" t="s">
        <v>1241</v>
      </c>
      <c r="KGR431" s="74" t="s">
        <v>1241</v>
      </c>
      <c r="KGS431" s="74" t="s">
        <v>1241</v>
      </c>
      <c r="KGT431" s="74" t="s">
        <v>1241</v>
      </c>
      <c r="KGU431" s="74" t="s">
        <v>1241</v>
      </c>
      <c r="KGV431" s="74" t="s">
        <v>1241</v>
      </c>
      <c r="KGW431" s="74" t="s">
        <v>1241</v>
      </c>
      <c r="KGX431" s="74" t="s">
        <v>1241</v>
      </c>
      <c r="KGY431" s="74" t="s">
        <v>1241</v>
      </c>
      <c r="KGZ431" s="74" t="s">
        <v>1241</v>
      </c>
      <c r="KHA431" s="74" t="s">
        <v>1241</v>
      </c>
      <c r="KHB431" s="74" t="s">
        <v>1241</v>
      </c>
      <c r="KHC431" s="74" t="s">
        <v>1241</v>
      </c>
      <c r="KHD431" s="74" t="s">
        <v>1241</v>
      </c>
      <c r="KHE431" s="74" t="s">
        <v>1241</v>
      </c>
      <c r="KHF431" s="74" t="s">
        <v>1241</v>
      </c>
      <c r="KHG431" s="74" t="s">
        <v>1241</v>
      </c>
      <c r="KHH431" s="74" t="s">
        <v>1241</v>
      </c>
      <c r="KHI431" s="74" t="s">
        <v>1241</v>
      </c>
      <c r="KHJ431" s="74" t="s">
        <v>1241</v>
      </c>
      <c r="KHK431" s="74" t="s">
        <v>1241</v>
      </c>
      <c r="KHL431" s="74" t="s">
        <v>1241</v>
      </c>
      <c r="KHM431" s="74" t="s">
        <v>1241</v>
      </c>
      <c r="KHN431" s="74" t="s">
        <v>1241</v>
      </c>
      <c r="KHO431" s="74" t="s">
        <v>1241</v>
      </c>
      <c r="KHP431" s="74" t="s">
        <v>1241</v>
      </c>
      <c r="KHQ431" s="74" t="s">
        <v>1241</v>
      </c>
      <c r="KHR431" s="74" t="s">
        <v>1241</v>
      </c>
      <c r="KHS431" s="74" t="s">
        <v>1241</v>
      </c>
      <c r="KHT431" s="74" t="s">
        <v>1241</v>
      </c>
      <c r="KHU431" s="74" t="s">
        <v>1241</v>
      </c>
      <c r="KHV431" s="74" t="s">
        <v>1241</v>
      </c>
      <c r="KHW431" s="74" t="s">
        <v>1241</v>
      </c>
      <c r="KHX431" s="74" t="s">
        <v>1241</v>
      </c>
      <c r="KHY431" s="74" t="s">
        <v>1241</v>
      </c>
      <c r="KHZ431" s="74" t="s">
        <v>1241</v>
      </c>
      <c r="KIA431" s="74" t="s">
        <v>1241</v>
      </c>
      <c r="KIB431" s="74" t="s">
        <v>1241</v>
      </c>
      <c r="KIC431" s="74" t="s">
        <v>1241</v>
      </c>
      <c r="KID431" s="74" t="s">
        <v>1241</v>
      </c>
      <c r="KIE431" s="74" t="s">
        <v>1241</v>
      </c>
      <c r="KIF431" s="74" t="s">
        <v>1241</v>
      </c>
      <c r="KIG431" s="74" t="s">
        <v>1241</v>
      </c>
      <c r="KIH431" s="74" t="s">
        <v>1241</v>
      </c>
      <c r="KII431" s="74" t="s">
        <v>1241</v>
      </c>
      <c r="KIJ431" s="74" t="s">
        <v>1241</v>
      </c>
      <c r="KIK431" s="74" t="s">
        <v>1241</v>
      </c>
      <c r="KIL431" s="74" t="s">
        <v>1241</v>
      </c>
      <c r="KIM431" s="74" t="s">
        <v>1241</v>
      </c>
      <c r="KIN431" s="74" t="s">
        <v>1241</v>
      </c>
      <c r="KIO431" s="74" t="s">
        <v>1241</v>
      </c>
      <c r="KIP431" s="74" t="s">
        <v>1241</v>
      </c>
      <c r="KIQ431" s="74" t="s">
        <v>1241</v>
      </c>
      <c r="KIR431" s="74" t="s">
        <v>1241</v>
      </c>
      <c r="KIS431" s="74" t="s">
        <v>1241</v>
      </c>
      <c r="KIT431" s="74" t="s">
        <v>1241</v>
      </c>
      <c r="KIU431" s="74" t="s">
        <v>1241</v>
      </c>
      <c r="KIV431" s="74" t="s">
        <v>1241</v>
      </c>
      <c r="KIW431" s="74" t="s">
        <v>1241</v>
      </c>
      <c r="KIX431" s="74" t="s">
        <v>1241</v>
      </c>
      <c r="KIY431" s="74" t="s">
        <v>1241</v>
      </c>
      <c r="KIZ431" s="74" t="s">
        <v>1241</v>
      </c>
      <c r="KJA431" s="74" t="s">
        <v>1241</v>
      </c>
      <c r="KJB431" s="74" t="s">
        <v>1241</v>
      </c>
      <c r="KJC431" s="74" t="s">
        <v>1241</v>
      </c>
      <c r="KJD431" s="74" t="s">
        <v>1241</v>
      </c>
      <c r="KJE431" s="74" t="s">
        <v>1241</v>
      </c>
      <c r="KJF431" s="74" t="s">
        <v>1241</v>
      </c>
      <c r="KJG431" s="74" t="s">
        <v>1241</v>
      </c>
      <c r="KJH431" s="74" t="s">
        <v>1241</v>
      </c>
      <c r="KJI431" s="74" t="s">
        <v>1241</v>
      </c>
      <c r="KJJ431" s="74" t="s">
        <v>1241</v>
      </c>
      <c r="KJK431" s="74" t="s">
        <v>1241</v>
      </c>
      <c r="KJL431" s="74" t="s">
        <v>1241</v>
      </c>
      <c r="KJM431" s="74" t="s">
        <v>1241</v>
      </c>
      <c r="KJN431" s="74" t="s">
        <v>1241</v>
      </c>
      <c r="KJO431" s="74" t="s">
        <v>1241</v>
      </c>
      <c r="KJP431" s="74" t="s">
        <v>1241</v>
      </c>
      <c r="KJQ431" s="74" t="s">
        <v>1241</v>
      </c>
      <c r="KJR431" s="74" t="s">
        <v>1241</v>
      </c>
      <c r="KJS431" s="74" t="s">
        <v>1241</v>
      </c>
      <c r="KJT431" s="74" t="s">
        <v>1241</v>
      </c>
      <c r="KJU431" s="74" t="s">
        <v>1241</v>
      </c>
      <c r="KJV431" s="74" t="s">
        <v>1241</v>
      </c>
      <c r="KJW431" s="74" t="s">
        <v>1241</v>
      </c>
      <c r="KJX431" s="74" t="s">
        <v>1241</v>
      </c>
      <c r="KJY431" s="74" t="s">
        <v>1241</v>
      </c>
      <c r="KJZ431" s="74" t="s">
        <v>1241</v>
      </c>
      <c r="KKA431" s="74" t="s">
        <v>1241</v>
      </c>
      <c r="KKB431" s="74" t="s">
        <v>1241</v>
      </c>
      <c r="KKC431" s="74" t="s">
        <v>1241</v>
      </c>
      <c r="KKD431" s="74" t="s">
        <v>1241</v>
      </c>
      <c r="KKE431" s="74" t="s">
        <v>1241</v>
      </c>
      <c r="KKF431" s="74" t="s">
        <v>1241</v>
      </c>
      <c r="KKG431" s="74" t="s">
        <v>1241</v>
      </c>
      <c r="KKH431" s="74" t="s">
        <v>1241</v>
      </c>
      <c r="KKI431" s="74" t="s">
        <v>1241</v>
      </c>
      <c r="KKJ431" s="74" t="s">
        <v>1241</v>
      </c>
      <c r="KKK431" s="74" t="s">
        <v>1241</v>
      </c>
      <c r="KKL431" s="74" t="s">
        <v>1241</v>
      </c>
      <c r="KKM431" s="74" t="s">
        <v>1241</v>
      </c>
      <c r="KKN431" s="74" t="s">
        <v>1241</v>
      </c>
      <c r="KKO431" s="74" t="s">
        <v>1241</v>
      </c>
      <c r="KKP431" s="74" t="s">
        <v>1241</v>
      </c>
      <c r="KKQ431" s="74" t="s">
        <v>1241</v>
      </c>
      <c r="KKR431" s="74" t="s">
        <v>1241</v>
      </c>
      <c r="KKS431" s="74" t="s">
        <v>1241</v>
      </c>
      <c r="KKT431" s="74" t="s">
        <v>1241</v>
      </c>
      <c r="KKU431" s="74" t="s">
        <v>1241</v>
      </c>
      <c r="KKV431" s="74" t="s">
        <v>1241</v>
      </c>
      <c r="KKW431" s="74" t="s">
        <v>1241</v>
      </c>
      <c r="KKX431" s="74" t="s">
        <v>1241</v>
      </c>
      <c r="KKY431" s="74" t="s">
        <v>1241</v>
      </c>
      <c r="KKZ431" s="74" t="s">
        <v>1241</v>
      </c>
      <c r="KLA431" s="74" t="s">
        <v>1241</v>
      </c>
      <c r="KLB431" s="74" t="s">
        <v>1241</v>
      </c>
      <c r="KLC431" s="74" t="s">
        <v>1241</v>
      </c>
      <c r="KLD431" s="74" t="s">
        <v>1241</v>
      </c>
      <c r="KLE431" s="74" t="s">
        <v>1241</v>
      </c>
      <c r="KLF431" s="74" t="s">
        <v>1241</v>
      </c>
      <c r="KLG431" s="74" t="s">
        <v>1241</v>
      </c>
      <c r="KLH431" s="74" t="s">
        <v>1241</v>
      </c>
      <c r="KLI431" s="74" t="s">
        <v>1241</v>
      </c>
      <c r="KLJ431" s="74" t="s">
        <v>1241</v>
      </c>
      <c r="KLK431" s="74" t="s">
        <v>1241</v>
      </c>
      <c r="KLL431" s="74" t="s">
        <v>1241</v>
      </c>
      <c r="KLM431" s="74" t="s">
        <v>1241</v>
      </c>
      <c r="KLN431" s="74" t="s">
        <v>1241</v>
      </c>
      <c r="KLO431" s="74" t="s">
        <v>1241</v>
      </c>
      <c r="KLP431" s="74" t="s">
        <v>1241</v>
      </c>
      <c r="KLQ431" s="74" t="s">
        <v>1241</v>
      </c>
      <c r="KLR431" s="74" t="s">
        <v>1241</v>
      </c>
      <c r="KLS431" s="74" t="s">
        <v>1241</v>
      </c>
      <c r="KLT431" s="74" t="s">
        <v>1241</v>
      </c>
      <c r="KLU431" s="74" t="s">
        <v>1241</v>
      </c>
      <c r="KLV431" s="74" t="s">
        <v>1241</v>
      </c>
      <c r="KLW431" s="74" t="s">
        <v>1241</v>
      </c>
      <c r="KLX431" s="74" t="s">
        <v>1241</v>
      </c>
      <c r="KLY431" s="74" t="s">
        <v>1241</v>
      </c>
      <c r="KLZ431" s="74" t="s">
        <v>1241</v>
      </c>
      <c r="KMA431" s="74" t="s">
        <v>1241</v>
      </c>
      <c r="KMB431" s="74" t="s">
        <v>1241</v>
      </c>
      <c r="KMC431" s="74" t="s">
        <v>1241</v>
      </c>
      <c r="KMD431" s="74" t="s">
        <v>1241</v>
      </c>
      <c r="KME431" s="74" t="s">
        <v>1241</v>
      </c>
      <c r="KMF431" s="74" t="s">
        <v>1241</v>
      </c>
      <c r="KMG431" s="74" t="s">
        <v>1241</v>
      </c>
      <c r="KMH431" s="74" t="s">
        <v>1241</v>
      </c>
      <c r="KMI431" s="74" t="s">
        <v>1241</v>
      </c>
      <c r="KMJ431" s="74" t="s">
        <v>1241</v>
      </c>
      <c r="KMK431" s="74" t="s">
        <v>1241</v>
      </c>
      <c r="KML431" s="74" t="s">
        <v>1241</v>
      </c>
      <c r="KMM431" s="74" t="s">
        <v>1241</v>
      </c>
      <c r="KMN431" s="74" t="s">
        <v>1241</v>
      </c>
      <c r="KMO431" s="74" t="s">
        <v>1241</v>
      </c>
      <c r="KMP431" s="74" t="s">
        <v>1241</v>
      </c>
      <c r="KMQ431" s="74" t="s">
        <v>1241</v>
      </c>
      <c r="KMR431" s="74" t="s">
        <v>1241</v>
      </c>
      <c r="KMS431" s="74" t="s">
        <v>1241</v>
      </c>
      <c r="KMT431" s="74" t="s">
        <v>1241</v>
      </c>
      <c r="KMU431" s="74" t="s">
        <v>1241</v>
      </c>
      <c r="KMV431" s="74" t="s">
        <v>1241</v>
      </c>
      <c r="KMW431" s="74" t="s">
        <v>1241</v>
      </c>
      <c r="KMX431" s="74" t="s">
        <v>1241</v>
      </c>
      <c r="KMY431" s="74" t="s">
        <v>1241</v>
      </c>
      <c r="KMZ431" s="74" t="s">
        <v>1241</v>
      </c>
      <c r="KNA431" s="74" t="s">
        <v>1241</v>
      </c>
      <c r="KNB431" s="74" t="s">
        <v>1241</v>
      </c>
      <c r="KNC431" s="74" t="s">
        <v>1241</v>
      </c>
      <c r="KND431" s="74" t="s">
        <v>1241</v>
      </c>
      <c r="KNE431" s="74" t="s">
        <v>1241</v>
      </c>
      <c r="KNF431" s="74" t="s">
        <v>1241</v>
      </c>
      <c r="KNG431" s="74" t="s">
        <v>1241</v>
      </c>
      <c r="KNH431" s="74" t="s">
        <v>1241</v>
      </c>
      <c r="KNI431" s="74" t="s">
        <v>1241</v>
      </c>
      <c r="KNJ431" s="74" t="s">
        <v>1241</v>
      </c>
      <c r="KNK431" s="74" t="s">
        <v>1241</v>
      </c>
      <c r="KNL431" s="74" t="s">
        <v>1241</v>
      </c>
      <c r="KNM431" s="74" t="s">
        <v>1241</v>
      </c>
      <c r="KNN431" s="74" t="s">
        <v>1241</v>
      </c>
      <c r="KNO431" s="74" t="s">
        <v>1241</v>
      </c>
      <c r="KNP431" s="74" t="s">
        <v>1241</v>
      </c>
      <c r="KNQ431" s="74" t="s">
        <v>1241</v>
      </c>
      <c r="KNR431" s="74" t="s">
        <v>1241</v>
      </c>
      <c r="KNS431" s="74" t="s">
        <v>1241</v>
      </c>
      <c r="KNT431" s="74" t="s">
        <v>1241</v>
      </c>
      <c r="KNU431" s="74" t="s">
        <v>1241</v>
      </c>
      <c r="KNV431" s="74" t="s">
        <v>1241</v>
      </c>
      <c r="KNW431" s="74" t="s">
        <v>1241</v>
      </c>
      <c r="KNX431" s="74" t="s">
        <v>1241</v>
      </c>
      <c r="KNY431" s="74" t="s">
        <v>1241</v>
      </c>
      <c r="KNZ431" s="74" t="s">
        <v>1241</v>
      </c>
      <c r="KOA431" s="74" t="s">
        <v>1241</v>
      </c>
      <c r="KOB431" s="74" t="s">
        <v>1241</v>
      </c>
      <c r="KOC431" s="74" t="s">
        <v>1241</v>
      </c>
      <c r="KOD431" s="74" t="s">
        <v>1241</v>
      </c>
      <c r="KOE431" s="74" t="s">
        <v>1241</v>
      </c>
      <c r="KOF431" s="74" t="s">
        <v>1241</v>
      </c>
      <c r="KOG431" s="74" t="s">
        <v>1241</v>
      </c>
      <c r="KOH431" s="74" t="s">
        <v>1241</v>
      </c>
      <c r="KOI431" s="74" t="s">
        <v>1241</v>
      </c>
      <c r="KOJ431" s="74" t="s">
        <v>1241</v>
      </c>
      <c r="KOK431" s="74" t="s">
        <v>1241</v>
      </c>
      <c r="KOL431" s="74" t="s">
        <v>1241</v>
      </c>
      <c r="KOM431" s="74" t="s">
        <v>1241</v>
      </c>
      <c r="KON431" s="74" t="s">
        <v>1241</v>
      </c>
      <c r="KOO431" s="74" t="s">
        <v>1241</v>
      </c>
      <c r="KOP431" s="74" t="s">
        <v>1241</v>
      </c>
      <c r="KOQ431" s="74" t="s">
        <v>1241</v>
      </c>
      <c r="KOR431" s="74" t="s">
        <v>1241</v>
      </c>
      <c r="KOS431" s="74" t="s">
        <v>1241</v>
      </c>
      <c r="KOT431" s="74" t="s">
        <v>1241</v>
      </c>
      <c r="KOU431" s="74" t="s">
        <v>1241</v>
      </c>
      <c r="KOV431" s="74" t="s">
        <v>1241</v>
      </c>
      <c r="KOW431" s="74" t="s">
        <v>1241</v>
      </c>
      <c r="KOX431" s="74" t="s">
        <v>1241</v>
      </c>
      <c r="KOY431" s="74" t="s">
        <v>1241</v>
      </c>
      <c r="KOZ431" s="74" t="s">
        <v>1241</v>
      </c>
      <c r="KPA431" s="74" t="s">
        <v>1241</v>
      </c>
      <c r="KPB431" s="74" t="s">
        <v>1241</v>
      </c>
      <c r="KPC431" s="74" t="s">
        <v>1241</v>
      </c>
      <c r="KPD431" s="74" t="s">
        <v>1241</v>
      </c>
      <c r="KPE431" s="74" t="s">
        <v>1241</v>
      </c>
      <c r="KPF431" s="74" t="s">
        <v>1241</v>
      </c>
      <c r="KPG431" s="74" t="s">
        <v>1241</v>
      </c>
      <c r="KPH431" s="74" t="s">
        <v>1241</v>
      </c>
      <c r="KPI431" s="74" t="s">
        <v>1241</v>
      </c>
      <c r="KPJ431" s="74" t="s">
        <v>1241</v>
      </c>
      <c r="KPK431" s="74" t="s">
        <v>1241</v>
      </c>
      <c r="KPL431" s="74" t="s">
        <v>1241</v>
      </c>
      <c r="KPM431" s="74" t="s">
        <v>1241</v>
      </c>
      <c r="KPN431" s="74" t="s">
        <v>1241</v>
      </c>
      <c r="KPO431" s="74" t="s">
        <v>1241</v>
      </c>
      <c r="KPP431" s="74" t="s">
        <v>1241</v>
      </c>
      <c r="KPQ431" s="74" t="s">
        <v>1241</v>
      </c>
      <c r="KPR431" s="74" t="s">
        <v>1241</v>
      </c>
      <c r="KPS431" s="74" t="s">
        <v>1241</v>
      </c>
      <c r="KPT431" s="74" t="s">
        <v>1241</v>
      </c>
      <c r="KPU431" s="74" t="s">
        <v>1241</v>
      </c>
      <c r="KPV431" s="74" t="s">
        <v>1241</v>
      </c>
      <c r="KPW431" s="74" t="s">
        <v>1241</v>
      </c>
      <c r="KPX431" s="74" t="s">
        <v>1241</v>
      </c>
      <c r="KPY431" s="74" t="s">
        <v>1241</v>
      </c>
      <c r="KPZ431" s="74" t="s">
        <v>1241</v>
      </c>
      <c r="KQA431" s="74" t="s">
        <v>1241</v>
      </c>
      <c r="KQB431" s="74" t="s">
        <v>1241</v>
      </c>
      <c r="KQC431" s="74" t="s">
        <v>1241</v>
      </c>
      <c r="KQD431" s="74" t="s">
        <v>1241</v>
      </c>
      <c r="KQE431" s="74" t="s">
        <v>1241</v>
      </c>
      <c r="KQF431" s="74" t="s">
        <v>1241</v>
      </c>
      <c r="KQG431" s="74" t="s">
        <v>1241</v>
      </c>
      <c r="KQH431" s="74" t="s">
        <v>1241</v>
      </c>
      <c r="KQI431" s="74" t="s">
        <v>1241</v>
      </c>
      <c r="KQJ431" s="74" t="s">
        <v>1241</v>
      </c>
      <c r="KQK431" s="74" t="s">
        <v>1241</v>
      </c>
      <c r="KQL431" s="74" t="s">
        <v>1241</v>
      </c>
      <c r="KQM431" s="74" t="s">
        <v>1241</v>
      </c>
      <c r="KQN431" s="74" t="s">
        <v>1241</v>
      </c>
      <c r="KQO431" s="74" t="s">
        <v>1241</v>
      </c>
      <c r="KQP431" s="74" t="s">
        <v>1241</v>
      </c>
      <c r="KQQ431" s="74" t="s">
        <v>1241</v>
      </c>
      <c r="KQR431" s="74" t="s">
        <v>1241</v>
      </c>
      <c r="KQS431" s="74" t="s">
        <v>1241</v>
      </c>
      <c r="KQT431" s="74" t="s">
        <v>1241</v>
      </c>
      <c r="KQU431" s="74" t="s">
        <v>1241</v>
      </c>
      <c r="KQV431" s="74" t="s">
        <v>1241</v>
      </c>
      <c r="KQW431" s="74" t="s">
        <v>1241</v>
      </c>
      <c r="KQX431" s="74" t="s">
        <v>1241</v>
      </c>
      <c r="KQY431" s="74" t="s">
        <v>1241</v>
      </c>
      <c r="KQZ431" s="74" t="s">
        <v>1241</v>
      </c>
      <c r="KRA431" s="74" t="s">
        <v>1241</v>
      </c>
      <c r="KRB431" s="74" t="s">
        <v>1241</v>
      </c>
      <c r="KRC431" s="74" t="s">
        <v>1241</v>
      </c>
      <c r="KRD431" s="74" t="s">
        <v>1241</v>
      </c>
      <c r="KRE431" s="74" t="s">
        <v>1241</v>
      </c>
      <c r="KRF431" s="74" t="s">
        <v>1241</v>
      </c>
      <c r="KRG431" s="74" t="s">
        <v>1241</v>
      </c>
      <c r="KRH431" s="74" t="s">
        <v>1241</v>
      </c>
      <c r="KRI431" s="74" t="s">
        <v>1241</v>
      </c>
      <c r="KRJ431" s="74" t="s">
        <v>1241</v>
      </c>
      <c r="KRK431" s="74" t="s">
        <v>1241</v>
      </c>
      <c r="KRL431" s="74" t="s">
        <v>1241</v>
      </c>
      <c r="KRM431" s="74" t="s">
        <v>1241</v>
      </c>
      <c r="KRN431" s="74" t="s">
        <v>1241</v>
      </c>
      <c r="KRO431" s="74" t="s">
        <v>1241</v>
      </c>
      <c r="KRP431" s="74" t="s">
        <v>1241</v>
      </c>
      <c r="KRQ431" s="74" t="s">
        <v>1241</v>
      </c>
      <c r="KRR431" s="74" t="s">
        <v>1241</v>
      </c>
      <c r="KRS431" s="74" t="s">
        <v>1241</v>
      </c>
      <c r="KRT431" s="74" t="s">
        <v>1241</v>
      </c>
      <c r="KRU431" s="74" t="s">
        <v>1241</v>
      </c>
      <c r="KRV431" s="74" t="s">
        <v>1241</v>
      </c>
      <c r="KRW431" s="74" t="s">
        <v>1241</v>
      </c>
      <c r="KRX431" s="74" t="s">
        <v>1241</v>
      </c>
      <c r="KRY431" s="74" t="s">
        <v>1241</v>
      </c>
      <c r="KRZ431" s="74" t="s">
        <v>1241</v>
      </c>
      <c r="KSA431" s="74" t="s">
        <v>1241</v>
      </c>
      <c r="KSB431" s="74" t="s">
        <v>1241</v>
      </c>
      <c r="KSC431" s="74" t="s">
        <v>1241</v>
      </c>
      <c r="KSD431" s="74" t="s">
        <v>1241</v>
      </c>
      <c r="KSE431" s="74" t="s">
        <v>1241</v>
      </c>
      <c r="KSF431" s="74" t="s">
        <v>1241</v>
      </c>
      <c r="KSG431" s="74" t="s">
        <v>1241</v>
      </c>
      <c r="KSH431" s="74" t="s">
        <v>1241</v>
      </c>
      <c r="KSI431" s="74" t="s">
        <v>1241</v>
      </c>
      <c r="KSJ431" s="74" t="s">
        <v>1241</v>
      </c>
      <c r="KSK431" s="74" t="s">
        <v>1241</v>
      </c>
      <c r="KSL431" s="74" t="s">
        <v>1241</v>
      </c>
      <c r="KSM431" s="74" t="s">
        <v>1241</v>
      </c>
      <c r="KSN431" s="74" t="s">
        <v>1241</v>
      </c>
      <c r="KSO431" s="74" t="s">
        <v>1241</v>
      </c>
      <c r="KSP431" s="74" t="s">
        <v>1241</v>
      </c>
      <c r="KSQ431" s="74" t="s">
        <v>1241</v>
      </c>
      <c r="KSR431" s="74" t="s">
        <v>1241</v>
      </c>
      <c r="KSS431" s="74" t="s">
        <v>1241</v>
      </c>
      <c r="KST431" s="74" t="s">
        <v>1241</v>
      </c>
      <c r="KSU431" s="74" t="s">
        <v>1241</v>
      </c>
      <c r="KSV431" s="74" t="s">
        <v>1241</v>
      </c>
      <c r="KSW431" s="74" t="s">
        <v>1241</v>
      </c>
      <c r="KSX431" s="74" t="s">
        <v>1241</v>
      </c>
      <c r="KSY431" s="74" t="s">
        <v>1241</v>
      </c>
      <c r="KSZ431" s="74" t="s">
        <v>1241</v>
      </c>
      <c r="KTA431" s="74" t="s">
        <v>1241</v>
      </c>
      <c r="KTB431" s="74" t="s">
        <v>1241</v>
      </c>
      <c r="KTC431" s="74" t="s">
        <v>1241</v>
      </c>
      <c r="KTD431" s="74" t="s">
        <v>1241</v>
      </c>
      <c r="KTE431" s="74" t="s">
        <v>1241</v>
      </c>
      <c r="KTF431" s="74" t="s">
        <v>1241</v>
      </c>
      <c r="KTG431" s="74" t="s">
        <v>1241</v>
      </c>
      <c r="KTH431" s="74" t="s">
        <v>1241</v>
      </c>
      <c r="KTI431" s="74" t="s">
        <v>1241</v>
      </c>
      <c r="KTJ431" s="74" t="s">
        <v>1241</v>
      </c>
      <c r="KTK431" s="74" t="s">
        <v>1241</v>
      </c>
      <c r="KTL431" s="74" t="s">
        <v>1241</v>
      </c>
      <c r="KTM431" s="74" t="s">
        <v>1241</v>
      </c>
      <c r="KTN431" s="74" t="s">
        <v>1241</v>
      </c>
      <c r="KTO431" s="74" t="s">
        <v>1241</v>
      </c>
      <c r="KTP431" s="74" t="s">
        <v>1241</v>
      </c>
      <c r="KTQ431" s="74" t="s">
        <v>1241</v>
      </c>
      <c r="KTR431" s="74" t="s">
        <v>1241</v>
      </c>
      <c r="KTS431" s="74" t="s">
        <v>1241</v>
      </c>
      <c r="KTT431" s="74" t="s">
        <v>1241</v>
      </c>
      <c r="KTU431" s="74" t="s">
        <v>1241</v>
      </c>
      <c r="KTV431" s="74" t="s">
        <v>1241</v>
      </c>
      <c r="KTW431" s="74" t="s">
        <v>1241</v>
      </c>
      <c r="KTX431" s="74" t="s">
        <v>1241</v>
      </c>
      <c r="KTY431" s="74" t="s">
        <v>1241</v>
      </c>
      <c r="KTZ431" s="74" t="s">
        <v>1241</v>
      </c>
      <c r="KUA431" s="74" t="s">
        <v>1241</v>
      </c>
      <c r="KUB431" s="74" t="s">
        <v>1241</v>
      </c>
      <c r="KUC431" s="74" t="s">
        <v>1241</v>
      </c>
      <c r="KUD431" s="74" t="s">
        <v>1241</v>
      </c>
      <c r="KUE431" s="74" t="s">
        <v>1241</v>
      </c>
      <c r="KUF431" s="74" t="s">
        <v>1241</v>
      </c>
      <c r="KUG431" s="74" t="s">
        <v>1241</v>
      </c>
      <c r="KUH431" s="74" t="s">
        <v>1241</v>
      </c>
      <c r="KUI431" s="74" t="s">
        <v>1241</v>
      </c>
      <c r="KUJ431" s="74" t="s">
        <v>1241</v>
      </c>
      <c r="KUK431" s="74" t="s">
        <v>1241</v>
      </c>
      <c r="KUL431" s="74" t="s">
        <v>1241</v>
      </c>
      <c r="KUM431" s="74" t="s">
        <v>1241</v>
      </c>
      <c r="KUN431" s="74" t="s">
        <v>1241</v>
      </c>
      <c r="KUO431" s="74" t="s">
        <v>1241</v>
      </c>
      <c r="KUP431" s="74" t="s">
        <v>1241</v>
      </c>
      <c r="KUQ431" s="74" t="s">
        <v>1241</v>
      </c>
      <c r="KUR431" s="74" t="s">
        <v>1241</v>
      </c>
      <c r="KUS431" s="74" t="s">
        <v>1241</v>
      </c>
      <c r="KUT431" s="74" t="s">
        <v>1241</v>
      </c>
      <c r="KUU431" s="74" t="s">
        <v>1241</v>
      </c>
      <c r="KUV431" s="74" t="s">
        <v>1241</v>
      </c>
      <c r="KUW431" s="74" t="s">
        <v>1241</v>
      </c>
      <c r="KUX431" s="74" t="s">
        <v>1241</v>
      </c>
      <c r="KUY431" s="74" t="s">
        <v>1241</v>
      </c>
      <c r="KUZ431" s="74" t="s">
        <v>1241</v>
      </c>
      <c r="KVA431" s="74" t="s">
        <v>1241</v>
      </c>
      <c r="KVB431" s="74" t="s">
        <v>1241</v>
      </c>
      <c r="KVC431" s="74" t="s">
        <v>1241</v>
      </c>
      <c r="KVD431" s="74" t="s">
        <v>1241</v>
      </c>
      <c r="KVE431" s="74" t="s">
        <v>1241</v>
      </c>
      <c r="KVF431" s="74" t="s">
        <v>1241</v>
      </c>
      <c r="KVG431" s="74" t="s">
        <v>1241</v>
      </c>
      <c r="KVH431" s="74" t="s">
        <v>1241</v>
      </c>
      <c r="KVI431" s="74" t="s">
        <v>1241</v>
      </c>
      <c r="KVJ431" s="74" t="s">
        <v>1241</v>
      </c>
      <c r="KVK431" s="74" t="s">
        <v>1241</v>
      </c>
      <c r="KVL431" s="74" t="s">
        <v>1241</v>
      </c>
      <c r="KVM431" s="74" t="s">
        <v>1241</v>
      </c>
      <c r="KVN431" s="74" t="s">
        <v>1241</v>
      </c>
      <c r="KVO431" s="74" t="s">
        <v>1241</v>
      </c>
      <c r="KVP431" s="74" t="s">
        <v>1241</v>
      </c>
      <c r="KVQ431" s="74" t="s">
        <v>1241</v>
      </c>
      <c r="KVR431" s="74" t="s">
        <v>1241</v>
      </c>
      <c r="KVS431" s="74" t="s">
        <v>1241</v>
      </c>
      <c r="KVT431" s="74" t="s">
        <v>1241</v>
      </c>
      <c r="KVU431" s="74" t="s">
        <v>1241</v>
      </c>
      <c r="KVV431" s="74" t="s">
        <v>1241</v>
      </c>
      <c r="KVW431" s="74" t="s">
        <v>1241</v>
      </c>
      <c r="KVX431" s="74" t="s">
        <v>1241</v>
      </c>
      <c r="KVY431" s="74" t="s">
        <v>1241</v>
      </c>
      <c r="KVZ431" s="74" t="s">
        <v>1241</v>
      </c>
      <c r="KWA431" s="74" t="s">
        <v>1241</v>
      </c>
      <c r="KWB431" s="74" t="s">
        <v>1241</v>
      </c>
      <c r="KWC431" s="74" t="s">
        <v>1241</v>
      </c>
      <c r="KWD431" s="74" t="s">
        <v>1241</v>
      </c>
      <c r="KWE431" s="74" t="s">
        <v>1241</v>
      </c>
      <c r="KWF431" s="74" t="s">
        <v>1241</v>
      </c>
      <c r="KWG431" s="74" t="s">
        <v>1241</v>
      </c>
      <c r="KWH431" s="74" t="s">
        <v>1241</v>
      </c>
      <c r="KWI431" s="74" t="s">
        <v>1241</v>
      </c>
      <c r="KWJ431" s="74" t="s">
        <v>1241</v>
      </c>
      <c r="KWK431" s="74" t="s">
        <v>1241</v>
      </c>
      <c r="KWL431" s="74" t="s">
        <v>1241</v>
      </c>
      <c r="KWM431" s="74" t="s">
        <v>1241</v>
      </c>
      <c r="KWN431" s="74" t="s">
        <v>1241</v>
      </c>
      <c r="KWO431" s="74" t="s">
        <v>1241</v>
      </c>
      <c r="KWP431" s="74" t="s">
        <v>1241</v>
      </c>
      <c r="KWQ431" s="74" t="s">
        <v>1241</v>
      </c>
      <c r="KWR431" s="74" t="s">
        <v>1241</v>
      </c>
      <c r="KWS431" s="74" t="s">
        <v>1241</v>
      </c>
      <c r="KWT431" s="74" t="s">
        <v>1241</v>
      </c>
      <c r="KWU431" s="74" t="s">
        <v>1241</v>
      </c>
      <c r="KWV431" s="74" t="s">
        <v>1241</v>
      </c>
      <c r="KWW431" s="74" t="s">
        <v>1241</v>
      </c>
      <c r="KWX431" s="74" t="s">
        <v>1241</v>
      </c>
      <c r="KWY431" s="74" t="s">
        <v>1241</v>
      </c>
      <c r="KWZ431" s="74" t="s">
        <v>1241</v>
      </c>
      <c r="KXA431" s="74" t="s">
        <v>1241</v>
      </c>
      <c r="KXB431" s="74" t="s">
        <v>1241</v>
      </c>
      <c r="KXC431" s="74" t="s">
        <v>1241</v>
      </c>
      <c r="KXD431" s="74" t="s">
        <v>1241</v>
      </c>
      <c r="KXE431" s="74" t="s">
        <v>1241</v>
      </c>
      <c r="KXF431" s="74" t="s">
        <v>1241</v>
      </c>
      <c r="KXG431" s="74" t="s">
        <v>1241</v>
      </c>
      <c r="KXH431" s="74" t="s">
        <v>1241</v>
      </c>
      <c r="KXI431" s="74" t="s">
        <v>1241</v>
      </c>
      <c r="KXJ431" s="74" t="s">
        <v>1241</v>
      </c>
      <c r="KXK431" s="74" t="s">
        <v>1241</v>
      </c>
      <c r="KXL431" s="74" t="s">
        <v>1241</v>
      </c>
      <c r="KXM431" s="74" t="s">
        <v>1241</v>
      </c>
      <c r="KXN431" s="74" t="s">
        <v>1241</v>
      </c>
      <c r="KXO431" s="74" t="s">
        <v>1241</v>
      </c>
      <c r="KXP431" s="74" t="s">
        <v>1241</v>
      </c>
      <c r="KXQ431" s="74" t="s">
        <v>1241</v>
      </c>
      <c r="KXR431" s="74" t="s">
        <v>1241</v>
      </c>
      <c r="KXS431" s="74" t="s">
        <v>1241</v>
      </c>
      <c r="KXT431" s="74" t="s">
        <v>1241</v>
      </c>
      <c r="KXU431" s="74" t="s">
        <v>1241</v>
      </c>
      <c r="KXV431" s="74" t="s">
        <v>1241</v>
      </c>
      <c r="KXW431" s="74" t="s">
        <v>1241</v>
      </c>
      <c r="KXX431" s="74" t="s">
        <v>1241</v>
      </c>
      <c r="KXY431" s="74" t="s">
        <v>1241</v>
      </c>
      <c r="KXZ431" s="74" t="s">
        <v>1241</v>
      </c>
      <c r="KYA431" s="74" t="s">
        <v>1241</v>
      </c>
      <c r="KYB431" s="74" t="s">
        <v>1241</v>
      </c>
      <c r="KYC431" s="74" t="s">
        <v>1241</v>
      </c>
      <c r="KYD431" s="74" t="s">
        <v>1241</v>
      </c>
      <c r="KYE431" s="74" t="s">
        <v>1241</v>
      </c>
      <c r="KYF431" s="74" t="s">
        <v>1241</v>
      </c>
      <c r="KYG431" s="74" t="s">
        <v>1241</v>
      </c>
      <c r="KYH431" s="74" t="s">
        <v>1241</v>
      </c>
      <c r="KYI431" s="74" t="s">
        <v>1241</v>
      </c>
      <c r="KYJ431" s="74" t="s">
        <v>1241</v>
      </c>
      <c r="KYK431" s="74" t="s">
        <v>1241</v>
      </c>
      <c r="KYL431" s="74" t="s">
        <v>1241</v>
      </c>
      <c r="KYM431" s="74" t="s">
        <v>1241</v>
      </c>
      <c r="KYN431" s="74" t="s">
        <v>1241</v>
      </c>
      <c r="KYO431" s="74" t="s">
        <v>1241</v>
      </c>
      <c r="KYP431" s="74" t="s">
        <v>1241</v>
      </c>
      <c r="KYQ431" s="74" t="s">
        <v>1241</v>
      </c>
      <c r="KYR431" s="74" t="s">
        <v>1241</v>
      </c>
      <c r="KYS431" s="74" t="s">
        <v>1241</v>
      </c>
      <c r="KYT431" s="74" t="s">
        <v>1241</v>
      </c>
      <c r="KYU431" s="74" t="s">
        <v>1241</v>
      </c>
      <c r="KYV431" s="74" t="s">
        <v>1241</v>
      </c>
      <c r="KYW431" s="74" t="s">
        <v>1241</v>
      </c>
      <c r="KYX431" s="74" t="s">
        <v>1241</v>
      </c>
      <c r="KYY431" s="74" t="s">
        <v>1241</v>
      </c>
      <c r="KYZ431" s="74" t="s">
        <v>1241</v>
      </c>
      <c r="KZA431" s="74" t="s">
        <v>1241</v>
      </c>
      <c r="KZB431" s="74" t="s">
        <v>1241</v>
      </c>
      <c r="KZC431" s="74" t="s">
        <v>1241</v>
      </c>
      <c r="KZD431" s="74" t="s">
        <v>1241</v>
      </c>
      <c r="KZE431" s="74" t="s">
        <v>1241</v>
      </c>
      <c r="KZF431" s="74" t="s">
        <v>1241</v>
      </c>
      <c r="KZG431" s="74" t="s">
        <v>1241</v>
      </c>
      <c r="KZH431" s="74" t="s">
        <v>1241</v>
      </c>
      <c r="KZI431" s="74" t="s">
        <v>1241</v>
      </c>
      <c r="KZJ431" s="74" t="s">
        <v>1241</v>
      </c>
      <c r="KZK431" s="74" t="s">
        <v>1241</v>
      </c>
      <c r="KZL431" s="74" t="s">
        <v>1241</v>
      </c>
      <c r="KZM431" s="74" t="s">
        <v>1241</v>
      </c>
      <c r="KZN431" s="74" t="s">
        <v>1241</v>
      </c>
      <c r="KZO431" s="74" t="s">
        <v>1241</v>
      </c>
      <c r="KZP431" s="74" t="s">
        <v>1241</v>
      </c>
      <c r="KZQ431" s="74" t="s">
        <v>1241</v>
      </c>
      <c r="KZR431" s="74" t="s">
        <v>1241</v>
      </c>
      <c r="KZS431" s="74" t="s">
        <v>1241</v>
      </c>
      <c r="KZT431" s="74" t="s">
        <v>1241</v>
      </c>
      <c r="KZU431" s="74" t="s">
        <v>1241</v>
      </c>
      <c r="KZV431" s="74" t="s">
        <v>1241</v>
      </c>
      <c r="KZW431" s="74" t="s">
        <v>1241</v>
      </c>
      <c r="KZX431" s="74" t="s">
        <v>1241</v>
      </c>
      <c r="KZY431" s="74" t="s">
        <v>1241</v>
      </c>
      <c r="KZZ431" s="74" t="s">
        <v>1241</v>
      </c>
      <c r="LAA431" s="74" t="s">
        <v>1241</v>
      </c>
      <c r="LAB431" s="74" t="s">
        <v>1241</v>
      </c>
      <c r="LAC431" s="74" t="s">
        <v>1241</v>
      </c>
      <c r="LAD431" s="74" t="s">
        <v>1241</v>
      </c>
      <c r="LAE431" s="74" t="s">
        <v>1241</v>
      </c>
      <c r="LAF431" s="74" t="s">
        <v>1241</v>
      </c>
      <c r="LAG431" s="74" t="s">
        <v>1241</v>
      </c>
      <c r="LAH431" s="74" t="s">
        <v>1241</v>
      </c>
      <c r="LAI431" s="74" t="s">
        <v>1241</v>
      </c>
      <c r="LAJ431" s="74" t="s">
        <v>1241</v>
      </c>
      <c r="LAK431" s="74" t="s">
        <v>1241</v>
      </c>
      <c r="LAL431" s="74" t="s">
        <v>1241</v>
      </c>
      <c r="LAM431" s="74" t="s">
        <v>1241</v>
      </c>
      <c r="LAN431" s="74" t="s">
        <v>1241</v>
      </c>
      <c r="LAO431" s="74" t="s">
        <v>1241</v>
      </c>
      <c r="LAP431" s="74" t="s">
        <v>1241</v>
      </c>
      <c r="LAQ431" s="74" t="s">
        <v>1241</v>
      </c>
      <c r="LAR431" s="74" t="s">
        <v>1241</v>
      </c>
      <c r="LAS431" s="74" t="s">
        <v>1241</v>
      </c>
      <c r="LAT431" s="74" t="s">
        <v>1241</v>
      </c>
      <c r="LAU431" s="74" t="s">
        <v>1241</v>
      </c>
      <c r="LAV431" s="74" t="s">
        <v>1241</v>
      </c>
      <c r="LAW431" s="74" t="s">
        <v>1241</v>
      </c>
      <c r="LAX431" s="74" t="s">
        <v>1241</v>
      </c>
      <c r="LAY431" s="74" t="s">
        <v>1241</v>
      </c>
      <c r="LAZ431" s="74" t="s">
        <v>1241</v>
      </c>
      <c r="LBA431" s="74" t="s">
        <v>1241</v>
      </c>
      <c r="LBB431" s="74" t="s">
        <v>1241</v>
      </c>
      <c r="LBC431" s="74" t="s">
        <v>1241</v>
      </c>
      <c r="LBD431" s="74" t="s">
        <v>1241</v>
      </c>
      <c r="LBE431" s="74" t="s">
        <v>1241</v>
      </c>
      <c r="LBF431" s="74" t="s">
        <v>1241</v>
      </c>
      <c r="LBG431" s="74" t="s">
        <v>1241</v>
      </c>
      <c r="LBH431" s="74" t="s">
        <v>1241</v>
      </c>
      <c r="LBI431" s="74" t="s">
        <v>1241</v>
      </c>
      <c r="LBJ431" s="74" t="s">
        <v>1241</v>
      </c>
      <c r="LBK431" s="74" t="s">
        <v>1241</v>
      </c>
      <c r="LBL431" s="74" t="s">
        <v>1241</v>
      </c>
      <c r="LBM431" s="74" t="s">
        <v>1241</v>
      </c>
      <c r="LBN431" s="74" t="s">
        <v>1241</v>
      </c>
      <c r="LBO431" s="74" t="s">
        <v>1241</v>
      </c>
      <c r="LBP431" s="74" t="s">
        <v>1241</v>
      </c>
      <c r="LBQ431" s="74" t="s">
        <v>1241</v>
      </c>
      <c r="LBR431" s="74" t="s">
        <v>1241</v>
      </c>
      <c r="LBS431" s="74" t="s">
        <v>1241</v>
      </c>
      <c r="LBT431" s="74" t="s">
        <v>1241</v>
      </c>
      <c r="LBU431" s="74" t="s">
        <v>1241</v>
      </c>
      <c r="LBV431" s="74" t="s">
        <v>1241</v>
      </c>
      <c r="LBW431" s="74" t="s">
        <v>1241</v>
      </c>
      <c r="LBX431" s="74" t="s">
        <v>1241</v>
      </c>
      <c r="LBY431" s="74" t="s">
        <v>1241</v>
      </c>
      <c r="LBZ431" s="74" t="s">
        <v>1241</v>
      </c>
      <c r="LCA431" s="74" t="s">
        <v>1241</v>
      </c>
      <c r="LCB431" s="74" t="s">
        <v>1241</v>
      </c>
      <c r="LCC431" s="74" t="s">
        <v>1241</v>
      </c>
      <c r="LCD431" s="74" t="s">
        <v>1241</v>
      </c>
      <c r="LCE431" s="74" t="s">
        <v>1241</v>
      </c>
      <c r="LCF431" s="74" t="s">
        <v>1241</v>
      </c>
      <c r="LCG431" s="74" t="s">
        <v>1241</v>
      </c>
      <c r="LCH431" s="74" t="s">
        <v>1241</v>
      </c>
      <c r="LCI431" s="74" t="s">
        <v>1241</v>
      </c>
      <c r="LCJ431" s="74" t="s">
        <v>1241</v>
      </c>
      <c r="LCK431" s="74" t="s">
        <v>1241</v>
      </c>
      <c r="LCL431" s="74" t="s">
        <v>1241</v>
      </c>
      <c r="LCM431" s="74" t="s">
        <v>1241</v>
      </c>
      <c r="LCN431" s="74" t="s">
        <v>1241</v>
      </c>
      <c r="LCO431" s="74" t="s">
        <v>1241</v>
      </c>
      <c r="LCP431" s="74" t="s">
        <v>1241</v>
      </c>
      <c r="LCQ431" s="74" t="s">
        <v>1241</v>
      </c>
      <c r="LCR431" s="74" t="s">
        <v>1241</v>
      </c>
      <c r="LCS431" s="74" t="s">
        <v>1241</v>
      </c>
      <c r="LCT431" s="74" t="s">
        <v>1241</v>
      </c>
      <c r="LCU431" s="74" t="s">
        <v>1241</v>
      </c>
      <c r="LCV431" s="74" t="s">
        <v>1241</v>
      </c>
      <c r="LCW431" s="74" t="s">
        <v>1241</v>
      </c>
      <c r="LCX431" s="74" t="s">
        <v>1241</v>
      </c>
      <c r="LCY431" s="74" t="s">
        <v>1241</v>
      </c>
      <c r="LCZ431" s="74" t="s">
        <v>1241</v>
      </c>
      <c r="LDA431" s="74" t="s">
        <v>1241</v>
      </c>
      <c r="LDB431" s="74" t="s">
        <v>1241</v>
      </c>
      <c r="LDC431" s="74" t="s">
        <v>1241</v>
      </c>
      <c r="LDD431" s="74" t="s">
        <v>1241</v>
      </c>
      <c r="LDE431" s="74" t="s">
        <v>1241</v>
      </c>
      <c r="LDF431" s="74" t="s">
        <v>1241</v>
      </c>
      <c r="LDG431" s="74" t="s">
        <v>1241</v>
      </c>
      <c r="LDH431" s="74" t="s">
        <v>1241</v>
      </c>
      <c r="LDI431" s="74" t="s">
        <v>1241</v>
      </c>
      <c r="LDJ431" s="74" t="s">
        <v>1241</v>
      </c>
      <c r="LDK431" s="74" t="s">
        <v>1241</v>
      </c>
      <c r="LDL431" s="74" t="s">
        <v>1241</v>
      </c>
      <c r="LDM431" s="74" t="s">
        <v>1241</v>
      </c>
      <c r="LDN431" s="74" t="s">
        <v>1241</v>
      </c>
      <c r="LDO431" s="74" t="s">
        <v>1241</v>
      </c>
      <c r="LDP431" s="74" t="s">
        <v>1241</v>
      </c>
      <c r="LDQ431" s="74" t="s">
        <v>1241</v>
      </c>
      <c r="LDR431" s="74" t="s">
        <v>1241</v>
      </c>
      <c r="LDS431" s="74" t="s">
        <v>1241</v>
      </c>
      <c r="LDT431" s="74" t="s">
        <v>1241</v>
      </c>
      <c r="LDU431" s="74" t="s">
        <v>1241</v>
      </c>
      <c r="LDV431" s="74" t="s">
        <v>1241</v>
      </c>
      <c r="LDW431" s="74" t="s">
        <v>1241</v>
      </c>
      <c r="LDX431" s="74" t="s">
        <v>1241</v>
      </c>
      <c r="LDY431" s="74" t="s">
        <v>1241</v>
      </c>
      <c r="LDZ431" s="74" t="s">
        <v>1241</v>
      </c>
      <c r="LEA431" s="74" t="s">
        <v>1241</v>
      </c>
      <c r="LEB431" s="74" t="s">
        <v>1241</v>
      </c>
      <c r="LEC431" s="74" t="s">
        <v>1241</v>
      </c>
      <c r="LED431" s="74" t="s">
        <v>1241</v>
      </c>
      <c r="LEE431" s="74" t="s">
        <v>1241</v>
      </c>
      <c r="LEF431" s="74" t="s">
        <v>1241</v>
      </c>
      <c r="LEG431" s="74" t="s">
        <v>1241</v>
      </c>
      <c r="LEH431" s="74" t="s">
        <v>1241</v>
      </c>
      <c r="LEI431" s="74" t="s">
        <v>1241</v>
      </c>
      <c r="LEJ431" s="74" t="s">
        <v>1241</v>
      </c>
      <c r="LEK431" s="74" t="s">
        <v>1241</v>
      </c>
      <c r="LEL431" s="74" t="s">
        <v>1241</v>
      </c>
      <c r="LEM431" s="74" t="s">
        <v>1241</v>
      </c>
      <c r="LEN431" s="74" t="s">
        <v>1241</v>
      </c>
      <c r="LEO431" s="74" t="s">
        <v>1241</v>
      </c>
      <c r="LEP431" s="74" t="s">
        <v>1241</v>
      </c>
      <c r="LEQ431" s="74" t="s">
        <v>1241</v>
      </c>
      <c r="LER431" s="74" t="s">
        <v>1241</v>
      </c>
      <c r="LES431" s="74" t="s">
        <v>1241</v>
      </c>
      <c r="LET431" s="74" t="s">
        <v>1241</v>
      </c>
      <c r="LEU431" s="74" t="s">
        <v>1241</v>
      </c>
      <c r="LEV431" s="74" t="s">
        <v>1241</v>
      </c>
      <c r="LEW431" s="74" t="s">
        <v>1241</v>
      </c>
      <c r="LEX431" s="74" t="s">
        <v>1241</v>
      </c>
      <c r="LEY431" s="74" t="s">
        <v>1241</v>
      </c>
      <c r="LEZ431" s="74" t="s">
        <v>1241</v>
      </c>
      <c r="LFA431" s="74" t="s">
        <v>1241</v>
      </c>
      <c r="LFB431" s="74" t="s">
        <v>1241</v>
      </c>
      <c r="LFC431" s="74" t="s">
        <v>1241</v>
      </c>
      <c r="LFD431" s="74" t="s">
        <v>1241</v>
      </c>
      <c r="LFE431" s="74" t="s">
        <v>1241</v>
      </c>
      <c r="LFF431" s="74" t="s">
        <v>1241</v>
      </c>
      <c r="LFG431" s="74" t="s">
        <v>1241</v>
      </c>
      <c r="LFH431" s="74" t="s">
        <v>1241</v>
      </c>
      <c r="LFI431" s="74" t="s">
        <v>1241</v>
      </c>
      <c r="LFJ431" s="74" t="s">
        <v>1241</v>
      </c>
      <c r="LFK431" s="74" t="s">
        <v>1241</v>
      </c>
      <c r="LFL431" s="74" t="s">
        <v>1241</v>
      </c>
      <c r="LFM431" s="74" t="s">
        <v>1241</v>
      </c>
      <c r="LFN431" s="74" t="s">
        <v>1241</v>
      </c>
      <c r="LFO431" s="74" t="s">
        <v>1241</v>
      </c>
      <c r="LFP431" s="74" t="s">
        <v>1241</v>
      </c>
      <c r="LFQ431" s="74" t="s">
        <v>1241</v>
      </c>
      <c r="LFR431" s="74" t="s">
        <v>1241</v>
      </c>
      <c r="LFS431" s="74" t="s">
        <v>1241</v>
      </c>
      <c r="LFT431" s="74" t="s">
        <v>1241</v>
      </c>
      <c r="LFU431" s="74" t="s">
        <v>1241</v>
      </c>
      <c r="LFV431" s="74" t="s">
        <v>1241</v>
      </c>
      <c r="LFW431" s="74" t="s">
        <v>1241</v>
      </c>
      <c r="LFX431" s="74" t="s">
        <v>1241</v>
      </c>
      <c r="LFY431" s="74" t="s">
        <v>1241</v>
      </c>
      <c r="LFZ431" s="74" t="s">
        <v>1241</v>
      </c>
      <c r="LGA431" s="74" t="s">
        <v>1241</v>
      </c>
      <c r="LGB431" s="74" t="s">
        <v>1241</v>
      </c>
      <c r="LGC431" s="74" t="s">
        <v>1241</v>
      </c>
      <c r="LGD431" s="74" t="s">
        <v>1241</v>
      </c>
      <c r="LGE431" s="74" t="s">
        <v>1241</v>
      </c>
      <c r="LGF431" s="74" t="s">
        <v>1241</v>
      </c>
      <c r="LGG431" s="74" t="s">
        <v>1241</v>
      </c>
      <c r="LGH431" s="74" t="s">
        <v>1241</v>
      </c>
      <c r="LGI431" s="74" t="s">
        <v>1241</v>
      </c>
      <c r="LGJ431" s="74" t="s">
        <v>1241</v>
      </c>
      <c r="LGK431" s="74" t="s">
        <v>1241</v>
      </c>
      <c r="LGL431" s="74" t="s">
        <v>1241</v>
      </c>
      <c r="LGM431" s="74" t="s">
        <v>1241</v>
      </c>
      <c r="LGN431" s="74" t="s">
        <v>1241</v>
      </c>
      <c r="LGO431" s="74" t="s">
        <v>1241</v>
      </c>
      <c r="LGP431" s="74" t="s">
        <v>1241</v>
      </c>
      <c r="LGQ431" s="74" t="s">
        <v>1241</v>
      </c>
      <c r="LGR431" s="74" t="s">
        <v>1241</v>
      </c>
      <c r="LGS431" s="74" t="s">
        <v>1241</v>
      </c>
      <c r="LGT431" s="74" t="s">
        <v>1241</v>
      </c>
      <c r="LGU431" s="74" t="s">
        <v>1241</v>
      </c>
      <c r="LGV431" s="74" t="s">
        <v>1241</v>
      </c>
      <c r="LGW431" s="74" t="s">
        <v>1241</v>
      </c>
      <c r="LGX431" s="74" t="s">
        <v>1241</v>
      </c>
      <c r="LGY431" s="74" t="s">
        <v>1241</v>
      </c>
      <c r="LGZ431" s="74" t="s">
        <v>1241</v>
      </c>
      <c r="LHA431" s="74" t="s">
        <v>1241</v>
      </c>
      <c r="LHB431" s="74" t="s">
        <v>1241</v>
      </c>
      <c r="LHC431" s="74" t="s">
        <v>1241</v>
      </c>
      <c r="LHD431" s="74" t="s">
        <v>1241</v>
      </c>
      <c r="LHE431" s="74" t="s">
        <v>1241</v>
      </c>
      <c r="LHF431" s="74" t="s">
        <v>1241</v>
      </c>
      <c r="LHG431" s="74" t="s">
        <v>1241</v>
      </c>
      <c r="LHH431" s="74" t="s">
        <v>1241</v>
      </c>
      <c r="LHI431" s="74" t="s">
        <v>1241</v>
      </c>
      <c r="LHJ431" s="74" t="s">
        <v>1241</v>
      </c>
      <c r="LHK431" s="74" t="s">
        <v>1241</v>
      </c>
      <c r="LHL431" s="74" t="s">
        <v>1241</v>
      </c>
      <c r="LHM431" s="74" t="s">
        <v>1241</v>
      </c>
      <c r="LHN431" s="74" t="s">
        <v>1241</v>
      </c>
      <c r="LHO431" s="74" t="s">
        <v>1241</v>
      </c>
      <c r="LHP431" s="74" t="s">
        <v>1241</v>
      </c>
      <c r="LHQ431" s="74" t="s">
        <v>1241</v>
      </c>
      <c r="LHR431" s="74" t="s">
        <v>1241</v>
      </c>
      <c r="LHS431" s="74" t="s">
        <v>1241</v>
      </c>
      <c r="LHT431" s="74" t="s">
        <v>1241</v>
      </c>
      <c r="LHU431" s="74" t="s">
        <v>1241</v>
      </c>
      <c r="LHV431" s="74" t="s">
        <v>1241</v>
      </c>
      <c r="LHW431" s="74" t="s">
        <v>1241</v>
      </c>
      <c r="LHX431" s="74" t="s">
        <v>1241</v>
      </c>
      <c r="LHY431" s="74" t="s">
        <v>1241</v>
      </c>
      <c r="LHZ431" s="74" t="s">
        <v>1241</v>
      </c>
      <c r="LIA431" s="74" t="s">
        <v>1241</v>
      </c>
      <c r="LIB431" s="74" t="s">
        <v>1241</v>
      </c>
      <c r="LIC431" s="74" t="s">
        <v>1241</v>
      </c>
      <c r="LID431" s="74" t="s">
        <v>1241</v>
      </c>
      <c r="LIE431" s="74" t="s">
        <v>1241</v>
      </c>
      <c r="LIF431" s="74" t="s">
        <v>1241</v>
      </c>
      <c r="LIG431" s="74" t="s">
        <v>1241</v>
      </c>
      <c r="LIH431" s="74" t="s">
        <v>1241</v>
      </c>
      <c r="LII431" s="74" t="s">
        <v>1241</v>
      </c>
      <c r="LIJ431" s="74" t="s">
        <v>1241</v>
      </c>
      <c r="LIK431" s="74" t="s">
        <v>1241</v>
      </c>
      <c r="LIL431" s="74" t="s">
        <v>1241</v>
      </c>
      <c r="LIM431" s="74" t="s">
        <v>1241</v>
      </c>
      <c r="LIN431" s="74" t="s">
        <v>1241</v>
      </c>
      <c r="LIO431" s="74" t="s">
        <v>1241</v>
      </c>
      <c r="LIP431" s="74" t="s">
        <v>1241</v>
      </c>
      <c r="LIQ431" s="74" t="s">
        <v>1241</v>
      </c>
      <c r="LIR431" s="74" t="s">
        <v>1241</v>
      </c>
      <c r="LIS431" s="74" t="s">
        <v>1241</v>
      </c>
      <c r="LIT431" s="74" t="s">
        <v>1241</v>
      </c>
      <c r="LIU431" s="74" t="s">
        <v>1241</v>
      </c>
      <c r="LIV431" s="74" t="s">
        <v>1241</v>
      </c>
      <c r="LIW431" s="74" t="s">
        <v>1241</v>
      </c>
      <c r="LIX431" s="74" t="s">
        <v>1241</v>
      </c>
      <c r="LIY431" s="74" t="s">
        <v>1241</v>
      </c>
      <c r="LIZ431" s="74" t="s">
        <v>1241</v>
      </c>
      <c r="LJA431" s="74" t="s">
        <v>1241</v>
      </c>
      <c r="LJB431" s="74" t="s">
        <v>1241</v>
      </c>
      <c r="LJC431" s="74" t="s">
        <v>1241</v>
      </c>
      <c r="LJD431" s="74" t="s">
        <v>1241</v>
      </c>
      <c r="LJE431" s="74" t="s">
        <v>1241</v>
      </c>
      <c r="LJF431" s="74" t="s">
        <v>1241</v>
      </c>
      <c r="LJG431" s="74" t="s">
        <v>1241</v>
      </c>
      <c r="LJH431" s="74" t="s">
        <v>1241</v>
      </c>
      <c r="LJI431" s="74" t="s">
        <v>1241</v>
      </c>
      <c r="LJJ431" s="74" t="s">
        <v>1241</v>
      </c>
      <c r="LJK431" s="74" t="s">
        <v>1241</v>
      </c>
      <c r="LJL431" s="74" t="s">
        <v>1241</v>
      </c>
      <c r="LJM431" s="74" t="s">
        <v>1241</v>
      </c>
      <c r="LJN431" s="74" t="s">
        <v>1241</v>
      </c>
      <c r="LJO431" s="74" t="s">
        <v>1241</v>
      </c>
      <c r="LJP431" s="74" t="s">
        <v>1241</v>
      </c>
      <c r="LJQ431" s="74" t="s">
        <v>1241</v>
      </c>
      <c r="LJR431" s="74" t="s">
        <v>1241</v>
      </c>
      <c r="LJS431" s="74" t="s">
        <v>1241</v>
      </c>
      <c r="LJT431" s="74" t="s">
        <v>1241</v>
      </c>
      <c r="LJU431" s="74" t="s">
        <v>1241</v>
      </c>
      <c r="LJV431" s="74" t="s">
        <v>1241</v>
      </c>
      <c r="LJW431" s="74" t="s">
        <v>1241</v>
      </c>
      <c r="LJX431" s="74" t="s">
        <v>1241</v>
      </c>
      <c r="LJY431" s="74" t="s">
        <v>1241</v>
      </c>
      <c r="LJZ431" s="74" t="s">
        <v>1241</v>
      </c>
      <c r="LKA431" s="74" t="s">
        <v>1241</v>
      </c>
      <c r="LKB431" s="74" t="s">
        <v>1241</v>
      </c>
      <c r="LKC431" s="74" t="s">
        <v>1241</v>
      </c>
      <c r="LKD431" s="74" t="s">
        <v>1241</v>
      </c>
      <c r="LKE431" s="74" t="s">
        <v>1241</v>
      </c>
      <c r="LKF431" s="74" t="s">
        <v>1241</v>
      </c>
      <c r="LKG431" s="74" t="s">
        <v>1241</v>
      </c>
      <c r="LKH431" s="74" t="s">
        <v>1241</v>
      </c>
      <c r="LKI431" s="74" t="s">
        <v>1241</v>
      </c>
      <c r="LKJ431" s="74" t="s">
        <v>1241</v>
      </c>
      <c r="LKK431" s="74" t="s">
        <v>1241</v>
      </c>
      <c r="LKL431" s="74" t="s">
        <v>1241</v>
      </c>
      <c r="LKM431" s="74" t="s">
        <v>1241</v>
      </c>
      <c r="LKN431" s="74" t="s">
        <v>1241</v>
      </c>
      <c r="LKO431" s="74" t="s">
        <v>1241</v>
      </c>
      <c r="LKP431" s="74" t="s">
        <v>1241</v>
      </c>
      <c r="LKQ431" s="74" t="s">
        <v>1241</v>
      </c>
      <c r="LKR431" s="74" t="s">
        <v>1241</v>
      </c>
      <c r="LKS431" s="74" t="s">
        <v>1241</v>
      </c>
      <c r="LKT431" s="74" t="s">
        <v>1241</v>
      </c>
      <c r="LKU431" s="74" t="s">
        <v>1241</v>
      </c>
      <c r="LKV431" s="74" t="s">
        <v>1241</v>
      </c>
      <c r="LKW431" s="74" t="s">
        <v>1241</v>
      </c>
      <c r="LKX431" s="74" t="s">
        <v>1241</v>
      </c>
      <c r="LKY431" s="74" t="s">
        <v>1241</v>
      </c>
      <c r="LKZ431" s="74" t="s">
        <v>1241</v>
      </c>
      <c r="LLA431" s="74" t="s">
        <v>1241</v>
      </c>
      <c r="LLB431" s="74" t="s">
        <v>1241</v>
      </c>
      <c r="LLC431" s="74" t="s">
        <v>1241</v>
      </c>
      <c r="LLD431" s="74" t="s">
        <v>1241</v>
      </c>
      <c r="LLE431" s="74" t="s">
        <v>1241</v>
      </c>
      <c r="LLF431" s="74" t="s">
        <v>1241</v>
      </c>
      <c r="LLG431" s="74" t="s">
        <v>1241</v>
      </c>
      <c r="LLH431" s="74" t="s">
        <v>1241</v>
      </c>
      <c r="LLI431" s="74" t="s">
        <v>1241</v>
      </c>
      <c r="LLJ431" s="74" t="s">
        <v>1241</v>
      </c>
      <c r="LLK431" s="74" t="s">
        <v>1241</v>
      </c>
      <c r="LLL431" s="74" t="s">
        <v>1241</v>
      </c>
      <c r="LLM431" s="74" t="s">
        <v>1241</v>
      </c>
      <c r="LLN431" s="74" t="s">
        <v>1241</v>
      </c>
      <c r="LLO431" s="74" t="s">
        <v>1241</v>
      </c>
      <c r="LLP431" s="74" t="s">
        <v>1241</v>
      </c>
      <c r="LLQ431" s="74" t="s">
        <v>1241</v>
      </c>
      <c r="LLR431" s="74" t="s">
        <v>1241</v>
      </c>
      <c r="LLS431" s="74" t="s">
        <v>1241</v>
      </c>
      <c r="LLT431" s="74" t="s">
        <v>1241</v>
      </c>
      <c r="LLU431" s="74" t="s">
        <v>1241</v>
      </c>
      <c r="LLV431" s="74" t="s">
        <v>1241</v>
      </c>
      <c r="LLW431" s="74" t="s">
        <v>1241</v>
      </c>
      <c r="LLX431" s="74" t="s">
        <v>1241</v>
      </c>
      <c r="LLY431" s="74" t="s">
        <v>1241</v>
      </c>
      <c r="LLZ431" s="74" t="s">
        <v>1241</v>
      </c>
      <c r="LMA431" s="74" t="s">
        <v>1241</v>
      </c>
      <c r="LMB431" s="74" t="s">
        <v>1241</v>
      </c>
      <c r="LMC431" s="74" t="s">
        <v>1241</v>
      </c>
      <c r="LMD431" s="74" t="s">
        <v>1241</v>
      </c>
      <c r="LME431" s="74" t="s">
        <v>1241</v>
      </c>
      <c r="LMF431" s="74" t="s">
        <v>1241</v>
      </c>
      <c r="LMG431" s="74" t="s">
        <v>1241</v>
      </c>
      <c r="LMH431" s="74" t="s">
        <v>1241</v>
      </c>
      <c r="LMI431" s="74" t="s">
        <v>1241</v>
      </c>
      <c r="LMJ431" s="74" t="s">
        <v>1241</v>
      </c>
      <c r="LMK431" s="74" t="s">
        <v>1241</v>
      </c>
      <c r="LML431" s="74" t="s">
        <v>1241</v>
      </c>
      <c r="LMM431" s="74" t="s">
        <v>1241</v>
      </c>
      <c r="LMN431" s="74" t="s">
        <v>1241</v>
      </c>
      <c r="LMO431" s="74" t="s">
        <v>1241</v>
      </c>
      <c r="LMP431" s="74" t="s">
        <v>1241</v>
      </c>
      <c r="LMQ431" s="74" t="s">
        <v>1241</v>
      </c>
      <c r="LMR431" s="74" t="s">
        <v>1241</v>
      </c>
      <c r="LMS431" s="74" t="s">
        <v>1241</v>
      </c>
      <c r="LMT431" s="74" t="s">
        <v>1241</v>
      </c>
      <c r="LMU431" s="74" t="s">
        <v>1241</v>
      </c>
      <c r="LMV431" s="74" t="s">
        <v>1241</v>
      </c>
      <c r="LMW431" s="74" t="s">
        <v>1241</v>
      </c>
      <c r="LMX431" s="74" t="s">
        <v>1241</v>
      </c>
      <c r="LMY431" s="74" t="s">
        <v>1241</v>
      </c>
      <c r="LMZ431" s="74" t="s">
        <v>1241</v>
      </c>
      <c r="LNA431" s="74" t="s">
        <v>1241</v>
      </c>
      <c r="LNB431" s="74" t="s">
        <v>1241</v>
      </c>
      <c r="LNC431" s="74" t="s">
        <v>1241</v>
      </c>
      <c r="LND431" s="74" t="s">
        <v>1241</v>
      </c>
      <c r="LNE431" s="74" t="s">
        <v>1241</v>
      </c>
      <c r="LNF431" s="74" t="s">
        <v>1241</v>
      </c>
      <c r="LNG431" s="74" t="s">
        <v>1241</v>
      </c>
      <c r="LNH431" s="74" t="s">
        <v>1241</v>
      </c>
      <c r="LNI431" s="74" t="s">
        <v>1241</v>
      </c>
      <c r="LNJ431" s="74" t="s">
        <v>1241</v>
      </c>
      <c r="LNK431" s="74" t="s">
        <v>1241</v>
      </c>
      <c r="LNL431" s="74" t="s">
        <v>1241</v>
      </c>
      <c r="LNM431" s="74" t="s">
        <v>1241</v>
      </c>
      <c r="LNN431" s="74" t="s">
        <v>1241</v>
      </c>
      <c r="LNO431" s="74" t="s">
        <v>1241</v>
      </c>
      <c r="LNP431" s="74" t="s">
        <v>1241</v>
      </c>
      <c r="LNQ431" s="74" t="s">
        <v>1241</v>
      </c>
      <c r="LNR431" s="74" t="s">
        <v>1241</v>
      </c>
      <c r="LNS431" s="74" t="s">
        <v>1241</v>
      </c>
      <c r="LNT431" s="74" t="s">
        <v>1241</v>
      </c>
      <c r="LNU431" s="74" t="s">
        <v>1241</v>
      </c>
      <c r="LNV431" s="74" t="s">
        <v>1241</v>
      </c>
      <c r="LNW431" s="74" t="s">
        <v>1241</v>
      </c>
      <c r="LNX431" s="74" t="s">
        <v>1241</v>
      </c>
      <c r="LNY431" s="74" t="s">
        <v>1241</v>
      </c>
      <c r="LNZ431" s="74" t="s">
        <v>1241</v>
      </c>
      <c r="LOA431" s="74" t="s">
        <v>1241</v>
      </c>
      <c r="LOB431" s="74" t="s">
        <v>1241</v>
      </c>
      <c r="LOC431" s="74" t="s">
        <v>1241</v>
      </c>
      <c r="LOD431" s="74" t="s">
        <v>1241</v>
      </c>
      <c r="LOE431" s="74" t="s">
        <v>1241</v>
      </c>
      <c r="LOF431" s="74" t="s">
        <v>1241</v>
      </c>
      <c r="LOG431" s="74" t="s">
        <v>1241</v>
      </c>
      <c r="LOH431" s="74" t="s">
        <v>1241</v>
      </c>
      <c r="LOI431" s="74" t="s">
        <v>1241</v>
      </c>
      <c r="LOJ431" s="74" t="s">
        <v>1241</v>
      </c>
      <c r="LOK431" s="74" t="s">
        <v>1241</v>
      </c>
      <c r="LOL431" s="74" t="s">
        <v>1241</v>
      </c>
      <c r="LOM431" s="74" t="s">
        <v>1241</v>
      </c>
      <c r="LON431" s="74" t="s">
        <v>1241</v>
      </c>
      <c r="LOO431" s="74" t="s">
        <v>1241</v>
      </c>
      <c r="LOP431" s="74" t="s">
        <v>1241</v>
      </c>
      <c r="LOQ431" s="74" t="s">
        <v>1241</v>
      </c>
      <c r="LOR431" s="74" t="s">
        <v>1241</v>
      </c>
      <c r="LOS431" s="74" t="s">
        <v>1241</v>
      </c>
      <c r="LOT431" s="74" t="s">
        <v>1241</v>
      </c>
      <c r="LOU431" s="74" t="s">
        <v>1241</v>
      </c>
      <c r="LOV431" s="74" t="s">
        <v>1241</v>
      </c>
      <c r="LOW431" s="74" t="s">
        <v>1241</v>
      </c>
      <c r="LOX431" s="74" t="s">
        <v>1241</v>
      </c>
      <c r="LOY431" s="74" t="s">
        <v>1241</v>
      </c>
      <c r="LOZ431" s="74" t="s">
        <v>1241</v>
      </c>
      <c r="LPA431" s="74" t="s">
        <v>1241</v>
      </c>
      <c r="LPB431" s="74" t="s">
        <v>1241</v>
      </c>
      <c r="LPC431" s="74" t="s">
        <v>1241</v>
      </c>
      <c r="LPD431" s="74" t="s">
        <v>1241</v>
      </c>
      <c r="LPE431" s="74" t="s">
        <v>1241</v>
      </c>
      <c r="LPF431" s="74" t="s">
        <v>1241</v>
      </c>
      <c r="LPG431" s="74" t="s">
        <v>1241</v>
      </c>
      <c r="LPH431" s="74" t="s">
        <v>1241</v>
      </c>
      <c r="LPI431" s="74" t="s">
        <v>1241</v>
      </c>
      <c r="LPJ431" s="74" t="s">
        <v>1241</v>
      </c>
      <c r="LPK431" s="74" t="s">
        <v>1241</v>
      </c>
      <c r="LPL431" s="74" t="s">
        <v>1241</v>
      </c>
      <c r="LPM431" s="74" t="s">
        <v>1241</v>
      </c>
      <c r="LPN431" s="74" t="s">
        <v>1241</v>
      </c>
      <c r="LPO431" s="74" t="s">
        <v>1241</v>
      </c>
      <c r="LPP431" s="74" t="s">
        <v>1241</v>
      </c>
      <c r="LPQ431" s="74" t="s">
        <v>1241</v>
      </c>
      <c r="LPR431" s="74" t="s">
        <v>1241</v>
      </c>
      <c r="LPS431" s="74" t="s">
        <v>1241</v>
      </c>
      <c r="LPT431" s="74" t="s">
        <v>1241</v>
      </c>
      <c r="LPU431" s="74" t="s">
        <v>1241</v>
      </c>
      <c r="LPV431" s="74" t="s">
        <v>1241</v>
      </c>
      <c r="LPW431" s="74" t="s">
        <v>1241</v>
      </c>
      <c r="LPX431" s="74" t="s">
        <v>1241</v>
      </c>
      <c r="LPY431" s="74" t="s">
        <v>1241</v>
      </c>
      <c r="LPZ431" s="74" t="s">
        <v>1241</v>
      </c>
      <c r="LQA431" s="74" t="s">
        <v>1241</v>
      </c>
      <c r="LQB431" s="74" t="s">
        <v>1241</v>
      </c>
      <c r="LQC431" s="74" t="s">
        <v>1241</v>
      </c>
      <c r="LQD431" s="74" t="s">
        <v>1241</v>
      </c>
      <c r="LQE431" s="74" t="s">
        <v>1241</v>
      </c>
      <c r="LQF431" s="74" t="s">
        <v>1241</v>
      </c>
      <c r="LQG431" s="74" t="s">
        <v>1241</v>
      </c>
      <c r="LQH431" s="74" t="s">
        <v>1241</v>
      </c>
      <c r="LQI431" s="74" t="s">
        <v>1241</v>
      </c>
      <c r="LQJ431" s="74" t="s">
        <v>1241</v>
      </c>
      <c r="LQK431" s="74" t="s">
        <v>1241</v>
      </c>
      <c r="LQL431" s="74" t="s">
        <v>1241</v>
      </c>
      <c r="LQM431" s="74" t="s">
        <v>1241</v>
      </c>
      <c r="LQN431" s="74" t="s">
        <v>1241</v>
      </c>
      <c r="LQO431" s="74" t="s">
        <v>1241</v>
      </c>
      <c r="LQP431" s="74" t="s">
        <v>1241</v>
      </c>
      <c r="LQQ431" s="74" t="s">
        <v>1241</v>
      </c>
      <c r="LQR431" s="74" t="s">
        <v>1241</v>
      </c>
      <c r="LQS431" s="74" t="s">
        <v>1241</v>
      </c>
      <c r="LQT431" s="74" t="s">
        <v>1241</v>
      </c>
      <c r="LQU431" s="74" t="s">
        <v>1241</v>
      </c>
      <c r="LQV431" s="74" t="s">
        <v>1241</v>
      </c>
      <c r="LQW431" s="74" t="s">
        <v>1241</v>
      </c>
      <c r="LQX431" s="74" t="s">
        <v>1241</v>
      </c>
      <c r="LQY431" s="74" t="s">
        <v>1241</v>
      </c>
      <c r="LQZ431" s="74" t="s">
        <v>1241</v>
      </c>
      <c r="LRA431" s="74" t="s">
        <v>1241</v>
      </c>
      <c r="LRB431" s="74" t="s">
        <v>1241</v>
      </c>
      <c r="LRC431" s="74" t="s">
        <v>1241</v>
      </c>
      <c r="LRD431" s="74" t="s">
        <v>1241</v>
      </c>
      <c r="LRE431" s="74" t="s">
        <v>1241</v>
      </c>
      <c r="LRF431" s="74" t="s">
        <v>1241</v>
      </c>
      <c r="LRG431" s="74" t="s">
        <v>1241</v>
      </c>
      <c r="LRH431" s="74" t="s">
        <v>1241</v>
      </c>
      <c r="LRI431" s="74" t="s">
        <v>1241</v>
      </c>
      <c r="LRJ431" s="74" t="s">
        <v>1241</v>
      </c>
      <c r="LRK431" s="74" t="s">
        <v>1241</v>
      </c>
      <c r="LRL431" s="74" t="s">
        <v>1241</v>
      </c>
      <c r="LRM431" s="74" t="s">
        <v>1241</v>
      </c>
      <c r="LRN431" s="74" t="s">
        <v>1241</v>
      </c>
      <c r="LRO431" s="74" t="s">
        <v>1241</v>
      </c>
      <c r="LRP431" s="74" t="s">
        <v>1241</v>
      </c>
      <c r="LRQ431" s="74" t="s">
        <v>1241</v>
      </c>
      <c r="LRR431" s="74" t="s">
        <v>1241</v>
      </c>
      <c r="LRS431" s="74" t="s">
        <v>1241</v>
      </c>
      <c r="LRT431" s="74" t="s">
        <v>1241</v>
      </c>
      <c r="LRU431" s="74" t="s">
        <v>1241</v>
      </c>
      <c r="LRV431" s="74" t="s">
        <v>1241</v>
      </c>
      <c r="LRW431" s="74" t="s">
        <v>1241</v>
      </c>
      <c r="LRX431" s="74" t="s">
        <v>1241</v>
      </c>
      <c r="LRY431" s="74" t="s">
        <v>1241</v>
      </c>
      <c r="LRZ431" s="74" t="s">
        <v>1241</v>
      </c>
      <c r="LSA431" s="74" t="s">
        <v>1241</v>
      </c>
      <c r="LSB431" s="74" t="s">
        <v>1241</v>
      </c>
      <c r="LSC431" s="74" t="s">
        <v>1241</v>
      </c>
      <c r="LSD431" s="74" t="s">
        <v>1241</v>
      </c>
      <c r="LSE431" s="74" t="s">
        <v>1241</v>
      </c>
      <c r="LSF431" s="74" t="s">
        <v>1241</v>
      </c>
      <c r="LSG431" s="74" t="s">
        <v>1241</v>
      </c>
      <c r="LSH431" s="74" t="s">
        <v>1241</v>
      </c>
      <c r="LSI431" s="74" t="s">
        <v>1241</v>
      </c>
      <c r="LSJ431" s="74" t="s">
        <v>1241</v>
      </c>
      <c r="LSK431" s="74" t="s">
        <v>1241</v>
      </c>
      <c r="LSL431" s="74" t="s">
        <v>1241</v>
      </c>
      <c r="LSM431" s="74" t="s">
        <v>1241</v>
      </c>
      <c r="LSN431" s="74" t="s">
        <v>1241</v>
      </c>
      <c r="LSO431" s="74" t="s">
        <v>1241</v>
      </c>
      <c r="LSP431" s="74" t="s">
        <v>1241</v>
      </c>
      <c r="LSQ431" s="74" t="s">
        <v>1241</v>
      </c>
      <c r="LSR431" s="74" t="s">
        <v>1241</v>
      </c>
      <c r="LSS431" s="74" t="s">
        <v>1241</v>
      </c>
      <c r="LST431" s="74" t="s">
        <v>1241</v>
      </c>
      <c r="LSU431" s="74" t="s">
        <v>1241</v>
      </c>
      <c r="LSV431" s="74" t="s">
        <v>1241</v>
      </c>
      <c r="LSW431" s="74" t="s">
        <v>1241</v>
      </c>
      <c r="LSX431" s="74" t="s">
        <v>1241</v>
      </c>
      <c r="LSY431" s="74" t="s">
        <v>1241</v>
      </c>
      <c r="LSZ431" s="74" t="s">
        <v>1241</v>
      </c>
      <c r="LTA431" s="74" t="s">
        <v>1241</v>
      </c>
      <c r="LTB431" s="74" t="s">
        <v>1241</v>
      </c>
      <c r="LTC431" s="74" t="s">
        <v>1241</v>
      </c>
      <c r="LTD431" s="74" t="s">
        <v>1241</v>
      </c>
      <c r="LTE431" s="74" t="s">
        <v>1241</v>
      </c>
      <c r="LTF431" s="74" t="s">
        <v>1241</v>
      </c>
      <c r="LTG431" s="74" t="s">
        <v>1241</v>
      </c>
      <c r="LTH431" s="74" t="s">
        <v>1241</v>
      </c>
      <c r="LTI431" s="74" t="s">
        <v>1241</v>
      </c>
      <c r="LTJ431" s="74" t="s">
        <v>1241</v>
      </c>
      <c r="LTK431" s="74" t="s">
        <v>1241</v>
      </c>
      <c r="LTL431" s="74" t="s">
        <v>1241</v>
      </c>
      <c r="LTM431" s="74" t="s">
        <v>1241</v>
      </c>
      <c r="LTN431" s="74" t="s">
        <v>1241</v>
      </c>
      <c r="LTO431" s="74" t="s">
        <v>1241</v>
      </c>
      <c r="LTP431" s="74" t="s">
        <v>1241</v>
      </c>
      <c r="LTQ431" s="74" t="s">
        <v>1241</v>
      </c>
      <c r="LTR431" s="74" t="s">
        <v>1241</v>
      </c>
      <c r="LTS431" s="74" t="s">
        <v>1241</v>
      </c>
      <c r="LTT431" s="74" t="s">
        <v>1241</v>
      </c>
      <c r="LTU431" s="74" t="s">
        <v>1241</v>
      </c>
      <c r="LTV431" s="74" t="s">
        <v>1241</v>
      </c>
      <c r="LTW431" s="74" t="s">
        <v>1241</v>
      </c>
      <c r="LTX431" s="74" t="s">
        <v>1241</v>
      </c>
      <c r="LTY431" s="74" t="s">
        <v>1241</v>
      </c>
      <c r="LTZ431" s="74" t="s">
        <v>1241</v>
      </c>
      <c r="LUA431" s="74" t="s">
        <v>1241</v>
      </c>
      <c r="LUB431" s="74" t="s">
        <v>1241</v>
      </c>
      <c r="LUC431" s="74" t="s">
        <v>1241</v>
      </c>
      <c r="LUD431" s="74" t="s">
        <v>1241</v>
      </c>
      <c r="LUE431" s="74" t="s">
        <v>1241</v>
      </c>
      <c r="LUF431" s="74" t="s">
        <v>1241</v>
      </c>
      <c r="LUG431" s="74" t="s">
        <v>1241</v>
      </c>
      <c r="LUH431" s="74" t="s">
        <v>1241</v>
      </c>
      <c r="LUI431" s="74" t="s">
        <v>1241</v>
      </c>
      <c r="LUJ431" s="74" t="s">
        <v>1241</v>
      </c>
      <c r="LUK431" s="74" t="s">
        <v>1241</v>
      </c>
      <c r="LUL431" s="74" t="s">
        <v>1241</v>
      </c>
      <c r="LUM431" s="74" t="s">
        <v>1241</v>
      </c>
      <c r="LUN431" s="74" t="s">
        <v>1241</v>
      </c>
      <c r="LUO431" s="74" t="s">
        <v>1241</v>
      </c>
      <c r="LUP431" s="74" t="s">
        <v>1241</v>
      </c>
      <c r="LUQ431" s="74" t="s">
        <v>1241</v>
      </c>
      <c r="LUR431" s="74" t="s">
        <v>1241</v>
      </c>
      <c r="LUS431" s="74" t="s">
        <v>1241</v>
      </c>
      <c r="LUT431" s="74" t="s">
        <v>1241</v>
      </c>
      <c r="LUU431" s="74" t="s">
        <v>1241</v>
      </c>
      <c r="LUV431" s="74" t="s">
        <v>1241</v>
      </c>
      <c r="LUW431" s="74" t="s">
        <v>1241</v>
      </c>
      <c r="LUX431" s="74" t="s">
        <v>1241</v>
      </c>
      <c r="LUY431" s="74" t="s">
        <v>1241</v>
      </c>
      <c r="LUZ431" s="74" t="s">
        <v>1241</v>
      </c>
      <c r="LVA431" s="74" t="s">
        <v>1241</v>
      </c>
      <c r="LVB431" s="74" t="s">
        <v>1241</v>
      </c>
      <c r="LVC431" s="74" t="s">
        <v>1241</v>
      </c>
      <c r="LVD431" s="74" t="s">
        <v>1241</v>
      </c>
      <c r="LVE431" s="74" t="s">
        <v>1241</v>
      </c>
      <c r="LVF431" s="74" t="s">
        <v>1241</v>
      </c>
      <c r="LVG431" s="74" t="s">
        <v>1241</v>
      </c>
      <c r="LVH431" s="74" t="s">
        <v>1241</v>
      </c>
      <c r="LVI431" s="74" t="s">
        <v>1241</v>
      </c>
      <c r="LVJ431" s="74" t="s">
        <v>1241</v>
      </c>
      <c r="LVK431" s="74" t="s">
        <v>1241</v>
      </c>
      <c r="LVL431" s="74" t="s">
        <v>1241</v>
      </c>
      <c r="LVM431" s="74" t="s">
        <v>1241</v>
      </c>
      <c r="LVN431" s="74" t="s">
        <v>1241</v>
      </c>
      <c r="LVO431" s="74" t="s">
        <v>1241</v>
      </c>
      <c r="LVP431" s="74" t="s">
        <v>1241</v>
      </c>
      <c r="LVQ431" s="74" t="s">
        <v>1241</v>
      </c>
      <c r="LVR431" s="74" t="s">
        <v>1241</v>
      </c>
      <c r="LVS431" s="74" t="s">
        <v>1241</v>
      </c>
      <c r="LVT431" s="74" t="s">
        <v>1241</v>
      </c>
      <c r="LVU431" s="74" t="s">
        <v>1241</v>
      </c>
      <c r="LVV431" s="74" t="s">
        <v>1241</v>
      </c>
      <c r="LVW431" s="74" t="s">
        <v>1241</v>
      </c>
      <c r="LVX431" s="74" t="s">
        <v>1241</v>
      </c>
      <c r="LVY431" s="74" t="s">
        <v>1241</v>
      </c>
      <c r="LVZ431" s="74" t="s">
        <v>1241</v>
      </c>
      <c r="LWA431" s="74" t="s">
        <v>1241</v>
      </c>
      <c r="LWB431" s="74" t="s">
        <v>1241</v>
      </c>
      <c r="LWC431" s="74" t="s">
        <v>1241</v>
      </c>
      <c r="LWD431" s="74" t="s">
        <v>1241</v>
      </c>
      <c r="LWE431" s="74" t="s">
        <v>1241</v>
      </c>
      <c r="LWF431" s="74" t="s">
        <v>1241</v>
      </c>
      <c r="LWG431" s="74" t="s">
        <v>1241</v>
      </c>
      <c r="LWH431" s="74" t="s">
        <v>1241</v>
      </c>
      <c r="LWI431" s="74" t="s">
        <v>1241</v>
      </c>
      <c r="LWJ431" s="74" t="s">
        <v>1241</v>
      </c>
      <c r="LWK431" s="74" t="s">
        <v>1241</v>
      </c>
      <c r="LWL431" s="74" t="s">
        <v>1241</v>
      </c>
      <c r="LWM431" s="74" t="s">
        <v>1241</v>
      </c>
      <c r="LWN431" s="74" t="s">
        <v>1241</v>
      </c>
      <c r="LWO431" s="74" t="s">
        <v>1241</v>
      </c>
      <c r="LWP431" s="74" t="s">
        <v>1241</v>
      </c>
      <c r="LWQ431" s="74" t="s">
        <v>1241</v>
      </c>
      <c r="LWR431" s="74" t="s">
        <v>1241</v>
      </c>
      <c r="LWS431" s="74" t="s">
        <v>1241</v>
      </c>
      <c r="LWT431" s="74" t="s">
        <v>1241</v>
      </c>
      <c r="LWU431" s="74" t="s">
        <v>1241</v>
      </c>
      <c r="LWV431" s="74" t="s">
        <v>1241</v>
      </c>
      <c r="LWW431" s="74" t="s">
        <v>1241</v>
      </c>
      <c r="LWX431" s="74" t="s">
        <v>1241</v>
      </c>
      <c r="LWY431" s="74" t="s">
        <v>1241</v>
      </c>
      <c r="LWZ431" s="74" t="s">
        <v>1241</v>
      </c>
      <c r="LXA431" s="74" t="s">
        <v>1241</v>
      </c>
      <c r="LXB431" s="74" t="s">
        <v>1241</v>
      </c>
      <c r="LXC431" s="74" t="s">
        <v>1241</v>
      </c>
      <c r="LXD431" s="74" t="s">
        <v>1241</v>
      </c>
      <c r="LXE431" s="74" t="s">
        <v>1241</v>
      </c>
      <c r="LXF431" s="74" t="s">
        <v>1241</v>
      </c>
      <c r="LXG431" s="74" t="s">
        <v>1241</v>
      </c>
      <c r="LXH431" s="74" t="s">
        <v>1241</v>
      </c>
      <c r="LXI431" s="74" t="s">
        <v>1241</v>
      </c>
      <c r="LXJ431" s="74" t="s">
        <v>1241</v>
      </c>
      <c r="LXK431" s="74" t="s">
        <v>1241</v>
      </c>
      <c r="LXL431" s="74" t="s">
        <v>1241</v>
      </c>
      <c r="LXM431" s="74" t="s">
        <v>1241</v>
      </c>
      <c r="LXN431" s="74" t="s">
        <v>1241</v>
      </c>
      <c r="LXO431" s="74" t="s">
        <v>1241</v>
      </c>
      <c r="LXP431" s="74" t="s">
        <v>1241</v>
      </c>
      <c r="LXQ431" s="74" t="s">
        <v>1241</v>
      </c>
      <c r="LXR431" s="74" t="s">
        <v>1241</v>
      </c>
      <c r="LXS431" s="74" t="s">
        <v>1241</v>
      </c>
      <c r="LXT431" s="74" t="s">
        <v>1241</v>
      </c>
      <c r="LXU431" s="74" t="s">
        <v>1241</v>
      </c>
      <c r="LXV431" s="74" t="s">
        <v>1241</v>
      </c>
      <c r="LXW431" s="74" t="s">
        <v>1241</v>
      </c>
      <c r="LXX431" s="74" t="s">
        <v>1241</v>
      </c>
      <c r="LXY431" s="74" t="s">
        <v>1241</v>
      </c>
      <c r="LXZ431" s="74" t="s">
        <v>1241</v>
      </c>
      <c r="LYA431" s="74" t="s">
        <v>1241</v>
      </c>
      <c r="LYB431" s="74" t="s">
        <v>1241</v>
      </c>
      <c r="LYC431" s="74" t="s">
        <v>1241</v>
      </c>
      <c r="LYD431" s="74" t="s">
        <v>1241</v>
      </c>
      <c r="LYE431" s="74" t="s">
        <v>1241</v>
      </c>
      <c r="LYF431" s="74" t="s">
        <v>1241</v>
      </c>
      <c r="LYG431" s="74" t="s">
        <v>1241</v>
      </c>
      <c r="LYH431" s="74" t="s">
        <v>1241</v>
      </c>
      <c r="LYI431" s="74" t="s">
        <v>1241</v>
      </c>
      <c r="LYJ431" s="74" t="s">
        <v>1241</v>
      </c>
      <c r="LYK431" s="74" t="s">
        <v>1241</v>
      </c>
      <c r="LYL431" s="74" t="s">
        <v>1241</v>
      </c>
      <c r="LYM431" s="74" t="s">
        <v>1241</v>
      </c>
      <c r="LYN431" s="74" t="s">
        <v>1241</v>
      </c>
      <c r="LYO431" s="74" t="s">
        <v>1241</v>
      </c>
      <c r="LYP431" s="74" t="s">
        <v>1241</v>
      </c>
      <c r="LYQ431" s="74" t="s">
        <v>1241</v>
      </c>
      <c r="LYR431" s="74" t="s">
        <v>1241</v>
      </c>
      <c r="LYS431" s="74" t="s">
        <v>1241</v>
      </c>
      <c r="LYT431" s="74" t="s">
        <v>1241</v>
      </c>
      <c r="LYU431" s="74" t="s">
        <v>1241</v>
      </c>
      <c r="LYV431" s="74" t="s">
        <v>1241</v>
      </c>
      <c r="LYW431" s="74" t="s">
        <v>1241</v>
      </c>
      <c r="LYX431" s="74" t="s">
        <v>1241</v>
      </c>
      <c r="LYY431" s="74" t="s">
        <v>1241</v>
      </c>
      <c r="LYZ431" s="74" t="s">
        <v>1241</v>
      </c>
      <c r="LZA431" s="74" t="s">
        <v>1241</v>
      </c>
      <c r="LZB431" s="74" t="s">
        <v>1241</v>
      </c>
      <c r="LZC431" s="74" t="s">
        <v>1241</v>
      </c>
      <c r="LZD431" s="74" t="s">
        <v>1241</v>
      </c>
      <c r="LZE431" s="74" t="s">
        <v>1241</v>
      </c>
      <c r="LZF431" s="74" t="s">
        <v>1241</v>
      </c>
      <c r="LZG431" s="74" t="s">
        <v>1241</v>
      </c>
      <c r="LZH431" s="74" t="s">
        <v>1241</v>
      </c>
      <c r="LZI431" s="74" t="s">
        <v>1241</v>
      </c>
      <c r="LZJ431" s="74" t="s">
        <v>1241</v>
      </c>
      <c r="LZK431" s="74" t="s">
        <v>1241</v>
      </c>
      <c r="LZL431" s="74" t="s">
        <v>1241</v>
      </c>
      <c r="LZM431" s="74" t="s">
        <v>1241</v>
      </c>
      <c r="LZN431" s="74" t="s">
        <v>1241</v>
      </c>
      <c r="LZO431" s="74" t="s">
        <v>1241</v>
      </c>
      <c r="LZP431" s="74" t="s">
        <v>1241</v>
      </c>
      <c r="LZQ431" s="74" t="s">
        <v>1241</v>
      </c>
      <c r="LZR431" s="74" t="s">
        <v>1241</v>
      </c>
      <c r="LZS431" s="74" t="s">
        <v>1241</v>
      </c>
      <c r="LZT431" s="74" t="s">
        <v>1241</v>
      </c>
      <c r="LZU431" s="74" t="s">
        <v>1241</v>
      </c>
      <c r="LZV431" s="74" t="s">
        <v>1241</v>
      </c>
      <c r="LZW431" s="74" t="s">
        <v>1241</v>
      </c>
      <c r="LZX431" s="74" t="s">
        <v>1241</v>
      </c>
      <c r="LZY431" s="74" t="s">
        <v>1241</v>
      </c>
      <c r="LZZ431" s="74" t="s">
        <v>1241</v>
      </c>
      <c r="MAA431" s="74" t="s">
        <v>1241</v>
      </c>
      <c r="MAB431" s="74" t="s">
        <v>1241</v>
      </c>
      <c r="MAC431" s="74" t="s">
        <v>1241</v>
      </c>
      <c r="MAD431" s="74" t="s">
        <v>1241</v>
      </c>
      <c r="MAE431" s="74" t="s">
        <v>1241</v>
      </c>
      <c r="MAF431" s="74" t="s">
        <v>1241</v>
      </c>
      <c r="MAG431" s="74" t="s">
        <v>1241</v>
      </c>
      <c r="MAH431" s="74" t="s">
        <v>1241</v>
      </c>
      <c r="MAI431" s="74" t="s">
        <v>1241</v>
      </c>
      <c r="MAJ431" s="74" t="s">
        <v>1241</v>
      </c>
      <c r="MAK431" s="74" t="s">
        <v>1241</v>
      </c>
      <c r="MAL431" s="74" t="s">
        <v>1241</v>
      </c>
      <c r="MAM431" s="74" t="s">
        <v>1241</v>
      </c>
      <c r="MAN431" s="74" t="s">
        <v>1241</v>
      </c>
      <c r="MAO431" s="74" t="s">
        <v>1241</v>
      </c>
      <c r="MAP431" s="74" t="s">
        <v>1241</v>
      </c>
      <c r="MAQ431" s="74" t="s">
        <v>1241</v>
      </c>
      <c r="MAR431" s="74" t="s">
        <v>1241</v>
      </c>
      <c r="MAS431" s="74" t="s">
        <v>1241</v>
      </c>
      <c r="MAT431" s="74" t="s">
        <v>1241</v>
      </c>
      <c r="MAU431" s="74" t="s">
        <v>1241</v>
      </c>
      <c r="MAV431" s="74" t="s">
        <v>1241</v>
      </c>
      <c r="MAW431" s="74" t="s">
        <v>1241</v>
      </c>
      <c r="MAX431" s="74" t="s">
        <v>1241</v>
      </c>
      <c r="MAY431" s="74" t="s">
        <v>1241</v>
      </c>
      <c r="MAZ431" s="74" t="s">
        <v>1241</v>
      </c>
      <c r="MBA431" s="74" t="s">
        <v>1241</v>
      </c>
      <c r="MBB431" s="74" t="s">
        <v>1241</v>
      </c>
      <c r="MBC431" s="74" t="s">
        <v>1241</v>
      </c>
      <c r="MBD431" s="74" t="s">
        <v>1241</v>
      </c>
      <c r="MBE431" s="74" t="s">
        <v>1241</v>
      </c>
      <c r="MBF431" s="74" t="s">
        <v>1241</v>
      </c>
      <c r="MBG431" s="74" t="s">
        <v>1241</v>
      </c>
      <c r="MBH431" s="74" t="s">
        <v>1241</v>
      </c>
      <c r="MBI431" s="74" t="s">
        <v>1241</v>
      </c>
      <c r="MBJ431" s="74" t="s">
        <v>1241</v>
      </c>
      <c r="MBK431" s="74" t="s">
        <v>1241</v>
      </c>
      <c r="MBL431" s="74" t="s">
        <v>1241</v>
      </c>
      <c r="MBM431" s="74" t="s">
        <v>1241</v>
      </c>
      <c r="MBN431" s="74" t="s">
        <v>1241</v>
      </c>
      <c r="MBO431" s="74" t="s">
        <v>1241</v>
      </c>
      <c r="MBP431" s="74" t="s">
        <v>1241</v>
      </c>
      <c r="MBQ431" s="74" t="s">
        <v>1241</v>
      </c>
      <c r="MBR431" s="74" t="s">
        <v>1241</v>
      </c>
      <c r="MBS431" s="74" t="s">
        <v>1241</v>
      </c>
      <c r="MBT431" s="74" t="s">
        <v>1241</v>
      </c>
      <c r="MBU431" s="74" t="s">
        <v>1241</v>
      </c>
      <c r="MBV431" s="74" t="s">
        <v>1241</v>
      </c>
      <c r="MBW431" s="74" t="s">
        <v>1241</v>
      </c>
      <c r="MBX431" s="74" t="s">
        <v>1241</v>
      </c>
      <c r="MBY431" s="74" t="s">
        <v>1241</v>
      </c>
      <c r="MBZ431" s="74" t="s">
        <v>1241</v>
      </c>
      <c r="MCA431" s="74" t="s">
        <v>1241</v>
      </c>
      <c r="MCB431" s="74" t="s">
        <v>1241</v>
      </c>
      <c r="MCC431" s="74" t="s">
        <v>1241</v>
      </c>
      <c r="MCD431" s="74" t="s">
        <v>1241</v>
      </c>
      <c r="MCE431" s="74" t="s">
        <v>1241</v>
      </c>
      <c r="MCF431" s="74" t="s">
        <v>1241</v>
      </c>
      <c r="MCG431" s="74" t="s">
        <v>1241</v>
      </c>
      <c r="MCH431" s="74" t="s">
        <v>1241</v>
      </c>
      <c r="MCI431" s="74" t="s">
        <v>1241</v>
      </c>
      <c r="MCJ431" s="74" t="s">
        <v>1241</v>
      </c>
      <c r="MCK431" s="74" t="s">
        <v>1241</v>
      </c>
      <c r="MCL431" s="74" t="s">
        <v>1241</v>
      </c>
      <c r="MCM431" s="74" t="s">
        <v>1241</v>
      </c>
      <c r="MCN431" s="74" t="s">
        <v>1241</v>
      </c>
      <c r="MCO431" s="74" t="s">
        <v>1241</v>
      </c>
      <c r="MCP431" s="74" t="s">
        <v>1241</v>
      </c>
      <c r="MCQ431" s="74" t="s">
        <v>1241</v>
      </c>
      <c r="MCR431" s="74" t="s">
        <v>1241</v>
      </c>
      <c r="MCS431" s="74" t="s">
        <v>1241</v>
      </c>
      <c r="MCT431" s="74" t="s">
        <v>1241</v>
      </c>
      <c r="MCU431" s="74" t="s">
        <v>1241</v>
      </c>
      <c r="MCV431" s="74" t="s">
        <v>1241</v>
      </c>
      <c r="MCW431" s="74" t="s">
        <v>1241</v>
      </c>
      <c r="MCX431" s="74" t="s">
        <v>1241</v>
      </c>
      <c r="MCY431" s="74" t="s">
        <v>1241</v>
      </c>
      <c r="MCZ431" s="74" t="s">
        <v>1241</v>
      </c>
      <c r="MDA431" s="74" t="s">
        <v>1241</v>
      </c>
      <c r="MDB431" s="74" t="s">
        <v>1241</v>
      </c>
      <c r="MDC431" s="74" t="s">
        <v>1241</v>
      </c>
      <c r="MDD431" s="74" t="s">
        <v>1241</v>
      </c>
      <c r="MDE431" s="74" t="s">
        <v>1241</v>
      </c>
      <c r="MDF431" s="74" t="s">
        <v>1241</v>
      </c>
      <c r="MDG431" s="74" t="s">
        <v>1241</v>
      </c>
      <c r="MDH431" s="74" t="s">
        <v>1241</v>
      </c>
      <c r="MDI431" s="74" t="s">
        <v>1241</v>
      </c>
      <c r="MDJ431" s="74" t="s">
        <v>1241</v>
      </c>
      <c r="MDK431" s="74" t="s">
        <v>1241</v>
      </c>
      <c r="MDL431" s="74" t="s">
        <v>1241</v>
      </c>
      <c r="MDM431" s="74" t="s">
        <v>1241</v>
      </c>
      <c r="MDN431" s="74" t="s">
        <v>1241</v>
      </c>
      <c r="MDO431" s="74" t="s">
        <v>1241</v>
      </c>
      <c r="MDP431" s="74" t="s">
        <v>1241</v>
      </c>
      <c r="MDQ431" s="74" t="s">
        <v>1241</v>
      </c>
      <c r="MDR431" s="74" t="s">
        <v>1241</v>
      </c>
      <c r="MDS431" s="74" t="s">
        <v>1241</v>
      </c>
      <c r="MDT431" s="74" t="s">
        <v>1241</v>
      </c>
      <c r="MDU431" s="74" t="s">
        <v>1241</v>
      </c>
      <c r="MDV431" s="74" t="s">
        <v>1241</v>
      </c>
      <c r="MDW431" s="74" t="s">
        <v>1241</v>
      </c>
      <c r="MDX431" s="74" t="s">
        <v>1241</v>
      </c>
      <c r="MDY431" s="74" t="s">
        <v>1241</v>
      </c>
      <c r="MDZ431" s="74" t="s">
        <v>1241</v>
      </c>
      <c r="MEA431" s="74" t="s">
        <v>1241</v>
      </c>
      <c r="MEB431" s="74" t="s">
        <v>1241</v>
      </c>
      <c r="MEC431" s="74" t="s">
        <v>1241</v>
      </c>
      <c r="MED431" s="74" t="s">
        <v>1241</v>
      </c>
      <c r="MEE431" s="74" t="s">
        <v>1241</v>
      </c>
      <c r="MEF431" s="74" t="s">
        <v>1241</v>
      </c>
      <c r="MEG431" s="74" t="s">
        <v>1241</v>
      </c>
      <c r="MEH431" s="74" t="s">
        <v>1241</v>
      </c>
      <c r="MEI431" s="74" t="s">
        <v>1241</v>
      </c>
      <c r="MEJ431" s="74" t="s">
        <v>1241</v>
      </c>
      <c r="MEK431" s="74" t="s">
        <v>1241</v>
      </c>
      <c r="MEL431" s="74" t="s">
        <v>1241</v>
      </c>
      <c r="MEM431" s="74" t="s">
        <v>1241</v>
      </c>
      <c r="MEN431" s="74" t="s">
        <v>1241</v>
      </c>
      <c r="MEO431" s="74" t="s">
        <v>1241</v>
      </c>
      <c r="MEP431" s="74" t="s">
        <v>1241</v>
      </c>
      <c r="MEQ431" s="74" t="s">
        <v>1241</v>
      </c>
      <c r="MER431" s="74" t="s">
        <v>1241</v>
      </c>
      <c r="MES431" s="74" t="s">
        <v>1241</v>
      </c>
      <c r="MET431" s="74" t="s">
        <v>1241</v>
      </c>
      <c r="MEU431" s="74" t="s">
        <v>1241</v>
      </c>
      <c r="MEV431" s="74" t="s">
        <v>1241</v>
      </c>
      <c r="MEW431" s="74" t="s">
        <v>1241</v>
      </c>
      <c r="MEX431" s="74" t="s">
        <v>1241</v>
      </c>
      <c r="MEY431" s="74" t="s">
        <v>1241</v>
      </c>
      <c r="MEZ431" s="74" t="s">
        <v>1241</v>
      </c>
      <c r="MFA431" s="74" t="s">
        <v>1241</v>
      </c>
      <c r="MFB431" s="74" t="s">
        <v>1241</v>
      </c>
      <c r="MFC431" s="74" t="s">
        <v>1241</v>
      </c>
      <c r="MFD431" s="74" t="s">
        <v>1241</v>
      </c>
      <c r="MFE431" s="74" t="s">
        <v>1241</v>
      </c>
      <c r="MFF431" s="74" t="s">
        <v>1241</v>
      </c>
      <c r="MFG431" s="74" t="s">
        <v>1241</v>
      </c>
      <c r="MFH431" s="74" t="s">
        <v>1241</v>
      </c>
      <c r="MFI431" s="74" t="s">
        <v>1241</v>
      </c>
      <c r="MFJ431" s="74" t="s">
        <v>1241</v>
      </c>
      <c r="MFK431" s="74" t="s">
        <v>1241</v>
      </c>
      <c r="MFL431" s="74" t="s">
        <v>1241</v>
      </c>
      <c r="MFM431" s="74" t="s">
        <v>1241</v>
      </c>
      <c r="MFN431" s="74" t="s">
        <v>1241</v>
      </c>
      <c r="MFO431" s="74" t="s">
        <v>1241</v>
      </c>
      <c r="MFP431" s="74" t="s">
        <v>1241</v>
      </c>
      <c r="MFQ431" s="74" t="s">
        <v>1241</v>
      </c>
      <c r="MFR431" s="74" t="s">
        <v>1241</v>
      </c>
      <c r="MFS431" s="74" t="s">
        <v>1241</v>
      </c>
      <c r="MFT431" s="74" t="s">
        <v>1241</v>
      </c>
      <c r="MFU431" s="74" t="s">
        <v>1241</v>
      </c>
      <c r="MFV431" s="74" t="s">
        <v>1241</v>
      </c>
      <c r="MFW431" s="74" t="s">
        <v>1241</v>
      </c>
      <c r="MFX431" s="74" t="s">
        <v>1241</v>
      </c>
      <c r="MFY431" s="74" t="s">
        <v>1241</v>
      </c>
      <c r="MFZ431" s="74" t="s">
        <v>1241</v>
      </c>
      <c r="MGA431" s="74" t="s">
        <v>1241</v>
      </c>
      <c r="MGB431" s="74" t="s">
        <v>1241</v>
      </c>
      <c r="MGC431" s="74" t="s">
        <v>1241</v>
      </c>
      <c r="MGD431" s="74" t="s">
        <v>1241</v>
      </c>
      <c r="MGE431" s="74" t="s">
        <v>1241</v>
      </c>
      <c r="MGF431" s="74" t="s">
        <v>1241</v>
      </c>
      <c r="MGG431" s="74" t="s">
        <v>1241</v>
      </c>
      <c r="MGH431" s="74" t="s">
        <v>1241</v>
      </c>
      <c r="MGI431" s="74" t="s">
        <v>1241</v>
      </c>
      <c r="MGJ431" s="74" t="s">
        <v>1241</v>
      </c>
      <c r="MGK431" s="74" t="s">
        <v>1241</v>
      </c>
      <c r="MGL431" s="74" t="s">
        <v>1241</v>
      </c>
      <c r="MGM431" s="74" t="s">
        <v>1241</v>
      </c>
      <c r="MGN431" s="74" t="s">
        <v>1241</v>
      </c>
      <c r="MGO431" s="74" t="s">
        <v>1241</v>
      </c>
      <c r="MGP431" s="74" t="s">
        <v>1241</v>
      </c>
      <c r="MGQ431" s="74" t="s">
        <v>1241</v>
      </c>
      <c r="MGR431" s="74" t="s">
        <v>1241</v>
      </c>
      <c r="MGS431" s="74" t="s">
        <v>1241</v>
      </c>
      <c r="MGT431" s="74" t="s">
        <v>1241</v>
      </c>
      <c r="MGU431" s="74" t="s">
        <v>1241</v>
      </c>
      <c r="MGV431" s="74" t="s">
        <v>1241</v>
      </c>
      <c r="MGW431" s="74" t="s">
        <v>1241</v>
      </c>
      <c r="MGX431" s="74" t="s">
        <v>1241</v>
      </c>
      <c r="MGY431" s="74" t="s">
        <v>1241</v>
      </c>
      <c r="MGZ431" s="74" t="s">
        <v>1241</v>
      </c>
      <c r="MHA431" s="74" t="s">
        <v>1241</v>
      </c>
      <c r="MHB431" s="74" t="s">
        <v>1241</v>
      </c>
      <c r="MHC431" s="74" t="s">
        <v>1241</v>
      </c>
      <c r="MHD431" s="74" t="s">
        <v>1241</v>
      </c>
      <c r="MHE431" s="74" t="s">
        <v>1241</v>
      </c>
      <c r="MHF431" s="74" t="s">
        <v>1241</v>
      </c>
      <c r="MHG431" s="74" t="s">
        <v>1241</v>
      </c>
      <c r="MHH431" s="74" t="s">
        <v>1241</v>
      </c>
      <c r="MHI431" s="74" t="s">
        <v>1241</v>
      </c>
      <c r="MHJ431" s="74" t="s">
        <v>1241</v>
      </c>
      <c r="MHK431" s="74" t="s">
        <v>1241</v>
      </c>
      <c r="MHL431" s="74" t="s">
        <v>1241</v>
      </c>
      <c r="MHM431" s="74" t="s">
        <v>1241</v>
      </c>
      <c r="MHN431" s="74" t="s">
        <v>1241</v>
      </c>
      <c r="MHO431" s="74" t="s">
        <v>1241</v>
      </c>
      <c r="MHP431" s="74" t="s">
        <v>1241</v>
      </c>
      <c r="MHQ431" s="74" t="s">
        <v>1241</v>
      </c>
      <c r="MHR431" s="74" t="s">
        <v>1241</v>
      </c>
      <c r="MHS431" s="74" t="s">
        <v>1241</v>
      </c>
      <c r="MHT431" s="74" t="s">
        <v>1241</v>
      </c>
      <c r="MHU431" s="74" t="s">
        <v>1241</v>
      </c>
      <c r="MHV431" s="74" t="s">
        <v>1241</v>
      </c>
      <c r="MHW431" s="74" t="s">
        <v>1241</v>
      </c>
      <c r="MHX431" s="74" t="s">
        <v>1241</v>
      </c>
      <c r="MHY431" s="74" t="s">
        <v>1241</v>
      </c>
      <c r="MHZ431" s="74" t="s">
        <v>1241</v>
      </c>
      <c r="MIA431" s="74" t="s">
        <v>1241</v>
      </c>
      <c r="MIB431" s="74" t="s">
        <v>1241</v>
      </c>
      <c r="MIC431" s="74" t="s">
        <v>1241</v>
      </c>
      <c r="MID431" s="74" t="s">
        <v>1241</v>
      </c>
      <c r="MIE431" s="74" t="s">
        <v>1241</v>
      </c>
      <c r="MIF431" s="74" t="s">
        <v>1241</v>
      </c>
      <c r="MIG431" s="74" t="s">
        <v>1241</v>
      </c>
      <c r="MIH431" s="74" t="s">
        <v>1241</v>
      </c>
      <c r="MII431" s="74" t="s">
        <v>1241</v>
      </c>
      <c r="MIJ431" s="74" t="s">
        <v>1241</v>
      </c>
      <c r="MIK431" s="74" t="s">
        <v>1241</v>
      </c>
      <c r="MIL431" s="74" t="s">
        <v>1241</v>
      </c>
      <c r="MIM431" s="74" t="s">
        <v>1241</v>
      </c>
      <c r="MIN431" s="74" t="s">
        <v>1241</v>
      </c>
      <c r="MIO431" s="74" t="s">
        <v>1241</v>
      </c>
      <c r="MIP431" s="74" t="s">
        <v>1241</v>
      </c>
      <c r="MIQ431" s="74" t="s">
        <v>1241</v>
      </c>
      <c r="MIR431" s="74" t="s">
        <v>1241</v>
      </c>
      <c r="MIS431" s="74" t="s">
        <v>1241</v>
      </c>
      <c r="MIT431" s="74" t="s">
        <v>1241</v>
      </c>
      <c r="MIU431" s="74" t="s">
        <v>1241</v>
      </c>
      <c r="MIV431" s="74" t="s">
        <v>1241</v>
      </c>
      <c r="MIW431" s="74" t="s">
        <v>1241</v>
      </c>
      <c r="MIX431" s="74" t="s">
        <v>1241</v>
      </c>
      <c r="MIY431" s="74" t="s">
        <v>1241</v>
      </c>
      <c r="MIZ431" s="74" t="s">
        <v>1241</v>
      </c>
      <c r="MJA431" s="74" t="s">
        <v>1241</v>
      </c>
      <c r="MJB431" s="74" t="s">
        <v>1241</v>
      </c>
      <c r="MJC431" s="74" t="s">
        <v>1241</v>
      </c>
      <c r="MJD431" s="74" t="s">
        <v>1241</v>
      </c>
      <c r="MJE431" s="74" t="s">
        <v>1241</v>
      </c>
      <c r="MJF431" s="74" t="s">
        <v>1241</v>
      </c>
      <c r="MJG431" s="74" t="s">
        <v>1241</v>
      </c>
      <c r="MJH431" s="74" t="s">
        <v>1241</v>
      </c>
      <c r="MJI431" s="74" t="s">
        <v>1241</v>
      </c>
      <c r="MJJ431" s="74" t="s">
        <v>1241</v>
      </c>
      <c r="MJK431" s="74" t="s">
        <v>1241</v>
      </c>
      <c r="MJL431" s="74" t="s">
        <v>1241</v>
      </c>
      <c r="MJM431" s="74" t="s">
        <v>1241</v>
      </c>
      <c r="MJN431" s="74" t="s">
        <v>1241</v>
      </c>
      <c r="MJO431" s="74" t="s">
        <v>1241</v>
      </c>
      <c r="MJP431" s="74" t="s">
        <v>1241</v>
      </c>
      <c r="MJQ431" s="74" t="s">
        <v>1241</v>
      </c>
      <c r="MJR431" s="74" t="s">
        <v>1241</v>
      </c>
      <c r="MJS431" s="74" t="s">
        <v>1241</v>
      </c>
      <c r="MJT431" s="74" t="s">
        <v>1241</v>
      </c>
      <c r="MJU431" s="74" t="s">
        <v>1241</v>
      </c>
      <c r="MJV431" s="74" t="s">
        <v>1241</v>
      </c>
      <c r="MJW431" s="74" t="s">
        <v>1241</v>
      </c>
      <c r="MJX431" s="74" t="s">
        <v>1241</v>
      </c>
      <c r="MJY431" s="74" t="s">
        <v>1241</v>
      </c>
      <c r="MJZ431" s="74" t="s">
        <v>1241</v>
      </c>
      <c r="MKA431" s="74" t="s">
        <v>1241</v>
      </c>
      <c r="MKB431" s="74" t="s">
        <v>1241</v>
      </c>
      <c r="MKC431" s="74" t="s">
        <v>1241</v>
      </c>
      <c r="MKD431" s="74" t="s">
        <v>1241</v>
      </c>
      <c r="MKE431" s="74" t="s">
        <v>1241</v>
      </c>
      <c r="MKF431" s="74" t="s">
        <v>1241</v>
      </c>
      <c r="MKG431" s="74" t="s">
        <v>1241</v>
      </c>
      <c r="MKH431" s="74" t="s">
        <v>1241</v>
      </c>
      <c r="MKI431" s="74" t="s">
        <v>1241</v>
      </c>
      <c r="MKJ431" s="74" t="s">
        <v>1241</v>
      </c>
      <c r="MKK431" s="74" t="s">
        <v>1241</v>
      </c>
      <c r="MKL431" s="74" t="s">
        <v>1241</v>
      </c>
      <c r="MKM431" s="74" t="s">
        <v>1241</v>
      </c>
      <c r="MKN431" s="74" t="s">
        <v>1241</v>
      </c>
      <c r="MKO431" s="74" t="s">
        <v>1241</v>
      </c>
      <c r="MKP431" s="74" t="s">
        <v>1241</v>
      </c>
      <c r="MKQ431" s="74" t="s">
        <v>1241</v>
      </c>
      <c r="MKR431" s="74" t="s">
        <v>1241</v>
      </c>
      <c r="MKS431" s="74" t="s">
        <v>1241</v>
      </c>
      <c r="MKT431" s="74" t="s">
        <v>1241</v>
      </c>
      <c r="MKU431" s="74" t="s">
        <v>1241</v>
      </c>
      <c r="MKV431" s="74" t="s">
        <v>1241</v>
      </c>
      <c r="MKW431" s="74" t="s">
        <v>1241</v>
      </c>
      <c r="MKX431" s="74" t="s">
        <v>1241</v>
      </c>
      <c r="MKY431" s="74" t="s">
        <v>1241</v>
      </c>
      <c r="MKZ431" s="74" t="s">
        <v>1241</v>
      </c>
      <c r="MLA431" s="74" t="s">
        <v>1241</v>
      </c>
      <c r="MLB431" s="74" t="s">
        <v>1241</v>
      </c>
      <c r="MLC431" s="74" t="s">
        <v>1241</v>
      </c>
      <c r="MLD431" s="74" t="s">
        <v>1241</v>
      </c>
      <c r="MLE431" s="74" t="s">
        <v>1241</v>
      </c>
      <c r="MLF431" s="74" t="s">
        <v>1241</v>
      </c>
      <c r="MLG431" s="74" t="s">
        <v>1241</v>
      </c>
      <c r="MLH431" s="74" t="s">
        <v>1241</v>
      </c>
      <c r="MLI431" s="74" t="s">
        <v>1241</v>
      </c>
      <c r="MLJ431" s="74" t="s">
        <v>1241</v>
      </c>
      <c r="MLK431" s="74" t="s">
        <v>1241</v>
      </c>
      <c r="MLL431" s="74" t="s">
        <v>1241</v>
      </c>
      <c r="MLM431" s="74" t="s">
        <v>1241</v>
      </c>
      <c r="MLN431" s="74" t="s">
        <v>1241</v>
      </c>
      <c r="MLO431" s="74" t="s">
        <v>1241</v>
      </c>
      <c r="MLP431" s="74" t="s">
        <v>1241</v>
      </c>
      <c r="MLQ431" s="74" t="s">
        <v>1241</v>
      </c>
      <c r="MLR431" s="74" t="s">
        <v>1241</v>
      </c>
      <c r="MLS431" s="74" t="s">
        <v>1241</v>
      </c>
      <c r="MLT431" s="74" t="s">
        <v>1241</v>
      </c>
      <c r="MLU431" s="74" t="s">
        <v>1241</v>
      </c>
      <c r="MLV431" s="74" t="s">
        <v>1241</v>
      </c>
      <c r="MLW431" s="74" t="s">
        <v>1241</v>
      </c>
      <c r="MLX431" s="74" t="s">
        <v>1241</v>
      </c>
      <c r="MLY431" s="74" t="s">
        <v>1241</v>
      </c>
      <c r="MLZ431" s="74" t="s">
        <v>1241</v>
      </c>
      <c r="MMA431" s="74" t="s">
        <v>1241</v>
      </c>
      <c r="MMB431" s="74" t="s">
        <v>1241</v>
      </c>
      <c r="MMC431" s="74" t="s">
        <v>1241</v>
      </c>
      <c r="MMD431" s="74" t="s">
        <v>1241</v>
      </c>
      <c r="MME431" s="74" t="s">
        <v>1241</v>
      </c>
      <c r="MMF431" s="74" t="s">
        <v>1241</v>
      </c>
      <c r="MMG431" s="74" t="s">
        <v>1241</v>
      </c>
      <c r="MMH431" s="74" t="s">
        <v>1241</v>
      </c>
      <c r="MMI431" s="74" t="s">
        <v>1241</v>
      </c>
      <c r="MMJ431" s="74" t="s">
        <v>1241</v>
      </c>
      <c r="MMK431" s="74" t="s">
        <v>1241</v>
      </c>
      <c r="MML431" s="74" t="s">
        <v>1241</v>
      </c>
      <c r="MMM431" s="74" t="s">
        <v>1241</v>
      </c>
      <c r="MMN431" s="74" t="s">
        <v>1241</v>
      </c>
      <c r="MMO431" s="74" t="s">
        <v>1241</v>
      </c>
      <c r="MMP431" s="74" t="s">
        <v>1241</v>
      </c>
      <c r="MMQ431" s="74" t="s">
        <v>1241</v>
      </c>
      <c r="MMR431" s="74" t="s">
        <v>1241</v>
      </c>
      <c r="MMS431" s="74" t="s">
        <v>1241</v>
      </c>
      <c r="MMT431" s="74" t="s">
        <v>1241</v>
      </c>
      <c r="MMU431" s="74" t="s">
        <v>1241</v>
      </c>
      <c r="MMV431" s="74" t="s">
        <v>1241</v>
      </c>
      <c r="MMW431" s="74" t="s">
        <v>1241</v>
      </c>
      <c r="MMX431" s="74" t="s">
        <v>1241</v>
      </c>
      <c r="MMY431" s="74" t="s">
        <v>1241</v>
      </c>
      <c r="MMZ431" s="74" t="s">
        <v>1241</v>
      </c>
      <c r="MNA431" s="74" t="s">
        <v>1241</v>
      </c>
      <c r="MNB431" s="74" t="s">
        <v>1241</v>
      </c>
      <c r="MNC431" s="74" t="s">
        <v>1241</v>
      </c>
      <c r="MND431" s="74" t="s">
        <v>1241</v>
      </c>
      <c r="MNE431" s="74" t="s">
        <v>1241</v>
      </c>
      <c r="MNF431" s="74" t="s">
        <v>1241</v>
      </c>
      <c r="MNG431" s="74" t="s">
        <v>1241</v>
      </c>
      <c r="MNH431" s="74" t="s">
        <v>1241</v>
      </c>
      <c r="MNI431" s="74" t="s">
        <v>1241</v>
      </c>
      <c r="MNJ431" s="74" t="s">
        <v>1241</v>
      </c>
      <c r="MNK431" s="74" t="s">
        <v>1241</v>
      </c>
      <c r="MNL431" s="74" t="s">
        <v>1241</v>
      </c>
      <c r="MNM431" s="74" t="s">
        <v>1241</v>
      </c>
      <c r="MNN431" s="74" t="s">
        <v>1241</v>
      </c>
      <c r="MNO431" s="74" t="s">
        <v>1241</v>
      </c>
      <c r="MNP431" s="74" t="s">
        <v>1241</v>
      </c>
      <c r="MNQ431" s="74" t="s">
        <v>1241</v>
      </c>
      <c r="MNR431" s="74" t="s">
        <v>1241</v>
      </c>
      <c r="MNS431" s="74" t="s">
        <v>1241</v>
      </c>
      <c r="MNT431" s="74" t="s">
        <v>1241</v>
      </c>
      <c r="MNU431" s="74" t="s">
        <v>1241</v>
      </c>
      <c r="MNV431" s="74" t="s">
        <v>1241</v>
      </c>
      <c r="MNW431" s="74" t="s">
        <v>1241</v>
      </c>
      <c r="MNX431" s="74" t="s">
        <v>1241</v>
      </c>
      <c r="MNY431" s="74" t="s">
        <v>1241</v>
      </c>
      <c r="MNZ431" s="74" t="s">
        <v>1241</v>
      </c>
      <c r="MOA431" s="74" t="s">
        <v>1241</v>
      </c>
      <c r="MOB431" s="74" t="s">
        <v>1241</v>
      </c>
      <c r="MOC431" s="74" t="s">
        <v>1241</v>
      </c>
      <c r="MOD431" s="74" t="s">
        <v>1241</v>
      </c>
      <c r="MOE431" s="74" t="s">
        <v>1241</v>
      </c>
      <c r="MOF431" s="74" t="s">
        <v>1241</v>
      </c>
      <c r="MOG431" s="74" t="s">
        <v>1241</v>
      </c>
      <c r="MOH431" s="74" t="s">
        <v>1241</v>
      </c>
      <c r="MOI431" s="74" t="s">
        <v>1241</v>
      </c>
      <c r="MOJ431" s="74" t="s">
        <v>1241</v>
      </c>
      <c r="MOK431" s="74" t="s">
        <v>1241</v>
      </c>
      <c r="MOL431" s="74" t="s">
        <v>1241</v>
      </c>
      <c r="MOM431" s="74" t="s">
        <v>1241</v>
      </c>
      <c r="MON431" s="74" t="s">
        <v>1241</v>
      </c>
      <c r="MOO431" s="74" t="s">
        <v>1241</v>
      </c>
      <c r="MOP431" s="74" t="s">
        <v>1241</v>
      </c>
      <c r="MOQ431" s="74" t="s">
        <v>1241</v>
      </c>
      <c r="MOR431" s="74" t="s">
        <v>1241</v>
      </c>
      <c r="MOS431" s="74" t="s">
        <v>1241</v>
      </c>
      <c r="MOT431" s="74" t="s">
        <v>1241</v>
      </c>
      <c r="MOU431" s="74" t="s">
        <v>1241</v>
      </c>
      <c r="MOV431" s="74" t="s">
        <v>1241</v>
      </c>
      <c r="MOW431" s="74" t="s">
        <v>1241</v>
      </c>
      <c r="MOX431" s="74" t="s">
        <v>1241</v>
      </c>
      <c r="MOY431" s="74" t="s">
        <v>1241</v>
      </c>
      <c r="MOZ431" s="74" t="s">
        <v>1241</v>
      </c>
      <c r="MPA431" s="74" t="s">
        <v>1241</v>
      </c>
      <c r="MPB431" s="74" t="s">
        <v>1241</v>
      </c>
      <c r="MPC431" s="74" t="s">
        <v>1241</v>
      </c>
      <c r="MPD431" s="74" t="s">
        <v>1241</v>
      </c>
      <c r="MPE431" s="74" t="s">
        <v>1241</v>
      </c>
      <c r="MPF431" s="74" t="s">
        <v>1241</v>
      </c>
      <c r="MPG431" s="74" t="s">
        <v>1241</v>
      </c>
      <c r="MPH431" s="74" t="s">
        <v>1241</v>
      </c>
      <c r="MPI431" s="74" t="s">
        <v>1241</v>
      </c>
      <c r="MPJ431" s="74" t="s">
        <v>1241</v>
      </c>
      <c r="MPK431" s="74" t="s">
        <v>1241</v>
      </c>
      <c r="MPL431" s="74" t="s">
        <v>1241</v>
      </c>
      <c r="MPM431" s="74" t="s">
        <v>1241</v>
      </c>
      <c r="MPN431" s="74" t="s">
        <v>1241</v>
      </c>
      <c r="MPO431" s="74" t="s">
        <v>1241</v>
      </c>
      <c r="MPP431" s="74" t="s">
        <v>1241</v>
      </c>
      <c r="MPQ431" s="74" t="s">
        <v>1241</v>
      </c>
      <c r="MPR431" s="74" t="s">
        <v>1241</v>
      </c>
      <c r="MPS431" s="74" t="s">
        <v>1241</v>
      </c>
      <c r="MPT431" s="74" t="s">
        <v>1241</v>
      </c>
      <c r="MPU431" s="74" t="s">
        <v>1241</v>
      </c>
      <c r="MPV431" s="74" t="s">
        <v>1241</v>
      </c>
      <c r="MPW431" s="74" t="s">
        <v>1241</v>
      </c>
      <c r="MPX431" s="74" t="s">
        <v>1241</v>
      </c>
      <c r="MPY431" s="74" t="s">
        <v>1241</v>
      </c>
      <c r="MPZ431" s="74" t="s">
        <v>1241</v>
      </c>
      <c r="MQA431" s="74" t="s">
        <v>1241</v>
      </c>
      <c r="MQB431" s="74" t="s">
        <v>1241</v>
      </c>
      <c r="MQC431" s="74" t="s">
        <v>1241</v>
      </c>
      <c r="MQD431" s="74" t="s">
        <v>1241</v>
      </c>
      <c r="MQE431" s="74" t="s">
        <v>1241</v>
      </c>
      <c r="MQF431" s="74" t="s">
        <v>1241</v>
      </c>
      <c r="MQG431" s="74" t="s">
        <v>1241</v>
      </c>
      <c r="MQH431" s="74" t="s">
        <v>1241</v>
      </c>
      <c r="MQI431" s="74" t="s">
        <v>1241</v>
      </c>
      <c r="MQJ431" s="74" t="s">
        <v>1241</v>
      </c>
      <c r="MQK431" s="74" t="s">
        <v>1241</v>
      </c>
      <c r="MQL431" s="74" t="s">
        <v>1241</v>
      </c>
      <c r="MQM431" s="74" t="s">
        <v>1241</v>
      </c>
      <c r="MQN431" s="74" t="s">
        <v>1241</v>
      </c>
      <c r="MQO431" s="74" t="s">
        <v>1241</v>
      </c>
      <c r="MQP431" s="74" t="s">
        <v>1241</v>
      </c>
      <c r="MQQ431" s="74" t="s">
        <v>1241</v>
      </c>
      <c r="MQR431" s="74" t="s">
        <v>1241</v>
      </c>
      <c r="MQS431" s="74" t="s">
        <v>1241</v>
      </c>
      <c r="MQT431" s="74" t="s">
        <v>1241</v>
      </c>
      <c r="MQU431" s="74" t="s">
        <v>1241</v>
      </c>
      <c r="MQV431" s="74" t="s">
        <v>1241</v>
      </c>
      <c r="MQW431" s="74" t="s">
        <v>1241</v>
      </c>
      <c r="MQX431" s="74" t="s">
        <v>1241</v>
      </c>
      <c r="MQY431" s="74" t="s">
        <v>1241</v>
      </c>
      <c r="MQZ431" s="74" t="s">
        <v>1241</v>
      </c>
      <c r="MRA431" s="74" t="s">
        <v>1241</v>
      </c>
      <c r="MRB431" s="74" t="s">
        <v>1241</v>
      </c>
      <c r="MRC431" s="74" t="s">
        <v>1241</v>
      </c>
      <c r="MRD431" s="74" t="s">
        <v>1241</v>
      </c>
      <c r="MRE431" s="74" t="s">
        <v>1241</v>
      </c>
      <c r="MRF431" s="74" t="s">
        <v>1241</v>
      </c>
      <c r="MRG431" s="74" t="s">
        <v>1241</v>
      </c>
      <c r="MRH431" s="74" t="s">
        <v>1241</v>
      </c>
      <c r="MRI431" s="74" t="s">
        <v>1241</v>
      </c>
      <c r="MRJ431" s="74" t="s">
        <v>1241</v>
      </c>
      <c r="MRK431" s="74" t="s">
        <v>1241</v>
      </c>
      <c r="MRL431" s="74" t="s">
        <v>1241</v>
      </c>
      <c r="MRM431" s="74" t="s">
        <v>1241</v>
      </c>
      <c r="MRN431" s="74" t="s">
        <v>1241</v>
      </c>
      <c r="MRO431" s="74" t="s">
        <v>1241</v>
      </c>
      <c r="MRP431" s="74" t="s">
        <v>1241</v>
      </c>
      <c r="MRQ431" s="74" t="s">
        <v>1241</v>
      </c>
      <c r="MRR431" s="74" t="s">
        <v>1241</v>
      </c>
      <c r="MRS431" s="74" t="s">
        <v>1241</v>
      </c>
      <c r="MRT431" s="74" t="s">
        <v>1241</v>
      </c>
      <c r="MRU431" s="74" t="s">
        <v>1241</v>
      </c>
      <c r="MRV431" s="74" t="s">
        <v>1241</v>
      </c>
      <c r="MRW431" s="74" t="s">
        <v>1241</v>
      </c>
      <c r="MRX431" s="74" t="s">
        <v>1241</v>
      </c>
      <c r="MRY431" s="74" t="s">
        <v>1241</v>
      </c>
      <c r="MRZ431" s="74" t="s">
        <v>1241</v>
      </c>
      <c r="MSA431" s="74" t="s">
        <v>1241</v>
      </c>
      <c r="MSB431" s="74" t="s">
        <v>1241</v>
      </c>
      <c r="MSC431" s="74" t="s">
        <v>1241</v>
      </c>
      <c r="MSD431" s="74" t="s">
        <v>1241</v>
      </c>
      <c r="MSE431" s="74" t="s">
        <v>1241</v>
      </c>
      <c r="MSF431" s="74" t="s">
        <v>1241</v>
      </c>
      <c r="MSG431" s="74" t="s">
        <v>1241</v>
      </c>
      <c r="MSH431" s="74" t="s">
        <v>1241</v>
      </c>
      <c r="MSI431" s="74" t="s">
        <v>1241</v>
      </c>
      <c r="MSJ431" s="74" t="s">
        <v>1241</v>
      </c>
      <c r="MSK431" s="74" t="s">
        <v>1241</v>
      </c>
      <c r="MSL431" s="74" t="s">
        <v>1241</v>
      </c>
      <c r="MSM431" s="74" t="s">
        <v>1241</v>
      </c>
      <c r="MSN431" s="74" t="s">
        <v>1241</v>
      </c>
      <c r="MSO431" s="74" t="s">
        <v>1241</v>
      </c>
      <c r="MSP431" s="74" t="s">
        <v>1241</v>
      </c>
      <c r="MSQ431" s="74" t="s">
        <v>1241</v>
      </c>
      <c r="MSR431" s="74" t="s">
        <v>1241</v>
      </c>
      <c r="MSS431" s="74" t="s">
        <v>1241</v>
      </c>
      <c r="MST431" s="74" t="s">
        <v>1241</v>
      </c>
      <c r="MSU431" s="74" t="s">
        <v>1241</v>
      </c>
      <c r="MSV431" s="74" t="s">
        <v>1241</v>
      </c>
      <c r="MSW431" s="74" t="s">
        <v>1241</v>
      </c>
      <c r="MSX431" s="74" t="s">
        <v>1241</v>
      </c>
      <c r="MSY431" s="74" t="s">
        <v>1241</v>
      </c>
      <c r="MSZ431" s="74" t="s">
        <v>1241</v>
      </c>
      <c r="MTA431" s="74" t="s">
        <v>1241</v>
      </c>
      <c r="MTB431" s="74" t="s">
        <v>1241</v>
      </c>
      <c r="MTC431" s="74" t="s">
        <v>1241</v>
      </c>
      <c r="MTD431" s="74" t="s">
        <v>1241</v>
      </c>
      <c r="MTE431" s="74" t="s">
        <v>1241</v>
      </c>
      <c r="MTF431" s="74" t="s">
        <v>1241</v>
      </c>
      <c r="MTG431" s="74" t="s">
        <v>1241</v>
      </c>
      <c r="MTH431" s="74" t="s">
        <v>1241</v>
      </c>
      <c r="MTI431" s="74" t="s">
        <v>1241</v>
      </c>
      <c r="MTJ431" s="74" t="s">
        <v>1241</v>
      </c>
      <c r="MTK431" s="74" t="s">
        <v>1241</v>
      </c>
      <c r="MTL431" s="74" t="s">
        <v>1241</v>
      </c>
      <c r="MTM431" s="74" t="s">
        <v>1241</v>
      </c>
      <c r="MTN431" s="74" t="s">
        <v>1241</v>
      </c>
      <c r="MTO431" s="74" t="s">
        <v>1241</v>
      </c>
      <c r="MTP431" s="74" t="s">
        <v>1241</v>
      </c>
      <c r="MTQ431" s="74" t="s">
        <v>1241</v>
      </c>
      <c r="MTR431" s="74" t="s">
        <v>1241</v>
      </c>
      <c r="MTS431" s="74" t="s">
        <v>1241</v>
      </c>
      <c r="MTT431" s="74" t="s">
        <v>1241</v>
      </c>
      <c r="MTU431" s="74" t="s">
        <v>1241</v>
      </c>
      <c r="MTV431" s="74" t="s">
        <v>1241</v>
      </c>
      <c r="MTW431" s="74" t="s">
        <v>1241</v>
      </c>
      <c r="MTX431" s="74" t="s">
        <v>1241</v>
      </c>
      <c r="MTY431" s="74" t="s">
        <v>1241</v>
      </c>
      <c r="MTZ431" s="74" t="s">
        <v>1241</v>
      </c>
      <c r="MUA431" s="74" t="s">
        <v>1241</v>
      </c>
      <c r="MUB431" s="74" t="s">
        <v>1241</v>
      </c>
      <c r="MUC431" s="74" t="s">
        <v>1241</v>
      </c>
      <c r="MUD431" s="74" t="s">
        <v>1241</v>
      </c>
      <c r="MUE431" s="74" t="s">
        <v>1241</v>
      </c>
      <c r="MUF431" s="74" t="s">
        <v>1241</v>
      </c>
      <c r="MUG431" s="74" t="s">
        <v>1241</v>
      </c>
      <c r="MUH431" s="74" t="s">
        <v>1241</v>
      </c>
      <c r="MUI431" s="74" t="s">
        <v>1241</v>
      </c>
      <c r="MUJ431" s="74" t="s">
        <v>1241</v>
      </c>
      <c r="MUK431" s="74" t="s">
        <v>1241</v>
      </c>
      <c r="MUL431" s="74" t="s">
        <v>1241</v>
      </c>
      <c r="MUM431" s="74" t="s">
        <v>1241</v>
      </c>
      <c r="MUN431" s="74" t="s">
        <v>1241</v>
      </c>
      <c r="MUO431" s="74" t="s">
        <v>1241</v>
      </c>
      <c r="MUP431" s="74" t="s">
        <v>1241</v>
      </c>
      <c r="MUQ431" s="74" t="s">
        <v>1241</v>
      </c>
      <c r="MUR431" s="74" t="s">
        <v>1241</v>
      </c>
      <c r="MUS431" s="74" t="s">
        <v>1241</v>
      </c>
      <c r="MUT431" s="74" t="s">
        <v>1241</v>
      </c>
      <c r="MUU431" s="74" t="s">
        <v>1241</v>
      </c>
      <c r="MUV431" s="74" t="s">
        <v>1241</v>
      </c>
      <c r="MUW431" s="74" t="s">
        <v>1241</v>
      </c>
      <c r="MUX431" s="74" t="s">
        <v>1241</v>
      </c>
      <c r="MUY431" s="74" t="s">
        <v>1241</v>
      </c>
      <c r="MUZ431" s="74" t="s">
        <v>1241</v>
      </c>
      <c r="MVA431" s="74" t="s">
        <v>1241</v>
      </c>
      <c r="MVB431" s="74" t="s">
        <v>1241</v>
      </c>
      <c r="MVC431" s="74" t="s">
        <v>1241</v>
      </c>
      <c r="MVD431" s="74" t="s">
        <v>1241</v>
      </c>
      <c r="MVE431" s="74" t="s">
        <v>1241</v>
      </c>
      <c r="MVF431" s="74" t="s">
        <v>1241</v>
      </c>
      <c r="MVG431" s="74" t="s">
        <v>1241</v>
      </c>
      <c r="MVH431" s="74" t="s">
        <v>1241</v>
      </c>
      <c r="MVI431" s="74" t="s">
        <v>1241</v>
      </c>
      <c r="MVJ431" s="74" t="s">
        <v>1241</v>
      </c>
      <c r="MVK431" s="74" t="s">
        <v>1241</v>
      </c>
      <c r="MVL431" s="74" t="s">
        <v>1241</v>
      </c>
      <c r="MVM431" s="74" t="s">
        <v>1241</v>
      </c>
      <c r="MVN431" s="74" t="s">
        <v>1241</v>
      </c>
      <c r="MVO431" s="74" t="s">
        <v>1241</v>
      </c>
      <c r="MVP431" s="74" t="s">
        <v>1241</v>
      </c>
      <c r="MVQ431" s="74" t="s">
        <v>1241</v>
      </c>
      <c r="MVR431" s="74" t="s">
        <v>1241</v>
      </c>
      <c r="MVS431" s="74" t="s">
        <v>1241</v>
      </c>
      <c r="MVT431" s="74" t="s">
        <v>1241</v>
      </c>
      <c r="MVU431" s="74" t="s">
        <v>1241</v>
      </c>
      <c r="MVV431" s="74" t="s">
        <v>1241</v>
      </c>
      <c r="MVW431" s="74" t="s">
        <v>1241</v>
      </c>
      <c r="MVX431" s="74" t="s">
        <v>1241</v>
      </c>
      <c r="MVY431" s="74" t="s">
        <v>1241</v>
      </c>
      <c r="MVZ431" s="74" t="s">
        <v>1241</v>
      </c>
      <c r="MWA431" s="74" t="s">
        <v>1241</v>
      </c>
      <c r="MWB431" s="74" t="s">
        <v>1241</v>
      </c>
      <c r="MWC431" s="74" t="s">
        <v>1241</v>
      </c>
      <c r="MWD431" s="74" t="s">
        <v>1241</v>
      </c>
      <c r="MWE431" s="74" t="s">
        <v>1241</v>
      </c>
      <c r="MWF431" s="74" t="s">
        <v>1241</v>
      </c>
      <c r="MWG431" s="74" t="s">
        <v>1241</v>
      </c>
      <c r="MWH431" s="74" t="s">
        <v>1241</v>
      </c>
      <c r="MWI431" s="74" t="s">
        <v>1241</v>
      </c>
      <c r="MWJ431" s="74" t="s">
        <v>1241</v>
      </c>
      <c r="MWK431" s="74" t="s">
        <v>1241</v>
      </c>
      <c r="MWL431" s="74" t="s">
        <v>1241</v>
      </c>
      <c r="MWM431" s="74" t="s">
        <v>1241</v>
      </c>
      <c r="MWN431" s="74" t="s">
        <v>1241</v>
      </c>
      <c r="MWO431" s="74" t="s">
        <v>1241</v>
      </c>
      <c r="MWP431" s="74" t="s">
        <v>1241</v>
      </c>
      <c r="MWQ431" s="74" t="s">
        <v>1241</v>
      </c>
      <c r="MWR431" s="74" t="s">
        <v>1241</v>
      </c>
      <c r="MWS431" s="74" t="s">
        <v>1241</v>
      </c>
      <c r="MWT431" s="74" t="s">
        <v>1241</v>
      </c>
      <c r="MWU431" s="74" t="s">
        <v>1241</v>
      </c>
      <c r="MWV431" s="74" t="s">
        <v>1241</v>
      </c>
      <c r="MWW431" s="74" t="s">
        <v>1241</v>
      </c>
      <c r="MWX431" s="74" t="s">
        <v>1241</v>
      </c>
      <c r="MWY431" s="74" t="s">
        <v>1241</v>
      </c>
      <c r="MWZ431" s="74" t="s">
        <v>1241</v>
      </c>
      <c r="MXA431" s="74" t="s">
        <v>1241</v>
      </c>
      <c r="MXB431" s="74" t="s">
        <v>1241</v>
      </c>
      <c r="MXC431" s="74" t="s">
        <v>1241</v>
      </c>
      <c r="MXD431" s="74" t="s">
        <v>1241</v>
      </c>
      <c r="MXE431" s="74" t="s">
        <v>1241</v>
      </c>
      <c r="MXF431" s="74" t="s">
        <v>1241</v>
      </c>
      <c r="MXG431" s="74" t="s">
        <v>1241</v>
      </c>
      <c r="MXH431" s="74" t="s">
        <v>1241</v>
      </c>
      <c r="MXI431" s="74" t="s">
        <v>1241</v>
      </c>
      <c r="MXJ431" s="74" t="s">
        <v>1241</v>
      </c>
      <c r="MXK431" s="74" t="s">
        <v>1241</v>
      </c>
      <c r="MXL431" s="74" t="s">
        <v>1241</v>
      </c>
      <c r="MXM431" s="74" t="s">
        <v>1241</v>
      </c>
      <c r="MXN431" s="74" t="s">
        <v>1241</v>
      </c>
      <c r="MXO431" s="74" t="s">
        <v>1241</v>
      </c>
      <c r="MXP431" s="74" t="s">
        <v>1241</v>
      </c>
      <c r="MXQ431" s="74" t="s">
        <v>1241</v>
      </c>
      <c r="MXR431" s="74" t="s">
        <v>1241</v>
      </c>
      <c r="MXS431" s="74" t="s">
        <v>1241</v>
      </c>
      <c r="MXT431" s="74" t="s">
        <v>1241</v>
      </c>
      <c r="MXU431" s="74" t="s">
        <v>1241</v>
      </c>
      <c r="MXV431" s="74" t="s">
        <v>1241</v>
      </c>
      <c r="MXW431" s="74" t="s">
        <v>1241</v>
      </c>
      <c r="MXX431" s="74" t="s">
        <v>1241</v>
      </c>
      <c r="MXY431" s="74" t="s">
        <v>1241</v>
      </c>
      <c r="MXZ431" s="74" t="s">
        <v>1241</v>
      </c>
      <c r="MYA431" s="74" t="s">
        <v>1241</v>
      </c>
      <c r="MYB431" s="74" t="s">
        <v>1241</v>
      </c>
      <c r="MYC431" s="74" t="s">
        <v>1241</v>
      </c>
      <c r="MYD431" s="74" t="s">
        <v>1241</v>
      </c>
      <c r="MYE431" s="74" t="s">
        <v>1241</v>
      </c>
      <c r="MYF431" s="74" t="s">
        <v>1241</v>
      </c>
      <c r="MYG431" s="74" t="s">
        <v>1241</v>
      </c>
      <c r="MYH431" s="74" t="s">
        <v>1241</v>
      </c>
      <c r="MYI431" s="74" t="s">
        <v>1241</v>
      </c>
      <c r="MYJ431" s="74" t="s">
        <v>1241</v>
      </c>
      <c r="MYK431" s="74" t="s">
        <v>1241</v>
      </c>
      <c r="MYL431" s="74" t="s">
        <v>1241</v>
      </c>
      <c r="MYM431" s="74" t="s">
        <v>1241</v>
      </c>
      <c r="MYN431" s="74" t="s">
        <v>1241</v>
      </c>
      <c r="MYO431" s="74" t="s">
        <v>1241</v>
      </c>
      <c r="MYP431" s="74" t="s">
        <v>1241</v>
      </c>
      <c r="MYQ431" s="74" t="s">
        <v>1241</v>
      </c>
      <c r="MYR431" s="74" t="s">
        <v>1241</v>
      </c>
      <c r="MYS431" s="74" t="s">
        <v>1241</v>
      </c>
      <c r="MYT431" s="74" t="s">
        <v>1241</v>
      </c>
      <c r="MYU431" s="74" t="s">
        <v>1241</v>
      </c>
      <c r="MYV431" s="74" t="s">
        <v>1241</v>
      </c>
      <c r="MYW431" s="74" t="s">
        <v>1241</v>
      </c>
      <c r="MYX431" s="74" t="s">
        <v>1241</v>
      </c>
      <c r="MYY431" s="74" t="s">
        <v>1241</v>
      </c>
      <c r="MYZ431" s="74" t="s">
        <v>1241</v>
      </c>
      <c r="MZA431" s="74" t="s">
        <v>1241</v>
      </c>
      <c r="MZB431" s="74" t="s">
        <v>1241</v>
      </c>
      <c r="MZC431" s="74" t="s">
        <v>1241</v>
      </c>
      <c r="MZD431" s="74" t="s">
        <v>1241</v>
      </c>
      <c r="MZE431" s="74" t="s">
        <v>1241</v>
      </c>
      <c r="MZF431" s="74" t="s">
        <v>1241</v>
      </c>
      <c r="MZG431" s="74" t="s">
        <v>1241</v>
      </c>
      <c r="MZH431" s="74" t="s">
        <v>1241</v>
      </c>
      <c r="MZI431" s="74" t="s">
        <v>1241</v>
      </c>
      <c r="MZJ431" s="74" t="s">
        <v>1241</v>
      </c>
      <c r="MZK431" s="74" t="s">
        <v>1241</v>
      </c>
      <c r="MZL431" s="74" t="s">
        <v>1241</v>
      </c>
      <c r="MZM431" s="74" t="s">
        <v>1241</v>
      </c>
      <c r="MZN431" s="74" t="s">
        <v>1241</v>
      </c>
      <c r="MZO431" s="74" t="s">
        <v>1241</v>
      </c>
      <c r="MZP431" s="74" t="s">
        <v>1241</v>
      </c>
      <c r="MZQ431" s="74" t="s">
        <v>1241</v>
      </c>
      <c r="MZR431" s="74" t="s">
        <v>1241</v>
      </c>
      <c r="MZS431" s="74" t="s">
        <v>1241</v>
      </c>
      <c r="MZT431" s="74" t="s">
        <v>1241</v>
      </c>
      <c r="MZU431" s="74" t="s">
        <v>1241</v>
      </c>
      <c r="MZV431" s="74" t="s">
        <v>1241</v>
      </c>
      <c r="MZW431" s="74" t="s">
        <v>1241</v>
      </c>
      <c r="MZX431" s="74" t="s">
        <v>1241</v>
      </c>
      <c r="MZY431" s="74" t="s">
        <v>1241</v>
      </c>
      <c r="MZZ431" s="74" t="s">
        <v>1241</v>
      </c>
      <c r="NAA431" s="74" t="s">
        <v>1241</v>
      </c>
      <c r="NAB431" s="74" t="s">
        <v>1241</v>
      </c>
      <c r="NAC431" s="74" t="s">
        <v>1241</v>
      </c>
      <c r="NAD431" s="74" t="s">
        <v>1241</v>
      </c>
      <c r="NAE431" s="74" t="s">
        <v>1241</v>
      </c>
      <c r="NAF431" s="74" t="s">
        <v>1241</v>
      </c>
      <c r="NAG431" s="74" t="s">
        <v>1241</v>
      </c>
      <c r="NAH431" s="74" t="s">
        <v>1241</v>
      </c>
      <c r="NAI431" s="74" t="s">
        <v>1241</v>
      </c>
      <c r="NAJ431" s="74" t="s">
        <v>1241</v>
      </c>
      <c r="NAK431" s="74" t="s">
        <v>1241</v>
      </c>
      <c r="NAL431" s="74" t="s">
        <v>1241</v>
      </c>
      <c r="NAM431" s="74" t="s">
        <v>1241</v>
      </c>
      <c r="NAN431" s="74" t="s">
        <v>1241</v>
      </c>
      <c r="NAO431" s="74" t="s">
        <v>1241</v>
      </c>
      <c r="NAP431" s="74" t="s">
        <v>1241</v>
      </c>
      <c r="NAQ431" s="74" t="s">
        <v>1241</v>
      </c>
      <c r="NAR431" s="74" t="s">
        <v>1241</v>
      </c>
      <c r="NAS431" s="74" t="s">
        <v>1241</v>
      </c>
      <c r="NAT431" s="74" t="s">
        <v>1241</v>
      </c>
      <c r="NAU431" s="74" t="s">
        <v>1241</v>
      </c>
      <c r="NAV431" s="74" t="s">
        <v>1241</v>
      </c>
      <c r="NAW431" s="74" t="s">
        <v>1241</v>
      </c>
      <c r="NAX431" s="74" t="s">
        <v>1241</v>
      </c>
      <c r="NAY431" s="74" t="s">
        <v>1241</v>
      </c>
      <c r="NAZ431" s="74" t="s">
        <v>1241</v>
      </c>
      <c r="NBA431" s="74" t="s">
        <v>1241</v>
      </c>
      <c r="NBB431" s="74" t="s">
        <v>1241</v>
      </c>
      <c r="NBC431" s="74" t="s">
        <v>1241</v>
      </c>
      <c r="NBD431" s="74" t="s">
        <v>1241</v>
      </c>
      <c r="NBE431" s="74" t="s">
        <v>1241</v>
      </c>
      <c r="NBF431" s="74" t="s">
        <v>1241</v>
      </c>
      <c r="NBG431" s="74" t="s">
        <v>1241</v>
      </c>
      <c r="NBH431" s="74" t="s">
        <v>1241</v>
      </c>
      <c r="NBI431" s="74" t="s">
        <v>1241</v>
      </c>
      <c r="NBJ431" s="74" t="s">
        <v>1241</v>
      </c>
      <c r="NBK431" s="74" t="s">
        <v>1241</v>
      </c>
      <c r="NBL431" s="74" t="s">
        <v>1241</v>
      </c>
      <c r="NBM431" s="74" t="s">
        <v>1241</v>
      </c>
      <c r="NBN431" s="74" t="s">
        <v>1241</v>
      </c>
      <c r="NBO431" s="74" t="s">
        <v>1241</v>
      </c>
      <c r="NBP431" s="74" t="s">
        <v>1241</v>
      </c>
      <c r="NBQ431" s="74" t="s">
        <v>1241</v>
      </c>
      <c r="NBR431" s="74" t="s">
        <v>1241</v>
      </c>
      <c r="NBS431" s="74" t="s">
        <v>1241</v>
      </c>
      <c r="NBT431" s="74" t="s">
        <v>1241</v>
      </c>
      <c r="NBU431" s="74" t="s">
        <v>1241</v>
      </c>
      <c r="NBV431" s="74" t="s">
        <v>1241</v>
      </c>
      <c r="NBW431" s="74" t="s">
        <v>1241</v>
      </c>
      <c r="NBX431" s="74" t="s">
        <v>1241</v>
      </c>
      <c r="NBY431" s="74" t="s">
        <v>1241</v>
      </c>
      <c r="NBZ431" s="74" t="s">
        <v>1241</v>
      </c>
      <c r="NCA431" s="74" t="s">
        <v>1241</v>
      </c>
      <c r="NCB431" s="74" t="s">
        <v>1241</v>
      </c>
      <c r="NCC431" s="74" t="s">
        <v>1241</v>
      </c>
      <c r="NCD431" s="74" t="s">
        <v>1241</v>
      </c>
      <c r="NCE431" s="74" t="s">
        <v>1241</v>
      </c>
      <c r="NCF431" s="74" t="s">
        <v>1241</v>
      </c>
      <c r="NCG431" s="74" t="s">
        <v>1241</v>
      </c>
      <c r="NCH431" s="74" t="s">
        <v>1241</v>
      </c>
      <c r="NCI431" s="74" t="s">
        <v>1241</v>
      </c>
      <c r="NCJ431" s="74" t="s">
        <v>1241</v>
      </c>
      <c r="NCK431" s="74" t="s">
        <v>1241</v>
      </c>
      <c r="NCL431" s="74" t="s">
        <v>1241</v>
      </c>
      <c r="NCM431" s="74" t="s">
        <v>1241</v>
      </c>
      <c r="NCN431" s="74" t="s">
        <v>1241</v>
      </c>
      <c r="NCO431" s="74" t="s">
        <v>1241</v>
      </c>
      <c r="NCP431" s="74" t="s">
        <v>1241</v>
      </c>
      <c r="NCQ431" s="74" t="s">
        <v>1241</v>
      </c>
      <c r="NCR431" s="74" t="s">
        <v>1241</v>
      </c>
      <c r="NCS431" s="74" t="s">
        <v>1241</v>
      </c>
      <c r="NCT431" s="74" t="s">
        <v>1241</v>
      </c>
      <c r="NCU431" s="74" t="s">
        <v>1241</v>
      </c>
      <c r="NCV431" s="74" t="s">
        <v>1241</v>
      </c>
      <c r="NCW431" s="74" t="s">
        <v>1241</v>
      </c>
      <c r="NCX431" s="74" t="s">
        <v>1241</v>
      </c>
      <c r="NCY431" s="74" t="s">
        <v>1241</v>
      </c>
      <c r="NCZ431" s="74" t="s">
        <v>1241</v>
      </c>
      <c r="NDA431" s="74" t="s">
        <v>1241</v>
      </c>
      <c r="NDB431" s="74" t="s">
        <v>1241</v>
      </c>
      <c r="NDC431" s="74" t="s">
        <v>1241</v>
      </c>
      <c r="NDD431" s="74" t="s">
        <v>1241</v>
      </c>
      <c r="NDE431" s="74" t="s">
        <v>1241</v>
      </c>
      <c r="NDF431" s="74" t="s">
        <v>1241</v>
      </c>
      <c r="NDG431" s="74" t="s">
        <v>1241</v>
      </c>
      <c r="NDH431" s="74" t="s">
        <v>1241</v>
      </c>
      <c r="NDI431" s="74" t="s">
        <v>1241</v>
      </c>
      <c r="NDJ431" s="74" t="s">
        <v>1241</v>
      </c>
      <c r="NDK431" s="74" t="s">
        <v>1241</v>
      </c>
      <c r="NDL431" s="74" t="s">
        <v>1241</v>
      </c>
      <c r="NDM431" s="74" t="s">
        <v>1241</v>
      </c>
      <c r="NDN431" s="74" t="s">
        <v>1241</v>
      </c>
      <c r="NDO431" s="74" t="s">
        <v>1241</v>
      </c>
      <c r="NDP431" s="74" t="s">
        <v>1241</v>
      </c>
      <c r="NDQ431" s="74" t="s">
        <v>1241</v>
      </c>
      <c r="NDR431" s="74" t="s">
        <v>1241</v>
      </c>
      <c r="NDS431" s="74" t="s">
        <v>1241</v>
      </c>
      <c r="NDT431" s="74" t="s">
        <v>1241</v>
      </c>
      <c r="NDU431" s="74" t="s">
        <v>1241</v>
      </c>
      <c r="NDV431" s="74" t="s">
        <v>1241</v>
      </c>
      <c r="NDW431" s="74" t="s">
        <v>1241</v>
      </c>
      <c r="NDX431" s="74" t="s">
        <v>1241</v>
      </c>
      <c r="NDY431" s="74" t="s">
        <v>1241</v>
      </c>
      <c r="NDZ431" s="74" t="s">
        <v>1241</v>
      </c>
      <c r="NEA431" s="74" t="s">
        <v>1241</v>
      </c>
      <c r="NEB431" s="74" t="s">
        <v>1241</v>
      </c>
      <c r="NEC431" s="74" t="s">
        <v>1241</v>
      </c>
      <c r="NED431" s="74" t="s">
        <v>1241</v>
      </c>
      <c r="NEE431" s="74" t="s">
        <v>1241</v>
      </c>
      <c r="NEF431" s="74" t="s">
        <v>1241</v>
      </c>
      <c r="NEG431" s="74" t="s">
        <v>1241</v>
      </c>
      <c r="NEH431" s="74" t="s">
        <v>1241</v>
      </c>
      <c r="NEI431" s="74" t="s">
        <v>1241</v>
      </c>
      <c r="NEJ431" s="74" t="s">
        <v>1241</v>
      </c>
      <c r="NEK431" s="74" t="s">
        <v>1241</v>
      </c>
      <c r="NEL431" s="74" t="s">
        <v>1241</v>
      </c>
      <c r="NEM431" s="74" t="s">
        <v>1241</v>
      </c>
      <c r="NEN431" s="74" t="s">
        <v>1241</v>
      </c>
      <c r="NEO431" s="74" t="s">
        <v>1241</v>
      </c>
      <c r="NEP431" s="74" t="s">
        <v>1241</v>
      </c>
      <c r="NEQ431" s="74" t="s">
        <v>1241</v>
      </c>
      <c r="NER431" s="74" t="s">
        <v>1241</v>
      </c>
      <c r="NES431" s="74" t="s">
        <v>1241</v>
      </c>
      <c r="NET431" s="74" t="s">
        <v>1241</v>
      </c>
      <c r="NEU431" s="74" t="s">
        <v>1241</v>
      </c>
      <c r="NEV431" s="74" t="s">
        <v>1241</v>
      </c>
      <c r="NEW431" s="74" t="s">
        <v>1241</v>
      </c>
      <c r="NEX431" s="74" t="s">
        <v>1241</v>
      </c>
      <c r="NEY431" s="74" t="s">
        <v>1241</v>
      </c>
      <c r="NEZ431" s="74" t="s">
        <v>1241</v>
      </c>
      <c r="NFA431" s="74" t="s">
        <v>1241</v>
      </c>
      <c r="NFB431" s="74" t="s">
        <v>1241</v>
      </c>
      <c r="NFC431" s="74" t="s">
        <v>1241</v>
      </c>
      <c r="NFD431" s="74" t="s">
        <v>1241</v>
      </c>
      <c r="NFE431" s="74" t="s">
        <v>1241</v>
      </c>
      <c r="NFF431" s="74" t="s">
        <v>1241</v>
      </c>
      <c r="NFG431" s="74" t="s">
        <v>1241</v>
      </c>
      <c r="NFH431" s="74" t="s">
        <v>1241</v>
      </c>
      <c r="NFI431" s="74" t="s">
        <v>1241</v>
      </c>
      <c r="NFJ431" s="74" t="s">
        <v>1241</v>
      </c>
      <c r="NFK431" s="74" t="s">
        <v>1241</v>
      </c>
      <c r="NFL431" s="74" t="s">
        <v>1241</v>
      </c>
      <c r="NFM431" s="74" t="s">
        <v>1241</v>
      </c>
      <c r="NFN431" s="74" t="s">
        <v>1241</v>
      </c>
      <c r="NFO431" s="74" t="s">
        <v>1241</v>
      </c>
      <c r="NFP431" s="74" t="s">
        <v>1241</v>
      </c>
      <c r="NFQ431" s="74" t="s">
        <v>1241</v>
      </c>
      <c r="NFR431" s="74" t="s">
        <v>1241</v>
      </c>
      <c r="NFS431" s="74" t="s">
        <v>1241</v>
      </c>
      <c r="NFT431" s="74" t="s">
        <v>1241</v>
      </c>
      <c r="NFU431" s="74" t="s">
        <v>1241</v>
      </c>
      <c r="NFV431" s="74" t="s">
        <v>1241</v>
      </c>
      <c r="NFW431" s="74" t="s">
        <v>1241</v>
      </c>
      <c r="NFX431" s="74" t="s">
        <v>1241</v>
      </c>
      <c r="NFY431" s="74" t="s">
        <v>1241</v>
      </c>
      <c r="NFZ431" s="74" t="s">
        <v>1241</v>
      </c>
      <c r="NGA431" s="74" t="s">
        <v>1241</v>
      </c>
      <c r="NGB431" s="74" t="s">
        <v>1241</v>
      </c>
      <c r="NGC431" s="74" t="s">
        <v>1241</v>
      </c>
      <c r="NGD431" s="74" t="s">
        <v>1241</v>
      </c>
      <c r="NGE431" s="74" t="s">
        <v>1241</v>
      </c>
      <c r="NGF431" s="74" t="s">
        <v>1241</v>
      </c>
      <c r="NGG431" s="74" t="s">
        <v>1241</v>
      </c>
      <c r="NGH431" s="74" t="s">
        <v>1241</v>
      </c>
      <c r="NGI431" s="74" t="s">
        <v>1241</v>
      </c>
      <c r="NGJ431" s="74" t="s">
        <v>1241</v>
      </c>
      <c r="NGK431" s="74" t="s">
        <v>1241</v>
      </c>
      <c r="NGL431" s="74" t="s">
        <v>1241</v>
      </c>
      <c r="NGM431" s="74" t="s">
        <v>1241</v>
      </c>
      <c r="NGN431" s="74" t="s">
        <v>1241</v>
      </c>
      <c r="NGO431" s="74" t="s">
        <v>1241</v>
      </c>
      <c r="NGP431" s="74" t="s">
        <v>1241</v>
      </c>
      <c r="NGQ431" s="74" t="s">
        <v>1241</v>
      </c>
      <c r="NGR431" s="74" t="s">
        <v>1241</v>
      </c>
      <c r="NGS431" s="74" t="s">
        <v>1241</v>
      </c>
      <c r="NGT431" s="74" t="s">
        <v>1241</v>
      </c>
      <c r="NGU431" s="74" t="s">
        <v>1241</v>
      </c>
      <c r="NGV431" s="74" t="s">
        <v>1241</v>
      </c>
      <c r="NGW431" s="74" t="s">
        <v>1241</v>
      </c>
      <c r="NGX431" s="74" t="s">
        <v>1241</v>
      </c>
      <c r="NGY431" s="74" t="s">
        <v>1241</v>
      </c>
      <c r="NGZ431" s="74" t="s">
        <v>1241</v>
      </c>
      <c r="NHA431" s="74" t="s">
        <v>1241</v>
      </c>
      <c r="NHB431" s="74" t="s">
        <v>1241</v>
      </c>
      <c r="NHC431" s="74" t="s">
        <v>1241</v>
      </c>
      <c r="NHD431" s="74" t="s">
        <v>1241</v>
      </c>
      <c r="NHE431" s="74" t="s">
        <v>1241</v>
      </c>
      <c r="NHF431" s="74" t="s">
        <v>1241</v>
      </c>
      <c r="NHG431" s="74" t="s">
        <v>1241</v>
      </c>
      <c r="NHH431" s="74" t="s">
        <v>1241</v>
      </c>
      <c r="NHI431" s="74" t="s">
        <v>1241</v>
      </c>
      <c r="NHJ431" s="74" t="s">
        <v>1241</v>
      </c>
      <c r="NHK431" s="74" t="s">
        <v>1241</v>
      </c>
      <c r="NHL431" s="74" t="s">
        <v>1241</v>
      </c>
      <c r="NHM431" s="74" t="s">
        <v>1241</v>
      </c>
      <c r="NHN431" s="74" t="s">
        <v>1241</v>
      </c>
      <c r="NHO431" s="74" t="s">
        <v>1241</v>
      </c>
      <c r="NHP431" s="74" t="s">
        <v>1241</v>
      </c>
      <c r="NHQ431" s="74" t="s">
        <v>1241</v>
      </c>
      <c r="NHR431" s="74" t="s">
        <v>1241</v>
      </c>
      <c r="NHS431" s="74" t="s">
        <v>1241</v>
      </c>
      <c r="NHT431" s="74" t="s">
        <v>1241</v>
      </c>
      <c r="NHU431" s="74" t="s">
        <v>1241</v>
      </c>
      <c r="NHV431" s="74" t="s">
        <v>1241</v>
      </c>
      <c r="NHW431" s="74" t="s">
        <v>1241</v>
      </c>
      <c r="NHX431" s="74" t="s">
        <v>1241</v>
      </c>
      <c r="NHY431" s="74" t="s">
        <v>1241</v>
      </c>
      <c r="NHZ431" s="74" t="s">
        <v>1241</v>
      </c>
      <c r="NIA431" s="74" t="s">
        <v>1241</v>
      </c>
      <c r="NIB431" s="74" t="s">
        <v>1241</v>
      </c>
      <c r="NIC431" s="74" t="s">
        <v>1241</v>
      </c>
      <c r="NID431" s="74" t="s">
        <v>1241</v>
      </c>
      <c r="NIE431" s="74" t="s">
        <v>1241</v>
      </c>
      <c r="NIF431" s="74" t="s">
        <v>1241</v>
      </c>
      <c r="NIG431" s="74" t="s">
        <v>1241</v>
      </c>
      <c r="NIH431" s="74" t="s">
        <v>1241</v>
      </c>
      <c r="NII431" s="74" t="s">
        <v>1241</v>
      </c>
      <c r="NIJ431" s="74" t="s">
        <v>1241</v>
      </c>
      <c r="NIK431" s="74" t="s">
        <v>1241</v>
      </c>
      <c r="NIL431" s="74" t="s">
        <v>1241</v>
      </c>
      <c r="NIM431" s="74" t="s">
        <v>1241</v>
      </c>
      <c r="NIN431" s="74" t="s">
        <v>1241</v>
      </c>
      <c r="NIO431" s="74" t="s">
        <v>1241</v>
      </c>
      <c r="NIP431" s="74" t="s">
        <v>1241</v>
      </c>
      <c r="NIQ431" s="74" t="s">
        <v>1241</v>
      </c>
      <c r="NIR431" s="74" t="s">
        <v>1241</v>
      </c>
      <c r="NIS431" s="74" t="s">
        <v>1241</v>
      </c>
      <c r="NIT431" s="74" t="s">
        <v>1241</v>
      </c>
      <c r="NIU431" s="74" t="s">
        <v>1241</v>
      </c>
      <c r="NIV431" s="74" t="s">
        <v>1241</v>
      </c>
      <c r="NIW431" s="74" t="s">
        <v>1241</v>
      </c>
      <c r="NIX431" s="74" t="s">
        <v>1241</v>
      </c>
      <c r="NIY431" s="74" t="s">
        <v>1241</v>
      </c>
      <c r="NIZ431" s="74" t="s">
        <v>1241</v>
      </c>
      <c r="NJA431" s="74" t="s">
        <v>1241</v>
      </c>
      <c r="NJB431" s="74" t="s">
        <v>1241</v>
      </c>
      <c r="NJC431" s="74" t="s">
        <v>1241</v>
      </c>
      <c r="NJD431" s="74" t="s">
        <v>1241</v>
      </c>
      <c r="NJE431" s="74" t="s">
        <v>1241</v>
      </c>
      <c r="NJF431" s="74" t="s">
        <v>1241</v>
      </c>
      <c r="NJG431" s="74" t="s">
        <v>1241</v>
      </c>
      <c r="NJH431" s="74" t="s">
        <v>1241</v>
      </c>
      <c r="NJI431" s="74" t="s">
        <v>1241</v>
      </c>
      <c r="NJJ431" s="74" t="s">
        <v>1241</v>
      </c>
      <c r="NJK431" s="74" t="s">
        <v>1241</v>
      </c>
      <c r="NJL431" s="74" t="s">
        <v>1241</v>
      </c>
      <c r="NJM431" s="74" t="s">
        <v>1241</v>
      </c>
      <c r="NJN431" s="74" t="s">
        <v>1241</v>
      </c>
      <c r="NJO431" s="74" t="s">
        <v>1241</v>
      </c>
      <c r="NJP431" s="74" t="s">
        <v>1241</v>
      </c>
      <c r="NJQ431" s="74" t="s">
        <v>1241</v>
      </c>
      <c r="NJR431" s="74" t="s">
        <v>1241</v>
      </c>
      <c r="NJS431" s="74" t="s">
        <v>1241</v>
      </c>
      <c r="NJT431" s="74" t="s">
        <v>1241</v>
      </c>
      <c r="NJU431" s="74" t="s">
        <v>1241</v>
      </c>
      <c r="NJV431" s="74" t="s">
        <v>1241</v>
      </c>
      <c r="NJW431" s="74" t="s">
        <v>1241</v>
      </c>
      <c r="NJX431" s="74" t="s">
        <v>1241</v>
      </c>
      <c r="NJY431" s="74" t="s">
        <v>1241</v>
      </c>
      <c r="NJZ431" s="74" t="s">
        <v>1241</v>
      </c>
      <c r="NKA431" s="74" t="s">
        <v>1241</v>
      </c>
      <c r="NKB431" s="74" t="s">
        <v>1241</v>
      </c>
      <c r="NKC431" s="74" t="s">
        <v>1241</v>
      </c>
      <c r="NKD431" s="74" t="s">
        <v>1241</v>
      </c>
      <c r="NKE431" s="74" t="s">
        <v>1241</v>
      </c>
      <c r="NKF431" s="74" t="s">
        <v>1241</v>
      </c>
      <c r="NKG431" s="74" t="s">
        <v>1241</v>
      </c>
      <c r="NKH431" s="74" t="s">
        <v>1241</v>
      </c>
      <c r="NKI431" s="74" t="s">
        <v>1241</v>
      </c>
      <c r="NKJ431" s="74" t="s">
        <v>1241</v>
      </c>
      <c r="NKK431" s="74" t="s">
        <v>1241</v>
      </c>
      <c r="NKL431" s="74" t="s">
        <v>1241</v>
      </c>
      <c r="NKM431" s="74" t="s">
        <v>1241</v>
      </c>
      <c r="NKN431" s="74" t="s">
        <v>1241</v>
      </c>
      <c r="NKO431" s="74" t="s">
        <v>1241</v>
      </c>
      <c r="NKP431" s="74" t="s">
        <v>1241</v>
      </c>
      <c r="NKQ431" s="74" t="s">
        <v>1241</v>
      </c>
      <c r="NKR431" s="74" t="s">
        <v>1241</v>
      </c>
      <c r="NKS431" s="74" t="s">
        <v>1241</v>
      </c>
      <c r="NKT431" s="74" t="s">
        <v>1241</v>
      </c>
      <c r="NKU431" s="74" t="s">
        <v>1241</v>
      </c>
      <c r="NKV431" s="74" t="s">
        <v>1241</v>
      </c>
      <c r="NKW431" s="74" t="s">
        <v>1241</v>
      </c>
      <c r="NKX431" s="74" t="s">
        <v>1241</v>
      </c>
      <c r="NKY431" s="74" t="s">
        <v>1241</v>
      </c>
      <c r="NKZ431" s="74" t="s">
        <v>1241</v>
      </c>
      <c r="NLA431" s="74" t="s">
        <v>1241</v>
      </c>
      <c r="NLB431" s="74" t="s">
        <v>1241</v>
      </c>
      <c r="NLC431" s="74" t="s">
        <v>1241</v>
      </c>
      <c r="NLD431" s="74" t="s">
        <v>1241</v>
      </c>
      <c r="NLE431" s="74" t="s">
        <v>1241</v>
      </c>
      <c r="NLF431" s="74" t="s">
        <v>1241</v>
      </c>
      <c r="NLG431" s="74" t="s">
        <v>1241</v>
      </c>
      <c r="NLH431" s="74" t="s">
        <v>1241</v>
      </c>
      <c r="NLI431" s="74" t="s">
        <v>1241</v>
      </c>
      <c r="NLJ431" s="74" t="s">
        <v>1241</v>
      </c>
      <c r="NLK431" s="74" t="s">
        <v>1241</v>
      </c>
      <c r="NLL431" s="74" t="s">
        <v>1241</v>
      </c>
      <c r="NLM431" s="74" t="s">
        <v>1241</v>
      </c>
      <c r="NLN431" s="74" t="s">
        <v>1241</v>
      </c>
      <c r="NLO431" s="74" t="s">
        <v>1241</v>
      </c>
      <c r="NLP431" s="74" t="s">
        <v>1241</v>
      </c>
      <c r="NLQ431" s="74" t="s">
        <v>1241</v>
      </c>
      <c r="NLR431" s="74" t="s">
        <v>1241</v>
      </c>
      <c r="NLS431" s="74" t="s">
        <v>1241</v>
      </c>
      <c r="NLT431" s="74" t="s">
        <v>1241</v>
      </c>
      <c r="NLU431" s="74" t="s">
        <v>1241</v>
      </c>
      <c r="NLV431" s="74" t="s">
        <v>1241</v>
      </c>
      <c r="NLW431" s="74" t="s">
        <v>1241</v>
      </c>
      <c r="NLX431" s="74" t="s">
        <v>1241</v>
      </c>
      <c r="NLY431" s="74" t="s">
        <v>1241</v>
      </c>
      <c r="NLZ431" s="74" t="s">
        <v>1241</v>
      </c>
      <c r="NMA431" s="74" t="s">
        <v>1241</v>
      </c>
      <c r="NMB431" s="74" t="s">
        <v>1241</v>
      </c>
      <c r="NMC431" s="74" t="s">
        <v>1241</v>
      </c>
      <c r="NMD431" s="74" t="s">
        <v>1241</v>
      </c>
      <c r="NME431" s="74" t="s">
        <v>1241</v>
      </c>
      <c r="NMF431" s="74" t="s">
        <v>1241</v>
      </c>
      <c r="NMG431" s="74" t="s">
        <v>1241</v>
      </c>
      <c r="NMH431" s="74" t="s">
        <v>1241</v>
      </c>
      <c r="NMI431" s="74" t="s">
        <v>1241</v>
      </c>
      <c r="NMJ431" s="74" t="s">
        <v>1241</v>
      </c>
      <c r="NMK431" s="74" t="s">
        <v>1241</v>
      </c>
      <c r="NML431" s="74" t="s">
        <v>1241</v>
      </c>
      <c r="NMM431" s="74" t="s">
        <v>1241</v>
      </c>
      <c r="NMN431" s="74" t="s">
        <v>1241</v>
      </c>
      <c r="NMO431" s="74" t="s">
        <v>1241</v>
      </c>
      <c r="NMP431" s="74" t="s">
        <v>1241</v>
      </c>
      <c r="NMQ431" s="74" t="s">
        <v>1241</v>
      </c>
      <c r="NMR431" s="74" t="s">
        <v>1241</v>
      </c>
      <c r="NMS431" s="74" t="s">
        <v>1241</v>
      </c>
      <c r="NMT431" s="74" t="s">
        <v>1241</v>
      </c>
      <c r="NMU431" s="74" t="s">
        <v>1241</v>
      </c>
      <c r="NMV431" s="74" t="s">
        <v>1241</v>
      </c>
      <c r="NMW431" s="74" t="s">
        <v>1241</v>
      </c>
      <c r="NMX431" s="74" t="s">
        <v>1241</v>
      </c>
      <c r="NMY431" s="74" t="s">
        <v>1241</v>
      </c>
      <c r="NMZ431" s="74" t="s">
        <v>1241</v>
      </c>
      <c r="NNA431" s="74" t="s">
        <v>1241</v>
      </c>
      <c r="NNB431" s="74" t="s">
        <v>1241</v>
      </c>
      <c r="NNC431" s="74" t="s">
        <v>1241</v>
      </c>
      <c r="NND431" s="74" t="s">
        <v>1241</v>
      </c>
      <c r="NNE431" s="74" t="s">
        <v>1241</v>
      </c>
      <c r="NNF431" s="74" t="s">
        <v>1241</v>
      </c>
      <c r="NNG431" s="74" t="s">
        <v>1241</v>
      </c>
      <c r="NNH431" s="74" t="s">
        <v>1241</v>
      </c>
      <c r="NNI431" s="74" t="s">
        <v>1241</v>
      </c>
      <c r="NNJ431" s="74" t="s">
        <v>1241</v>
      </c>
      <c r="NNK431" s="74" t="s">
        <v>1241</v>
      </c>
      <c r="NNL431" s="74" t="s">
        <v>1241</v>
      </c>
      <c r="NNM431" s="74" t="s">
        <v>1241</v>
      </c>
      <c r="NNN431" s="74" t="s">
        <v>1241</v>
      </c>
      <c r="NNO431" s="74" t="s">
        <v>1241</v>
      </c>
      <c r="NNP431" s="74" t="s">
        <v>1241</v>
      </c>
      <c r="NNQ431" s="74" t="s">
        <v>1241</v>
      </c>
      <c r="NNR431" s="74" t="s">
        <v>1241</v>
      </c>
      <c r="NNS431" s="74" t="s">
        <v>1241</v>
      </c>
      <c r="NNT431" s="74" t="s">
        <v>1241</v>
      </c>
      <c r="NNU431" s="74" t="s">
        <v>1241</v>
      </c>
      <c r="NNV431" s="74" t="s">
        <v>1241</v>
      </c>
      <c r="NNW431" s="74" t="s">
        <v>1241</v>
      </c>
      <c r="NNX431" s="74" t="s">
        <v>1241</v>
      </c>
      <c r="NNY431" s="74" t="s">
        <v>1241</v>
      </c>
      <c r="NNZ431" s="74" t="s">
        <v>1241</v>
      </c>
      <c r="NOA431" s="74" t="s">
        <v>1241</v>
      </c>
      <c r="NOB431" s="74" t="s">
        <v>1241</v>
      </c>
      <c r="NOC431" s="74" t="s">
        <v>1241</v>
      </c>
      <c r="NOD431" s="74" t="s">
        <v>1241</v>
      </c>
      <c r="NOE431" s="74" t="s">
        <v>1241</v>
      </c>
      <c r="NOF431" s="74" t="s">
        <v>1241</v>
      </c>
      <c r="NOG431" s="74" t="s">
        <v>1241</v>
      </c>
      <c r="NOH431" s="74" t="s">
        <v>1241</v>
      </c>
      <c r="NOI431" s="74" t="s">
        <v>1241</v>
      </c>
      <c r="NOJ431" s="74" t="s">
        <v>1241</v>
      </c>
      <c r="NOK431" s="74" t="s">
        <v>1241</v>
      </c>
      <c r="NOL431" s="74" t="s">
        <v>1241</v>
      </c>
      <c r="NOM431" s="74" t="s">
        <v>1241</v>
      </c>
      <c r="NON431" s="74" t="s">
        <v>1241</v>
      </c>
      <c r="NOO431" s="74" t="s">
        <v>1241</v>
      </c>
      <c r="NOP431" s="74" t="s">
        <v>1241</v>
      </c>
      <c r="NOQ431" s="74" t="s">
        <v>1241</v>
      </c>
      <c r="NOR431" s="74" t="s">
        <v>1241</v>
      </c>
      <c r="NOS431" s="74" t="s">
        <v>1241</v>
      </c>
      <c r="NOT431" s="74" t="s">
        <v>1241</v>
      </c>
      <c r="NOU431" s="74" t="s">
        <v>1241</v>
      </c>
      <c r="NOV431" s="74" t="s">
        <v>1241</v>
      </c>
      <c r="NOW431" s="74" t="s">
        <v>1241</v>
      </c>
      <c r="NOX431" s="74" t="s">
        <v>1241</v>
      </c>
      <c r="NOY431" s="74" t="s">
        <v>1241</v>
      </c>
      <c r="NOZ431" s="74" t="s">
        <v>1241</v>
      </c>
      <c r="NPA431" s="74" t="s">
        <v>1241</v>
      </c>
      <c r="NPB431" s="74" t="s">
        <v>1241</v>
      </c>
      <c r="NPC431" s="74" t="s">
        <v>1241</v>
      </c>
      <c r="NPD431" s="74" t="s">
        <v>1241</v>
      </c>
      <c r="NPE431" s="74" t="s">
        <v>1241</v>
      </c>
      <c r="NPF431" s="74" t="s">
        <v>1241</v>
      </c>
      <c r="NPG431" s="74" t="s">
        <v>1241</v>
      </c>
      <c r="NPH431" s="74" t="s">
        <v>1241</v>
      </c>
      <c r="NPI431" s="74" t="s">
        <v>1241</v>
      </c>
      <c r="NPJ431" s="74" t="s">
        <v>1241</v>
      </c>
      <c r="NPK431" s="74" t="s">
        <v>1241</v>
      </c>
      <c r="NPL431" s="74" t="s">
        <v>1241</v>
      </c>
      <c r="NPM431" s="74" t="s">
        <v>1241</v>
      </c>
      <c r="NPN431" s="74" t="s">
        <v>1241</v>
      </c>
      <c r="NPO431" s="74" t="s">
        <v>1241</v>
      </c>
      <c r="NPP431" s="74" t="s">
        <v>1241</v>
      </c>
      <c r="NPQ431" s="74" t="s">
        <v>1241</v>
      </c>
      <c r="NPR431" s="74" t="s">
        <v>1241</v>
      </c>
      <c r="NPS431" s="74" t="s">
        <v>1241</v>
      </c>
      <c r="NPT431" s="74" t="s">
        <v>1241</v>
      </c>
      <c r="NPU431" s="74" t="s">
        <v>1241</v>
      </c>
      <c r="NPV431" s="74" t="s">
        <v>1241</v>
      </c>
      <c r="NPW431" s="74" t="s">
        <v>1241</v>
      </c>
      <c r="NPX431" s="74" t="s">
        <v>1241</v>
      </c>
      <c r="NPY431" s="74" t="s">
        <v>1241</v>
      </c>
      <c r="NPZ431" s="74" t="s">
        <v>1241</v>
      </c>
      <c r="NQA431" s="74" t="s">
        <v>1241</v>
      </c>
      <c r="NQB431" s="74" t="s">
        <v>1241</v>
      </c>
      <c r="NQC431" s="74" t="s">
        <v>1241</v>
      </c>
      <c r="NQD431" s="74" t="s">
        <v>1241</v>
      </c>
      <c r="NQE431" s="74" t="s">
        <v>1241</v>
      </c>
      <c r="NQF431" s="74" t="s">
        <v>1241</v>
      </c>
      <c r="NQG431" s="74" t="s">
        <v>1241</v>
      </c>
      <c r="NQH431" s="74" t="s">
        <v>1241</v>
      </c>
      <c r="NQI431" s="74" t="s">
        <v>1241</v>
      </c>
      <c r="NQJ431" s="74" t="s">
        <v>1241</v>
      </c>
      <c r="NQK431" s="74" t="s">
        <v>1241</v>
      </c>
      <c r="NQL431" s="74" t="s">
        <v>1241</v>
      </c>
      <c r="NQM431" s="74" t="s">
        <v>1241</v>
      </c>
      <c r="NQN431" s="74" t="s">
        <v>1241</v>
      </c>
      <c r="NQO431" s="74" t="s">
        <v>1241</v>
      </c>
      <c r="NQP431" s="74" t="s">
        <v>1241</v>
      </c>
      <c r="NQQ431" s="74" t="s">
        <v>1241</v>
      </c>
      <c r="NQR431" s="74" t="s">
        <v>1241</v>
      </c>
      <c r="NQS431" s="74" t="s">
        <v>1241</v>
      </c>
      <c r="NQT431" s="74" t="s">
        <v>1241</v>
      </c>
      <c r="NQU431" s="74" t="s">
        <v>1241</v>
      </c>
      <c r="NQV431" s="74" t="s">
        <v>1241</v>
      </c>
      <c r="NQW431" s="74" t="s">
        <v>1241</v>
      </c>
      <c r="NQX431" s="74" t="s">
        <v>1241</v>
      </c>
      <c r="NQY431" s="74" t="s">
        <v>1241</v>
      </c>
      <c r="NQZ431" s="74" t="s">
        <v>1241</v>
      </c>
      <c r="NRA431" s="74" t="s">
        <v>1241</v>
      </c>
      <c r="NRB431" s="74" t="s">
        <v>1241</v>
      </c>
      <c r="NRC431" s="74" t="s">
        <v>1241</v>
      </c>
      <c r="NRD431" s="74" t="s">
        <v>1241</v>
      </c>
      <c r="NRE431" s="74" t="s">
        <v>1241</v>
      </c>
      <c r="NRF431" s="74" t="s">
        <v>1241</v>
      </c>
      <c r="NRG431" s="74" t="s">
        <v>1241</v>
      </c>
      <c r="NRH431" s="74" t="s">
        <v>1241</v>
      </c>
      <c r="NRI431" s="74" t="s">
        <v>1241</v>
      </c>
      <c r="NRJ431" s="74" t="s">
        <v>1241</v>
      </c>
      <c r="NRK431" s="74" t="s">
        <v>1241</v>
      </c>
      <c r="NRL431" s="74" t="s">
        <v>1241</v>
      </c>
      <c r="NRM431" s="74" t="s">
        <v>1241</v>
      </c>
      <c r="NRN431" s="74" t="s">
        <v>1241</v>
      </c>
      <c r="NRO431" s="74" t="s">
        <v>1241</v>
      </c>
      <c r="NRP431" s="74" t="s">
        <v>1241</v>
      </c>
      <c r="NRQ431" s="74" t="s">
        <v>1241</v>
      </c>
      <c r="NRR431" s="74" t="s">
        <v>1241</v>
      </c>
      <c r="NRS431" s="74" t="s">
        <v>1241</v>
      </c>
      <c r="NRT431" s="74" t="s">
        <v>1241</v>
      </c>
      <c r="NRU431" s="74" t="s">
        <v>1241</v>
      </c>
      <c r="NRV431" s="74" t="s">
        <v>1241</v>
      </c>
      <c r="NRW431" s="74" t="s">
        <v>1241</v>
      </c>
      <c r="NRX431" s="74" t="s">
        <v>1241</v>
      </c>
      <c r="NRY431" s="74" t="s">
        <v>1241</v>
      </c>
      <c r="NRZ431" s="74" t="s">
        <v>1241</v>
      </c>
      <c r="NSA431" s="74" t="s">
        <v>1241</v>
      </c>
      <c r="NSB431" s="74" t="s">
        <v>1241</v>
      </c>
      <c r="NSC431" s="74" t="s">
        <v>1241</v>
      </c>
      <c r="NSD431" s="74" t="s">
        <v>1241</v>
      </c>
      <c r="NSE431" s="74" t="s">
        <v>1241</v>
      </c>
      <c r="NSF431" s="74" t="s">
        <v>1241</v>
      </c>
      <c r="NSG431" s="74" t="s">
        <v>1241</v>
      </c>
      <c r="NSH431" s="74" t="s">
        <v>1241</v>
      </c>
      <c r="NSI431" s="74" t="s">
        <v>1241</v>
      </c>
      <c r="NSJ431" s="74" t="s">
        <v>1241</v>
      </c>
      <c r="NSK431" s="74" t="s">
        <v>1241</v>
      </c>
      <c r="NSL431" s="74" t="s">
        <v>1241</v>
      </c>
      <c r="NSM431" s="74" t="s">
        <v>1241</v>
      </c>
      <c r="NSN431" s="74" t="s">
        <v>1241</v>
      </c>
      <c r="NSO431" s="74" t="s">
        <v>1241</v>
      </c>
      <c r="NSP431" s="74" t="s">
        <v>1241</v>
      </c>
      <c r="NSQ431" s="74" t="s">
        <v>1241</v>
      </c>
      <c r="NSR431" s="74" t="s">
        <v>1241</v>
      </c>
      <c r="NSS431" s="74" t="s">
        <v>1241</v>
      </c>
      <c r="NST431" s="74" t="s">
        <v>1241</v>
      </c>
      <c r="NSU431" s="74" t="s">
        <v>1241</v>
      </c>
      <c r="NSV431" s="74" t="s">
        <v>1241</v>
      </c>
      <c r="NSW431" s="74" t="s">
        <v>1241</v>
      </c>
      <c r="NSX431" s="74" t="s">
        <v>1241</v>
      </c>
      <c r="NSY431" s="74" t="s">
        <v>1241</v>
      </c>
      <c r="NSZ431" s="74" t="s">
        <v>1241</v>
      </c>
      <c r="NTA431" s="74" t="s">
        <v>1241</v>
      </c>
      <c r="NTB431" s="74" t="s">
        <v>1241</v>
      </c>
      <c r="NTC431" s="74" t="s">
        <v>1241</v>
      </c>
      <c r="NTD431" s="74" t="s">
        <v>1241</v>
      </c>
      <c r="NTE431" s="74" t="s">
        <v>1241</v>
      </c>
      <c r="NTF431" s="74" t="s">
        <v>1241</v>
      </c>
      <c r="NTG431" s="74" t="s">
        <v>1241</v>
      </c>
      <c r="NTH431" s="74" t="s">
        <v>1241</v>
      </c>
      <c r="NTI431" s="74" t="s">
        <v>1241</v>
      </c>
      <c r="NTJ431" s="74" t="s">
        <v>1241</v>
      </c>
      <c r="NTK431" s="74" t="s">
        <v>1241</v>
      </c>
      <c r="NTL431" s="74" t="s">
        <v>1241</v>
      </c>
      <c r="NTM431" s="74" t="s">
        <v>1241</v>
      </c>
      <c r="NTN431" s="74" t="s">
        <v>1241</v>
      </c>
      <c r="NTO431" s="74" t="s">
        <v>1241</v>
      </c>
      <c r="NTP431" s="74" t="s">
        <v>1241</v>
      </c>
      <c r="NTQ431" s="74" t="s">
        <v>1241</v>
      </c>
      <c r="NTR431" s="74" t="s">
        <v>1241</v>
      </c>
      <c r="NTS431" s="74" t="s">
        <v>1241</v>
      </c>
      <c r="NTT431" s="74" t="s">
        <v>1241</v>
      </c>
      <c r="NTU431" s="74" t="s">
        <v>1241</v>
      </c>
      <c r="NTV431" s="74" t="s">
        <v>1241</v>
      </c>
      <c r="NTW431" s="74" t="s">
        <v>1241</v>
      </c>
      <c r="NTX431" s="74" t="s">
        <v>1241</v>
      </c>
      <c r="NTY431" s="74" t="s">
        <v>1241</v>
      </c>
      <c r="NTZ431" s="74" t="s">
        <v>1241</v>
      </c>
      <c r="NUA431" s="74" t="s">
        <v>1241</v>
      </c>
      <c r="NUB431" s="74" t="s">
        <v>1241</v>
      </c>
      <c r="NUC431" s="74" t="s">
        <v>1241</v>
      </c>
      <c r="NUD431" s="74" t="s">
        <v>1241</v>
      </c>
      <c r="NUE431" s="74" t="s">
        <v>1241</v>
      </c>
      <c r="NUF431" s="74" t="s">
        <v>1241</v>
      </c>
      <c r="NUG431" s="74" t="s">
        <v>1241</v>
      </c>
      <c r="NUH431" s="74" t="s">
        <v>1241</v>
      </c>
      <c r="NUI431" s="74" t="s">
        <v>1241</v>
      </c>
      <c r="NUJ431" s="74" t="s">
        <v>1241</v>
      </c>
      <c r="NUK431" s="74" t="s">
        <v>1241</v>
      </c>
      <c r="NUL431" s="74" t="s">
        <v>1241</v>
      </c>
      <c r="NUM431" s="74" t="s">
        <v>1241</v>
      </c>
      <c r="NUN431" s="74" t="s">
        <v>1241</v>
      </c>
      <c r="NUO431" s="74" t="s">
        <v>1241</v>
      </c>
      <c r="NUP431" s="74" t="s">
        <v>1241</v>
      </c>
      <c r="NUQ431" s="74" t="s">
        <v>1241</v>
      </c>
      <c r="NUR431" s="74" t="s">
        <v>1241</v>
      </c>
      <c r="NUS431" s="74" t="s">
        <v>1241</v>
      </c>
      <c r="NUT431" s="74" t="s">
        <v>1241</v>
      </c>
      <c r="NUU431" s="74" t="s">
        <v>1241</v>
      </c>
      <c r="NUV431" s="74" t="s">
        <v>1241</v>
      </c>
      <c r="NUW431" s="74" t="s">
        <v>1241</v>
      </c>
      <c r="NUX431" s="74" t="s">
        <v>1241</v>
      </c>
      <c r="NUY431" s="74" t="s">
        <v>1241</v>
      </c>
      <c r="NUZ431" s="74" t="s">
        <v>1241</v>
      </c>
      <c r="NVA431" s="74" t="s">
        <v>1241</v>
      </c>
      <c r="NVB431" s="74" t="s">
        <v>1241</v>
      </c>
      <c r="NVC431" s="74" t="s">
        <v>1241</v>
      </c>
      <c r="NVD431" s="74" t="s">
        <v>1241</v>
      </c>
      <c r="NVE431" s="74" t="s">
        <v>1241</v>
      </c>
      <c r="NVF431" s="74" t="s">
        <v>1241</v>
      </c>
      <c r="NVG431" s="74" t="s">
        <v>1241</v>
      </c>
      <c r="NVH431" s="74" t="s">
        <v>1241</v>
      </c>
      <c r="NVI431" s="74" t="s">
        <v>1241</v>
      </c>
      <c r="NVJ431" s="74" t="s">
        <v>1241</v>
      </c>
      <c r="NVK431" s="74" t="s">
        <v>1241</v>
      </c>
      <c r="NVL431" s="74" t="s">
        <v>1241</v>
      </c>
      <c r="NVM431" s="74" t="s">
        <v>1241</v>
      </c>
      <c r="NVN431" s="74" t="s">
        <v>1241</v>
      </c>
      <c r="NVO431" s="74" t="s">
        <v>1241</v>
      </c>
      <c r="NVP431" s="74" t="s">
        <v>1241</v>
      </c>
      <c r="NVQ431" s="74" t="s">
        <v>1241</v>
      </c>
      <c r="NVR431" s="74" t="s">
        <v>1241</v>
      </c>
      <c r="NVS431" s="74" t="s">
        <v>1241</v>
      </c>
      <c r="NVT431" s="74" t="s">
        <v>1241</v>
      </c>
      <c r="NVU431" s="74" t="s">
        <v>1241</v>
      </c>
      <c r="NVV431" s="74" t="s">
        <v>1241</v>
      </c>
      <c r="NVW431" s="74" t="s">
        <v>1241</v>
      </c>
      <c r="NVX431" s="74" t="s">
        <v>1241</v>
      </c>
      <c r="NVY431" s="74" t="s">
        <v>1241</v>
      </c>
      <c r="NVZ431" s="74" t="s">
        <v>1241</v>
      </c>
      <c r="NWA431" s="74" t="s">
        <v>1241</v>
      </c>
      <c r="NWB431" s="74" t="s">
        <v>1241</v>
      </c>
      <c r="NWC431" s="74" t="s">
        <v>1241</v>
      </c>
      <c r="NWD431" s="74" t="s">
        <v>1241</v>
      </c>
      <c r="NWE431" s="74" t="s">
        <v>1241</v>
      </c>
      <c r="NWF431" s="74" t="s">
        <v>1241</v>
      </c>
      <c r="NWG431" s="74" t="s">
        <v>1241</v>
      </c>
      <c r="NWH431" s="74" t="s">
        <v>1241</v>
      </c>
      <c r="NWI431" s="74" t="s">
        <v>1241</v>
      </c>
      <c r="NWJ431" s="74" t="s">
        <v>1241</v>
      </c>
      <c r="NWK431" s="74" t="s">
        <v>1241</v>
      </c>
      <c r="NWL431" s="74" t="s">
        <v>1241</v>
      </c>
      <c r="NWM431" s="74" t="s">
        <v>1241</v>
      </c>
      <c r="NWN431" s="74" t="s">
        <v>1241</v>
      </c>
      <c r="NWO431" s="74" t="s">
        <v>1241</v>
      </c>
      <c r="NWP431" s="74" t="s">
        <v>1241</v>
      </c>
      <c r="NWQ431" s="74" t="s">
        <v>1241</v>
      </c>
      <c r="NWR431" s="74" t="s">
        <v>1241</v>
      </c>
      <c r="NWS431" s="74" t="s">
        <v>1241</v>
      </c>
      <c r="NWT431" s="74" t="s">
        <v>1241</v>
      </c>
      <c r="NWU431" s="74" t="s">
        <v>1241</v>
      </c>
      <c r="NWV431" s="74" t="s">
        <v>1241</v>
      </c>
      <c r="NWW431" s="74" t="s">
        <v>1241</v>
      </c>
      <c r="NWX431" s="74" t="s">
        <v>1241</v>
      </c>
      <c r="NWY431" s="74" t="s">
        <v>1241</v>
      </c>
      <c r="NWZ431" s="74" t="s">
        <v>1241</v>
      </c>
      <c r="NXA431" s="74" t="s">
        <v>1241</v>
      </c>
      <c r="NXB431" s="74" t="s">
        <v>1241</v>
      </c>
      <c r="NXC431" s="74" t="s">
        <v>1241</v>
      </c>
      <c r="NXD431" s="74" t="s">
        <v>1241</v>
      </c>
      <c r="NXE431" s="74" t="s">
        <v>1241</v>
      </c>
      <c r="NXF431" s="74" t="s">
        <v>1241</v>
      </c>
      <c r="NXG431" s="74" t="s">
        <v>1241</v>
      </c>
      <c r="NXH431" s="74" t="s">
        <v>1241</v>
      </c>
      <c r="NXI431" s="74" t="s">
        <v>1241</v>
      </c>
      <c r="NXJ431" s="74" t="s">
        <v>1241</v>
      </c>
      <c r="NXK431" s="74" t="s">
        <v>1241</v>
      </c>
      <c r="NXL431" s="74" t="s">
        <v>1241</v>
      </c>
      <c r="NXM431" s="74" t="s">
        <v>1241</v>
      </c>
      <c r="NXN431" s="74" t="s">
        <v>1241</v>
      </c>
      <c r="NXO431" s="74" t="s">
        <v>1241</v>
      </c>
      <c r="NXP431" s="74" t="s">
        <v>1241</v>
      </c>
      <c r="NXQ431" s="74" t="s">
        <v>1241</v>
      </c>
      <c r="NXR431" s="74" t="s">
        <v>1241</v>
      </c>
      <c r="NXS431" s="74" t="s">
        <v>1241</v>
      </c>
      <c r="NXT431" s="74" t="s">
        <v>1241</v>
      </c>
      <c r="NXU431" s="74" t="s">
        <v>1241</v>
      </c>
      <c r="NXV431" s="74" t="s">
        <v>1241</v>
      </c>
      <c r="NXW431" s="74" t="s">
        <v>1241</v>
      </c>
      <c r="NXX431" s="74" t="s">
        <v>1241</v>
      </c>
      <c r="NXY431" s="74" t="s">
        <v>1241</v>
      </c>
      <c r="NXZ431" s="74" t="s">
        <v>1241</v>
      </c>
      <c r="NYA431" s="74" t="s">
        <v>1241</v>
      </c>
      <c r="NYB431" s="74" t="s">
        <v>1241</v>
      </c>
      <c r="NYC431" s="74" t="s">
        <v>1241</v>
      </c>
      <c r="NYD431" s="74" t="s">
        <v>1241</v>
      </c>
      <c r="NYE431" s="74" t="s">
        <v>1241</v>
      </c>
      <c r="NYF431" s="74" t="s">
        <v>1241</v>
      </c>
      <c r="NYG431" s="74" t="s">
        <v>1241</v>
      </c>
      <c r="NYH431" s="74" t="s">
        <v>1241</v>
      </c>
      <c r="NYI431" s="74" t="s">
        <v>1241</v>
      </c>
      <c r="NYJ431" s="74" t="s">
        <v>1241</v>
      </c>
      <c r="NYK431" s="74" t="s">
        <v>1241</v>
      </c>
      <c r="NYL431" s="74" t="s">
        <v>1241</v>
      </c>
      <c r="NYM431" s="74" t="s">
        <v>1241</v>
      </c>
      <c r="NYN431" s="74" t="s">
        <v>1241</v>
      </c>
      <c r="NYO431" s="74" t="s">
        <v>1241</v>
      </c>
      <c r="NYP431" s="74" t="s">
        <v>1241</v>
      </c>
      <c r="NYQ431" s="74" t="s">
        <v>1241</v>
      </c>
      <c r="NYR431" s="74" t="s">
        <v>1241</v>
      </c>
      <c r="NYS431" s="74" t="s">
        <v>1241</v>
      </c>
      <c r="NYT431" s="74" t="s">
        <v>1241</v>
      </c>
      <c r="NYU431" s="74" t="s">
        <v>1241</v>
      </c>
      <c r="NYV431" s="74" t="s">
        <v>1241</v>
      </c>
      <c r="NYW431" s="74" t="s">
        <v>1241</v>
      </c>
      <c r="NYX431" s="74" t="s">
        <v>1241</v>
      </c>
      <c r="NYY431" s="74" t="s">
        <v>1241</v>
      </c>
      <c r="NYZ431" s="74" t="s">
        <v>1241</v>
      </c>
      <c r="NZA431" s="74" t="s">
        <v>1241</v>
      </c>
      <c r="NZB431" s="74" t="s">
        <v>1241</v>
      </c>
      <c r="NZC431" s="74" t="s">
        <v>1241</v>
      </c>
      <c r="NZD431" s="74" t="s">
        <v>1241</v>
      </c>
      <c r="NZE431" s="74" t="s">
        <v>1241</v>
      </c>
      <c r="NZF431" s="74" t="s">
        <v>1241</v>
      </c>
      <c r="NZG431" s="74" t="s">
        <v>1241</v>
      </c>
      <c r="NZH431" s="74" t="s">
        <v>1241</v>
      </c>
      <c r="NZI431" s="74" t="s">
        <v>1241</v>
      </c>
      <c r="NZJ431" s="74" t="s">
        <v>1241</v>
      </c>
      <c r="NZK431" s="74" t="s">
        <v>1241</v>
      </c>
      <c r="NZL431" s="74" t="s">
        <v>1241</v>
      </c>
      <c r="NZM431" s="74" t="s">
        <v>1241</v>
      </c>
      <c r="NZN431" s="74" t="s">
        <v>1241</v>
      </c>
      <c r="NZO431" s="74" t="s">
        <v>1241</v>
      </c>
      <c r="NZP431" s="74" t="s">
        <v>1241</v>
      </c>
      <c r="NZQ431" s="74" t="s">
        <v>1241</v>
      </c>
      <c r="NZR431" s="74" t="s">
        <v>1241</v>
      </c>
      <c r="NZS431" s="74" t="s">
        <v>1241</v>
      </c>
      <c r="NZT431" s="74" t="s">
        <v>1241</v>
      </c>
      <c r="NZU431" s="74" t="s">
        <v>1241</v>
      </c>
      <c r="NZV431" s="74" t="s">
        <v>1241</v>
      </c>
      <c r="NZW431" s="74" t="s">
        <v>1241</v>
      </c>
      <c r="NZX431" s="74" t="s">
        <v>1241</v>
      </c>
      <c r="NZY431" s="74" t="s">
        <v>1241</v>
      </c>
      <c r="NZZ431" s="74" t="s">
        <v>1241</v>
      </c>
      <c r="OAA431" s="74" t="s">
        <v>1241</v>
      </c>
      <c r="OAB431" s="74" t="s">
        <v>1241</v>
      </c>
      <c r="OAC431" s="74" t="s">
        <v>1241</v>
      </c>
      <c r="OAD431" s="74" t="s">
        <v>1241</v>
      </c>
      <c r="OAE431" s="74" t="s">
        <v>1241</v>
      </c>
      <c r="OAF431" s="74" t="s">
        <v>1241</v>
      </c>
      <c r="OAG431" s="74" t="s">
        <v>1241</v>
      </c>
      <c r="OAH431" s="74" t="s">
        <v>1241</v>
      </c>
      <c r="OAI431" s="74" t="s">
        <v>1241</v>
      </c>
      <c r="OAJ431" s="74" t="s">
        <v>1241</v>
      </c>
      <c r="OAK431" s="74" t="s">
        <v>1241</v>
      </c>
      <c r="OAL431" s="74" t="s">
        <v>1241</v>
      </c>
      <c r="OAM431" s="74" t="s">
        <v>1241</v>
      </c>
      <c r="OAN431" s="74" t="s">
        <v>1241</v>
      </c>
      <c r="OAO431" s="74" t="s">
        <v>1241</v>
      </c>
      <c r="OAP431" s="74" t="s">
        <v>1241</v>
      </c>
      <c r="OAQ431" s="74" t="s">
        <v>1241</v>
      </c>
      <c r="OAR431" s="74" t="s">
        <v>1241</v>
      </c>
      <c r="OAS431" s="74" t="s">
        <v>1241</v>
      </c>
      <c r="OAT431" s="74" t="s">
        <v>1241</v>
      </c>
      <c r="OAU431" s="74" t="s">
        <v>1241</v>
      </c>
      <c r="OAV431" s="74" t="s">
        <v>1241</v>
      </c>
      <c r="OAW431" s="74" t="s">
        <v>1241</v>
      </c>
      <c r="OAX431" s="74" t="s">
        <v>1241</v>
      </c>
      <c r="OAY431" s="74" t="s">
        <v>1241</v>
      </c>
      <c r="OAZ431" s="74" t="s">
        <v>1241</v>
      </c>
      <c r="OBA431" s="74" t="s">
        <v>1241</v>
      </c>
      <c r="OBB431" s="74" t="s">
        <v>1241</v>
      </c>
      <c r="OBC431" s="74" t="s">
        <v>1241</v>
      </c>
      <c r="OBD431" s="74" t="s">
        <v>1241</v>
      </c>
      <c r="OBE431" s="74" t="s">
        <v>1241</v>
      </c>
      <c r="OBF431" s="74" t="s">
        <v>1241</v>
      </c>
      <c r="OBG431" s="74" t="s">
        <v>1241</v>
      </c>
      <c r="OBH431" s="74" t="s">
        <v>1241</v>
      </c>
      <c r="OBI431" s="74" t="s">
        <v>1241</v>
      </c>
      <c r="OBJ431" s="74" t="s">
        <v>1241</v>
      </c>
      <c r="OBK431" s="74" t="s">
        <v>1241</v>
      </c>
      <c r="OBL431" s="74" t="s">
        <v>1241</v>
      </c>
      <c r="OBM431" s="74" t="s">
        <v>1241</v>
      </c>
      <c r="OBN431" s="74" t="s">
        <v>1241</v>
      </c>
      <c r="OBO431" s="74" t="s">
        <v>1241</v>
      </c>
      <c r="OBP431" s="74" t="s">
        <v>1241</v>
      </c>
      <c r="OBQ431" s="74" t="s">
        <v>1241</v>
      </c>
      <c r="OBR431" s="74" t="s">
        <v>1241</v>
      </c>
      <c r="OBS431" s="74" t="s">
        <v>1241</v>
      </c>
      <c r="OBT431" s="74" t="s">
        <v>1241</v>
      </c>
      <c r="OBU431" s="74" t="s">
        <v>1241</v>
      </c>
      <c r="OBV431" s="74" t="s">
        <v>1241</v>
      </c>
      <c r="OBW431" s="74" t="s">
        <v>1241</v>
      </c>
      <c r="OBX431" s="74" t="s">
        <v>1241</v>
      </c>
      <c r="OBY431" s="74" t="s">
        <v>1241</v>
      </c>
      <c r="OBZ431" s="74" t="s">
        <v>1241</v>
      </c>
      <c r="OCA431" s="74" t="s">
        <v>1241</v>
      </c>
      <c r="OCB431" s="74" t="s">
        <v>1241</v>
      </c>
      <c r="OCC431" s="74" t="s">
        <v>1241</v>
      </c>
      <c r="OCD431" s="74" t="s">
        <v>1241</v>
      </c>
      <c r="OCE431" s="74" t="s">
        <v>1241</v>
      </c>
      <c r="OCF431" s="74" t="s">
        <v>1241</v>
      </c>
      <c r="OCG431" s="74" t="s">
        <v>1241</v>
      </c>
      <c r="OCH431" s="74" t="s">
        <v>1241</v>
      </c>
      <c r="OCI431" s="74" t="s">
        <v>1241</v>
      </c>
      <c r="OCJ431" s="74" t="s">
        <v>1241</v>
      </c>
      <c r="OCK431" s="74" t="s">
        <v>1241</v>
      </c>
      <c r="OCL431" s="74" t="s">
        <v>1241</v>
      </c>
      <c r="OCM431" s="74" t="s">
        <v>1241</v>
      </c>
      <c r="OCN431" s="74" t="s">
        <v>1241</v>
      </c>
      <c r="OCO431" s="74" t="s">
        <v>1241</v>
      </c>
      <c r="OCP431" s="74" t="s">
        <v>1241</v>
      </c>
      <c r="OCQ431" s="74" t="s">
        <v>1241</v>
      </c>
      <c r="OCR431" s="74" t="s">
        <v>1241</v>
      </c>
      <c r="OCS431" s="74" t="s">
        <v>1241</v>
      </c>
      <c r="OCT431" s="74" t="s">
        <v>1241</v>
      </c>
      <c r="OCU431" s="74" t="s">
        <v>1241</v>
      </c>
      <c r="OCV431" s="74" t="s">
        <v>1241</v>
      </c>
      <c r="OCW431" s="74" t="s">
        <v>1241</v>
      </c>
      <c r="OCX431" s="74" t="s">
        <v>1241</v>
      </c>
      <c r="OCY431" s="74" t="s">
        <v>1241</v>
      </c>
      <c r="OCZ431" s="74" t="s">
        <v>1241</v>
      </c>
      <c r="ODA431" s="74" t="s">
        <v>1241</v>
      </c>
      <c r="ODB431" s="74" t="s">
        <v>1241</v>
      </c>
      <c r="ODC431" s="74" t="s">
        <v>1241</v>
      </c>
      <c r="ODD431" s="74" t="s">
        <v>1241</v>
      </c>
      <c r="ODE431" s="74" t="s">
        <v>1241</v>
      </c>
      <c r="ODF431" s="74" t="s">
        <v>1241</v>
      </c>
      <c r="ODG431" s="74" t="s">
        <v>1241</v>
      </c>
      <c r="ODH431" s="74" t="s">
        <v>1241</v>
      </c>
      <c r="ODI431" s="74" t="s">
        <v>1241</v>
      </c>
      <c r="ODJ431" s="74" t="s">
        <v>1241</v>
      </c>
      <c r="ODK431" s="74" t="s">
        <v>1241</v>
      </c>
      <c r="ODL431" s="74" t="s">
        <v>1241</v>
      </c>
      <c r="ODM431" s="74" t="s">
        <v>1241</v>
      </c>
      <c r="ODN431" s="74" t="s">
        <v>1241</v>
      </c>
      <c r="ODO431" s="74" t="s">
        <v>1241</v>
      </c>
      <c r="ODP431" s="74" t="s">
        <v>1241</v>
      </c>
      <c r="ODQ431" s="74" t="s">
        <v>1241</v>
      </c>
      <c r="ODR431" s="74" t="s">
        <v>1241</v>
      </c>
      <c r="ODS431" s="74" t="s">
        <v>1241</v>
      </c>
      <c r="ODT431" s="74" t="s">
        <v>1241</v>
      </c>
      <c r="ODU431" s="74" t="s">
        <v>1241</v>
      </c>
      <c r="ODV431" s="74" t="s">
        <v>1241</v>
      </c>
      <c r="ODW431" s="74" t="s">
        <v>1241</v>
      </c>
      <c r="ODX431" s="74" t="s">
        <v>1241</v>
      </c>
      <c r="ODY431" s="74" t="s">
        <v>1241</v>
      </c>
      <c r="ODZ431" s="74" t="s">
        <v>1241</v>
      </c>
      <c r="OEA431" s="74" t="s">
        <v>1241</v>
      </c>
      <c r="OEB431" s="74" t="s">
        <v>1241</v>
      </c>
      <c r="OEC431" s="74" t="s">
        <v>1241</v>
      </c>
      <c r="OED431" s="74" t="s">
        <v>1241</v>
      </c>
      <c r="OEE431" s="74" t="s">
        <v>1241</v>
      </c>
      <c r="OEF431" s="74" t="s">
        <v>1241</v>
      </c>
      <c r="OEG431" s="74" t="s">
        <v>1241</v>
      </c>
      <c r="OEH431" s="74" t="s">
        <v>1241</v>
      </c>
      <c r="OEI431" s="74" t="s">
        <v>1241</v>
      </c>
      <c r="OEJ431" s="74" t="s">
        <v>1241</v>
      </c>
      <c r="OEK431" s="74" t="s">
        <v>1241</v>
      </c>
      <c r="OEL431" s="74" t="s">
        <v>1241</v>
      </c>
      <c r="OEM431" s="74" t="s">
        <v>1241</v>
      </c>
      <c r="OEN431" s="74" t="s">
        <v>1241</v>
      </c>
      <c r="OEO431" s="74" t="s">
        <v>1241</v>
      </c>
      <c r="OEP431" s="74" t="s">
        <v>1241</v>
      </c>
      <c r="OEQ431" s="74" t="s">
        <v>1241</v>
      </c>
      <c r="OER431" s="74" t="s">
        <v>1241</v>
      </c>
      <c r="OES431" s="74" t="s">
        <v>1241</v>
      </c>
      <c r="OET431" s="74" t="s">
        <v>1241</v>
      </c>
      <c r="OEU431" s="74" t="s">
        <v>1241</v>
      </c>
      <c r="OEV431" s="74" t="s">
        <v>1241</v>
      </c>
      <c r="OEW431" s="74" t="s">
        <v>1241</v>
      </c>
      <c r="OEX431" s="74" t="s">
        <v>1241</v>
      </c>
      <c r="OEY431" s="74" t="s">
        <v>1241</v>
      </c>
      <c r="OEZ431" s="74" t="s">
        <v>1241</v>
      </c>
      <c r="OFA431" s="74" t="s">
        <v>1241</v>
      </c>
      <c r="OFB431" s="74" t="s">
        <v>1241</v>
      </c>
      <c r="OFC431" s="74" t="s">
        <v>1241</v>
      </c>
      <c r="OFD431" s="74" t="s">
        <v>1241</v>
      </c>
      <c r="OFE431" s="74" t="s">
        <v>1241</v>
      </c>
      <c r="OFF431" s="74" t="s">
        <v>1241</v>
      </c>
      <c r="OFG431" s="74" t="s">
        <v>1241</v>
      </c>
      <c r="OFH431" s="74" t="s">
        <v>1241</v>
      </c>
      <c r="OFI431" s="74" t="s">
        <v>1241</v>
      </c>
      <c r="OFJ431" s="74" t="s">
        <v>1241</v>
      </c>
      <c r="OFK431" s="74" t="s">
        <v>1241</v>
      </c>
      <c r="OFL431" s="74" t="s">
        <v>1241</v>
      </c>
      <c r="OFM431" s="74" t="s">
        <v>1241</v>
      </c>
      <c r="OFN431" s="74" t="s">
        <v>1241</v>
      </c>
      <c r="OFO431" s="74" t="s">
        <v>1241</v>
      </c>
      <c r="OFP431" s="74" t="s">
        <v>1241</v>
      </c>
      <c r="OFQ431" s="74" t="s">
        <v>1241</v>
      </c>
      <c r="OFR431" s="74" t="s">
        <v>1241</v>
      </c>
      <c r="OFS431" s="74" t="s">
        <v>1241</v>
      </c>
      <c r="OFT431" s="74" t="s">
        <v>1241</v>
      </c>
      <c r="OFU431" s="74" t="s">
        <v>1241</v>
      </c>
      <c r="OFV431" s="74" t="s">
        <v>1241</v>
      </c>
      <c r="OFW431" s="74" t="s">
        <v>1241</v>
      </c>
      <c r="OFX431" s="74" t="s">
        <v>1241</v>
      </c>
      <c r="OFY431" s="74" t="s">
        <v>1241</v>
      </c>
      <c r="OFZ431" s="74" t="s">
        <v>1241</v>
      </c>
      <c r="OGA431" s="74" t="s">
        <v>1241</v>
      </c>
      <c r="OGB431" s="74" t="s">
        <v>1241</v>
      </c>
      <c r="OGC431" s="74" t="s">
        <v>1241</v>
      </c>
      <c r="OGD431" s="74" t="s">
        <v>1241</v>
      </c>
      <c r="OGE431" s="74" t="s">
        <v>1241</v>
      </c>
      <c r="OGF431" s="74" t="s">
        <v>1241</v>
      </c>
      <c r="OGG431" s="74" t="s">
        <v>1241</v>
      </c>
      <c r="OGH431" s="74" t="s">
        <v>1241</v>
      </c>
      <c r="OGI431" s="74" t="s">
        <v>1241</v>
      </c>
      <c r="OGJ431" s="74" t="s">
        <v>1241</v>
      </c>
      <c r="OGK431" s="74" t="s">
        <v>1241</v>
      </c>
      <c r="OGL431" s="74" t="s">
        <v>1241</v>
      </c>
      <c r="OGM431" s="74" t="s">
        <v>1241</v>
      </c>
      <c r="OGN431" s="74" t="s">
        <v>1241</v>
      </c>
      <c r="OGO431" s="74" t="s">
        <v>1241</v>
      </c>
      <c r="OGP431" s="74" t="s">
        <v>1241</v>
      </c>
      <c r="OGQ431" s="74" t="s">
        <v>1241</v>
      </c>
      <c r="OGR431" s="74" t="s">
        <v>1241</v>
      </c>
      <c r="OGS431" s="74" t="s">
        <v>1241</v>
      </c>
      <c r="OGT431" s="74" t="s">
        <v>1241</v>
      </c>
      <c r="OGU431" s="74" t="s">
        <v>1241</v>
      </c>
      <c r="OGV431" s="74" t="s">
        <v>1241</v>
      </c>
      <c r="OGW431" s="74" t="s">
        <v>1241</v>
      </c>
      <c r="OGX431" s="74" t="s">
        <v>1241</v>
      </c>
      <c r="OGY431" s="74" t="s">
        <v>1241</v>
      </c>
      <c r="OGZ431" s="74" t="s">
        <v>1241</v>
      </c>
      <c r="OHA431" s="74" t="s">
        <v>1241</v>
      </c>
      <c r="OHB431" s="74" t="s">
        <v>1241</v>
      </c>
      <c r="OHC431" s="74" t="s">
        <v>1241</v>
      </c>
      <c r="OHD431" s="74" t="s">
        <v>1241</v>
      </c>
      <c r="OHE431" s="74" t="s">
        <v>1241</v>
      </c>
      <c r="OHF431" s="74" t="s">
        <v>1241</v>
      </c>
      <c r="OHG431" s="74" t="s">
        <v>1241</v>
      </c>
      <c r="OHH431" s="74" t="s">
        <v>1241</v>
      </c>
      <c r="OHI431" s="74" t="s">
        <v>1241</v>
      </c>
      <c r="OHJ431" s="74" t="s">
        <v>1241</v>
      </c>
      <c r="OHK431" s="74" t="s">
        <v>1241</v>
      </c>
      <c r="OHL431" s="74" t="s">
        <v>1241</v>
      </c>
      <c r="OHM431" s="74" t="s">
        <v>1241</v>
      </c>
      <c r="OHN431" s="74" t="s">
        <v>1241</v>
      </c>
      <c r="OHO431" s="74" t="s">
        <v>1241</v>
      </c>
      <c r="OHP431" s="74" t="s">
        <v>1241</v>
      </c>
      <c r="OHQ431" s="74" t="s">
        <v>1241</v>
      </c>
      <c r="OHR431" s="74" t="s">
        <v>1241</v>
      </c>
      <c r="OHS431" s="74" t="s">
        <v>1241</v>
      </c>
      <c r="OHT431" s="74" t="s">
        <v>1241</v>
      </c>
      <c r="OHU431" s="74" t="s">
        <v>1241</v>
      </c>
      <c r="OHV431" s="74" t="s">
        <v>1241</v>
      </c>
      <c r="OHW431" s="74" t="s">
        <v>1241</v>
      </c>
      <c r="OHX431" s="74" t="s">
        <v>1241</v>
      </c>
      <c r="OHY431" s="74" t="s">
        <v>1241</v>
      </c>
      <c r="OHZ431" s="74" t="s">
        <v>1241</v>
      </c>
      <c r="OIA431" s="74" t="s">
        <v>1241</v>
      </c>
      <c r="OIB431" s="74" t="s">
        <v>1241</v>
      </c>
      <c r="OIC431" s="74" t="s">
        <v>1241</v>
      </c>
      <c r="OID431" s="74" t="s">
        <v>1241</v>
      </c>
      <c r="OIE431" s="74" t="s">
        <v>1241</v>
      </c>
      <c r="OIF431" s="74" t="s">
        <v>1241</v>
      </c>
      <c r="OIG431" s="74" t="s">
        <v>1241</v>
      </c>
      <c r="OIH431" s="74" t="s">
        <v>1241</v>
      </c>
      <c r="OII431" s="74" t="s">
        <v>1241</v>
      </c>
      <c r="OIJ431" s="74" t="s">
        <v>1241</v>
      </c>
      <c r="OIK431" s="74" t="s">
        <v>1241</v>
      </c>
      <c r="OIL431" s="74" t="s">
        <v>1241</v>
      </c>
      <c r="OIM431" s="74" t="s">
        <v>1241</v>
      </c>
      <c r="OIN431" s="74" t="s">
        <v>1241</v>
      </c>
      <c r="OIO431" s="74" t="s">
        <v>1241</v>
      </c>
      <c r="OIP431" s="74" t="s">
        <v>1241</v>
      </c>
      <c r="OIQ431" s="74" t="s">
        <v>1241</v>
      </c>
      <c r="OIR431" s="74" t="s">
        <v>1241</v>
      </c>
      <c r="OIS431" s="74" t="s">
        <v>1241</v>
      </c>
      <c r="OIT431" s="74" t="s">
        <v>1241</v>
      </c>
      <c r="OIU431" s="74" t="s">
        <v>1241</v>
      </c>
      <c r="OIV431" s="74" t="s">
        <v>1241</v>
      </c>
      <c r="OIW431" s="74" t="s">
        <v>1241</v>
      </c>
      <c r="OIX431" s="74" t="s">
        <v>1241</v>
      </c>
      <c r="OIY431" s="74" t="s">
        <v>1241</v>
      </c>
      <c r="OIZ431" s="74" t="s">
        <v>1241</v>
      </c>
      <c r="OJA431" s="74" t="s">
        <v>1241</v>
      </c>
      <c r="OJB431" s="74" t="s">
        <v>1241</v>
      </c>
      <c r="OJC431" s="74" t="s">
        <v>1241</v>
      </c>
      <c r="OJD431" s="74" t="s">
        <v>1241</v>
      </c>
      <c r="OJE431" s="74" t="s">
        <v>1241</v>
      </c>
      <c r="OJF431" s="74" t="s">
        <v>1241</v>
      </c>
      <c r="OJG431" s="74" t="s">
        <v>1241</v>
      </c>
      <c r="OJH431" s="74" t="s">
        <v>1241</v>
      </c>
      <c r="OJI431" s="74" t="s">
        <v>1241</v>
      </c>
      <c r="OJJ431" s="74" t="s">
        <v>1241</v>
      </c>
      <c r="OJK431" s="74" t="s">
        <v>1241</v>
      </c>
      <c r="OJL431" s="74" t="s">
        <v>1241</v>
      </c>
      <c r="OJM431" s="74" t="s">
        <v>1241</v>
      </c>
      <c r="OJN431" s="74" t="s">
        <v>1241</v>
      </c>
      <c r="OJO431" s="74" t="s">
        <v>1241</v>
      </c>
      <c r="OJP431" s="74" t="s">
        <v>1241</v>
      </c>
      <c r="OJQ431" s="74" t="s">
        <v>1241</v>
      </c>
      <c r="OJR431" s="74" t="s">
        <v>1241</v>
      </c>
      <c r="OJS431" s="74" t="s">
        <v>1241</v>
      </c>
      <c r="OJT431" s="74" t="s">
        <v>1241</v>
      </c>
      <c r="OJU431" s="74" t="s">
        <v>1241</v>
      </c>
      <c r="OJV431" s="74" t="s">
        <v>1241</v>
      </c>
      <c r="OJW431" s="74" t="s">
        <v>1241</v>
      </c>
      <c r="OJX431" s="74" t="s">
        <v>1241</v>
      </c>
      <c r="OJY431" s="74" t="s">
        <v>1241</v>
      </c>
      <c r="OJZ431" s="74" t="s">
        <v>1241</v>
      </c>
      <c r="OKA431" s="74" t="s">
        <v>1241</v>
      </c>
      <c r="OKB431" s="74" t="s">
        <v>1241</v>
      </c>
      <c r="OKC431" s="74" t="s">
        <v>1241</v>
      </c>
      <c r="OKD431" s="74" t="s">
        <v>1241</v>
      </c>
      <c r="OKE431" s="74" t="s">
        <v>1241</v>
      </c>
      <c r="OKF431" s="74" t="s">
        <v>1241</v>
      </c>
      <c r="OKG431" s="74" t="s">
        <v>1241</v>
      </c>
      <c r="OKH431" s="74" t="s">
        <v>1241</v>
      </c>
      <c r="OKI431" s="74" t="s">
        <v>1241</v>
      </c>
      <c r="OKJ431" s="74" t="s">
        <v>1241</v>
      </c>
      <c r="OKK431" s="74" t="s">
        <v>1241</v>
      </c>
      <c r="OKL431" s="74" t="s">
        <v>1241</v>
      </c>
      <c r="OKM431" s="74" t="s">
        <v>1241</v>
      </c>
      <c r="OKN431" s="74" t="s">
        <v>1241</v>
      </c>
      <c r="OKO431" s="74" t="s">
        <v>1241</v>
      </c>
      <c r="OKP431" s="74" t="s">
        <v>1241</v>
      </c>
      <c r="OKQ431" s="74" t="s">
        <v>1241</v>
      </c>
      <c r="OKR431" s="74" t="s">
        <v>1241</v>
      </c>
      <c r="OKS431" s="74" t="s">
        <v>1241</v>
      </c>
      <c r="OKT431" s="74" t="s">
        <v>1241</v>
      </c>
      <c r="OKU431" s="74" t="s">
        <v>1241</v>
      </c>
      <c r="OKV431" s="74" t="s">
        <v>1241</v>
      </c>
      <c r="OKW431" s="74" t="s">
        <v>1241</v>
      </c>
      <c r="OKX431" s="74" t="s">
        <v>1241</v>
      </c>
      <c r="OKY431" s="74" t="s">
        <v>1241</v>
      </c>
      <c r="OKZ431" s="74" t="s">
        <v>1241</v>
      </c>
      <c r="OLA431" s="74" t="s">
        <v>1241</v>
      </c>
      <c r="OLB431" s="74" t="s">
        <v>1241</v>
      </c>
      <c r="OLC431" s="74" t="s">
        <v>1241</v>
      </c>
      <c r="OLD431" s="74" t="s">
        <v>1241</v>
      </c>
      <c r="OLE431" s="74" t="s">
        <v>1241</v>
      </c>
      <c r="OLF431" s="74" t="s">
        <v>1241</v>
      </c>
      <c r="OLG431" s="74" t="s">
        <v>1241</v>
      </c>
      <c r="OLH431" s="74" t="s">
        <v>1241</v>
      </c>
      <c r="OLI431" s="74" t="s">
        <v>1241</v>
      </c>
      <c r="OLJ431" s="74" t="s">
        <v>1241</v>
      </c>
      <c r="OLK431" s="74" t="s">
        <v>1241</v>
      </c>
      <c r="OLL431" s="74" t="s">
        <v>1241</v>
      </c>
      <c r="OLM431" s="74" t="s">
        <v>1241</v>
      </c>
      <c r="OLN431" s="74" t="s">
        <v>1241</v>
      </c>
      <c r="OLO431" s="74" t="s">
        <v>1241</v>
      </c>
      <c r="OLP431" s="74" t="s">
        <v>1241</v>
      </c>
      <c r="OLQ431" s="74" t="s">
        <v>1241</v>
      </c>
      <c r="OLR431" s="74" t="s">
        <v>1241</v>
      </c>
      <c r="OLS431" s="74" t="s">
        <v>1241</v>
      </c>
      <c r="OLT431" s="74" t="s">
        <v>1241</v>
      </c>
      <c r="OLU431" s="74" t="s">
        <v>1241</v>
      </c>
      <c r="OLV431" s="74" t="s">
        <v>1241</v>
      </c>
      <c r="OLW431" s="74" t="s">
        <v>1241</v>
      </c>
      <c r="OLX431" s="74" t="s">
        <v>1241</v>
      </c>
      <c r="OLY431" s="74" t="s">
        <v>1241</v>
      </c>
      <c r="OLZ431" s="74" t="s">
        <v>1241</v>
      </c>
      <c r="OMA431" s="74" t="s">
        <v>1241</v>
      </c>
      <c r="OMB431" s="74" t="s">
        <v>1241</v>
      </c>
      <c r="OMC431" s="74" t="s">
        <v>1241</v>
      </c>
      <c r="OMD431" s="74" t="s">
        <v>1241</v>
      </c>
      <c r="OME431" s="74" t="s">
        <v>1241</v>
      </c>
      <c r="OMF431" s="74" t="s">
        <v>1241</v>
      </c>
      <c r="OMG431" s="74" t="s">
        <v>1241</v>
      </c>
      <c r="OMH431" s="74" t="s">
        <v>1241</v>
      </c>
      <c r="OMI431" s="74" t="s">
        <v>1241</v>
      </c>
      <c r="OMJ431" s="74" t="s">
        <v>1241</v>
      </c>
      <c r="OMK431" s="74" t="s">
        <v>1241</v>
      </c>
      <c r="OML431" s="74" t="s">
        <v>1241</v>
      </c>
      <c r="OMM431" s="74" t="s">
        <v>1241</v>
      </c>
      <c r="OMN431" s="74" t="s">
        <v>1241</v>
      </c>
      <c r="OMO431" s="74" t="s">
        <v>1241</v>
      </c>
      <c r="OMP431" s="74" t="s">
        <v>1241</v>
      </c>
      <c r="OMQ431" s="74" t="s">
        <v>1241</v>
      </c>
      <c r="OMR431" s="74" t="s">
        <v>1241</v>
      </c>
      <c r="OMS431" s="74" t="s">
        <v>1241</v>
      </c>
      <c r="OMT431" s="74" t="s">
        <v>1241</v>
      </c>
      <c r="OMU431" s="74" t="s">
        <v>1241</v>
      </c>
      <c r="OMV431" s="74" t="s">
        <v>1241</v>
      </c>
      <c r="OMW431" s="74" t="s">
        <v>1241</v>
      </c>
      <c r="OMX431" s="74" t="s">
        <v>1241</v>
      </c>
      <c r="OMY431" s="74" t="s">
        <v>1241</v>
      </c>
      <c r="OMZ431" s="74" t="s">
        <v>1241</v>
      </c>
      <c r="ONA431" s="74" t="s">
        <v>1241</v>
      </c>
      <c r="ONB431" s="74" t="s">
        <v>1241</v>
      </c>
      <c r="ONC431" s="74" t="s">
        <v>1241</v>
      </c>
      <c r="OND431" s="74" t="s">
        <v>1241</v>
      </c>
      <c r="ONE431" s="74" t="s">
        <v>1241</v>
      </c>
      <c r="ONF431" s="74" t="s">
        <v>1241</v>
      </c>
      <c r="ONG431" s="74" t="s">
        <v>1241</v>
      </c>
      <c r="ONH431" s="74" t="s">
        <v>1241</v>
      </c>
      <c r="ONI431" s="74" t="s">
        <v>1241</v>
      </c>
      <c r="ONJ431" s="74" t="s">
        <v>1241</v>
      </c>
      <c r="ONK431" s="74" t="s">
        <v>1241</v>
      </c>
      <c r="ONL431" s="74" t="s">
        <v>1241</v>
      </c>
      <c r="ONM431" s="74" t="s">
        <v>1241</v>
      </c>
      <c r="ONN431" s="74" t="s">
        <v>1241</v>
      </c>
      <c r="ONO431" s="74" t="s">
        <v>1241</v>
      </c>
      <c r="ONP431" s="74" t="s">
        <v>1241</v>
      </c>
      <c r="ONQ431" s="74" t="s">
        <v>1241</v>
      </c>
      <c r="ONR431" s="74" t="s">
        <v>1241</v>
      </c>
      <c r="ONS431" s="74" t="s">
        <v>1241</v>
      </c>
      <c r="ONT431" s="74" t="s">
        <v>1241</v>
      </c>
      <c r="ONU431" s="74" t="s">
        <v>1241</v>
      </c>
      <c r="ONV431" s="74" t="s">
        <v>1241</v>
      </c>
      <c r="ONW431" s="74" t="s">
        <v>1241</v>
      </c>
      <c r="ONX431" s="74" t="s">
        <v>1241</v>
      </c>
      <c r="ONY431" s="74" t="s">
        <v>1241</v>
      </c>
      <c r="ONZ431" s="74" t="s">
        <v>1241</v>
      </c>
      <c r="OOA431" s="74" t="s">
        <v>1241</v>
      </c>
      <c r="OOB431" s="74" t="s">
        <v>1241</v>
      </c>
      <c r="OOC431" s="74" t="s">
        <v>1241</v>
      </c>
      <c r="OOD431" s="74" t="s">
        <v>1241</v>
      </c>
      <c r="OOE431" s="74" t="s">
        <v>1241</v>
      </c>
      <c r="OOF431" s="74" t="s">
        <v>1241</v>
      </c>
      <c r="OOG431" s="74" t="s">
        <v>1241</v>
      </c>
      <c r="OOH431" s="74" t="s">
        <v>1241</v>
      </c>
      <c r="OOI431" s="74" t="s">
        <v>1241</v>
      </c>
      <c r="OOJ431" s="74" t="s">
        <v>1241</v>
      </c>
      <c r="OOK431" s="74" t="s">
        <v>1241</v>
      </c>
      <c r="OOL431" s="74" t="s">
        <v>1241</v>
      </c>
      <c r="OOM431" s="74" t="s">
        <v>1241</v>
      </c>
      <c r="OON431" s="74" t="s">
        <v>1241</v>
      </c>
      <c r="OOO431" s="74" t="s">
        <v>1241</v>
      </c>
      <c r="OOP431" s="74" t="s">
        <v>1241</v>
      </c>
      <c r="OOQ431" s="74" t="s">
        <v>1241</v>
      </c>
      <c r="OOR431" s="74" t="s">
        <v>1241</v>
      </c>
      <c r="OOS431" s="74" t="s">
        <v>1241</v>
      </c>
      <c r="OOT431" s="74" t="s">
        <v>1241</v>
      </c>
      <c r="OOU431" s="74" t="s">
        <v>1241</v>
      </c>
      <c r="OOV431" s="74" t="s">
        <v>1241</v>
      </c>
      <c r="OOW431" s="74" t="s">
        <v>1241</v>
      </c>
      <c r="OOX431" s="74" t="s">
        <v>1241</v>
      </c>
      <c r="OOY431" s="74" t="s">
        <v>1241</v>
      </c>
      <c r="OOZ431" s="74" t="s">
        <v>1241</v>
      </c>
      <c r="OPA431" s="74" t="s">
        <v>1241</v>
      </c>
      <c r="OPB431" s="74" t="s">
        <v>1241</v>
      </c>
      <c r="OPC431" s="74" t="s">
        <v>1241</v>
      </c>
      <c r="OPD431" s="74" t="s">
        <v>1241</v>
      </c>
      <c r="OPE431" s="74" t="s">
        <v>1241</v>
      </c>
      <c r="OPF431" s="74" t="s">
        <v>1241</v>
      </c>
      <c r="OPG431" s="74" t="s">
        <v>1241</v>
      </c>
      <c r="OPH431" s="74" t="s">
        <v>1241</v>
      </c>
      <c r="OPI431" s="74" t="s">
        <v>1241</v>
      </c>
      <c r="OPJ431" s="74" t="s">
        <v>1241</v>
      </c>
      <c r="OPK431" s="74" t="s">
        <v>1241</v>
      </c>
      <c r="OPL431" s="74" t="s">
        <v>1241</v>
      </c>
      <c r="OPM431" s="74" t="s">
        <v>1241</v>
      </c>
      <c r="OPN431" s="74" t="s">
        <v>1241</v>
      </c>
      <c r="OPO431" s="74" t="s">
        <v>1241</v>
      </c>
      <c r="OPP431" s="74" t="s">
        <v>1241</v>
      </c>
      <c r="OPQ431" s="74" t="s">
        <v>1241</v>
      </c>
      <c r="OPR431" s="74" t="s">
        <v>1241</v>
      </c>
      <c r="OPS431" s="74" t="s">
        <v>1241</v>
      </c>
      <c r="OPT431" s="74" t="s">
        <v>1241</v>
      </c>
      <c r="OPU431" s="74" t="s">
        <v>1241</v>
      </c>
      <c r="OPV431" s="74" t="s">
        <v>1241</v>
      </c>
      <c r="OPW431" s="74" t="s">
        <v>1241</v>
      </c>
      <c r="OPX431" s="74" t="s">
        <v>1241</v>
      </c>
      <c r="OPY431" s="74" t="s">
        <v>1241</v>
      </c>
      <c r="OPZ431" s="74" t="s">
        <v>1241</v>
      </c>
      <c r="OQA431" s="74" t="s">
        <v>1241</v>
      </c>
      <c r="OQB431" s="74" t="s">
        <v>1241</v>
      </c>
      <c r="OQC431" s="74" t="s">
        <v>1241</v>
      </c>
      <c r="OQD431" s="74" t="s">
        <v>1241</v>
      </c>
      <c r="OQE431" s="74" t="s">
        <v>1241</v>
      </c>
      <c r="OQF431" s="74" t="s">
        <v>1241</v>
      </c>
      <c r="OQG431" s="74" t="s">
        <v>1241</v>
      </c>
      <c r="OQH431" s="74" t="s">
        <v>1241</v>
      </c>
      <c r="OQI431" s="74" t="s">
        <v>1241</v>
      </c>
      <c r="OQJ431" s="74" t="s">
        <v>1241</v>
      </c>
      <c r="OQK431" s="74" t="s">
        <v>1241</v>
      </c>
      <c r="OQL431" s="74" t="s">
        <v>1241</v>
      </c>
      <c r="OQM431" s="74" t="s">
        <v>1241</v>
      </c>
      <c r="OQN431" s="74" t="s">
        <v>1241</v>
      </c>
      <c r="OQO431" s="74" t="s">
        <v>1241</v>
      </c>
      <c r="OQP431" s="74" t="s">
        <v>1241</v>
      </c>
      <c r="OQQ431" s="74" t="s">
        <v>1241</v>
      </c>
      <c r="OQR431" s="74" t="s">
        <v>1241</v>
      </c>
      <c r="OQS431" s="74" t="s">
        <v>1241</v>
      </c>
      <c r="OQT431" s="74" t="s">
        <v>1241</v>
      </c>
      <c r="OQU431" s="74" t="s">
        <v>1241</v>
      </c>
      <c r="OQV431" s="74" t="s">
        <v>1241</v>
      </c>
      <c r="OQW431" s="74" t="s">
        <v>1241</v>
      </c>
      <c r="OQX431" s="74" t="s">
        <v>1241</v>
      </c>
      <c r="OQY431" s="74" t="s">
        <v>1241</v>
      </c>
      <c r="OQZ431" s="74" t="s">
        <v>1241</v>
      </c>
      <c r="ORA431" s="74" t="s">
        <v>1241</v>
      </c>
      <c r="ORB431" s="74" t="s">
        <v>1241</v>
      </c>
      <c r="ORC431" s="74" t="s">
        <v>1241</v>
      </c>
      <c r="ORD431" s="74" t="s">
        <v>1241</v>
      </c>
      <c r="ORE431" s="74" t="s">
        <v>1241</v>
      </c>
      <c r="ORF431" s="74" t="s">
        <v>1241</v>
      </c>
      <c r="ORG431" s="74" t="s">
        <v>1241</v>
      </c>
      <c r="ORH431" s="74" t="s">
        <v>1241</v>
      </c>
      <c r="ORI431" s="74" t="s">
        <v>1241</v>
      </c>
      <c r="ORJ431" s="74" t="s">
        <v>1241</v>
      </c>
      <c r="ORK431" s="74" t="s">
        <v>1241</v>
      </c>
      <c r="ORL431" s="74" t="s">
        <v>1241</v>
      </c>
      <c r="ORM431" s="74" t="s">
        <v>1241</v>
      </c>
      <c r="ORN431" s="74" t="s">
        <v>1241</v>
      </c>
      <c r="ORO431" s="74" t="s">
        <v>1241</v>
      </c>
      <c r="ORP431" s="74" t="s">
        <v>1241</v>
      </c>
      <c r="ORQ431" s="74" t="s">
        <v>1241</v>
      </c>
      <c r="ORR431" s="74" t="s">
        <v>1241</v>
      </c>
      <c r="ORS431" s="74" t="s">
        <v>1241</v>
      </c>
      <c r="ORT431" s="74" t="s">
        <v>1241</v>
      </c>
      <c r="ORU431" s="74" t="s">
        <v>1241</v>
      </c>
      <c r="ORV431" s="74" t="s">
        <v>1241</v>
      </c>
      <c r="ORW431" s="74" t="s">
        <v>1241</v>
      </c>
      <c r="ORX431" s="74" t="s">
        <v>1241</v>
      </c>
      <c r="ORY431" s="74" t="s">
        <v>1241</v>
      </c>
      <c r="ORZ431" s="74" t="s">
        <v>1241</v>
      </c>
      <c r="OSA431" s="74" t="s">
        <v>1241</v>
      </c>
      <c r="OSB431" s="74" t="s">
        <v>1241</v>
      </c>
      <c r="OSC431" s="74" t="s">
        <v>1241</v>
      </c>
      <c r="OSD431" s="74" t="s">
        <v>1241</v>
      </c>
      <c r="OSE431" s="74" t="s">
        <v>1241</v>
      </c>
      <c r="OSF431" s="74" t="s">
        <v>1241</v>
      </c>
      <c r="OSG431" s="74" t="s">
        <v>1241</v>
      </c>
      <c r="OSH431" s="74" t="s">
        <v>1241</v>
      </c>
      <c r="OSI431" s="74" t="s">
        <v>1241</v>
      </c>
      <c r="OSJ431" s="74" t="s">
        <v>1241</v>
      </c>
      <c r="OSK431" s="74" t="s">
        <v>1241</v>
      </c>
      <c r="OSL431" s="74" t="s">
        <v>1241</v>
      </c>
      <c r="OSM431" s="74" t="s">
        <v>1241</v>
      </c>
      <c r="OSN431" s="74" t="s">
        <v>1241</v>
      </c>
      <c r="OSO431" s="74" t="s">
        <v>1241</v>
      </c>
      <c r="OSP431" s="74" t="s">
        <v>1241</v>
      </c>
      <c r="OSQ431" s="74" t="s">
        <v>1241</v>
      </c>
      <c r="OSR431" s="74" t="s">
        <v>1241</v>
      </c>
      <c r="OSS431" s="74" t="s">
        <v>1241</v>
      </c>
      <c r="OST431" s="74" t="s">
        <v>1241</v>
      </c>
      <c r="OSU431" s="74" t="s">
        <v>1241</v>
      </c>
      <c r="OSV431" s="74" t="s">
        <v>1241</v>
      </c>
      <c r="OSW431" s="74" t="s">
        <v>1241</v>
      </c>
      <c r="OSX431" s="74" t="s">
        <v>1241</v>
      </c>
      <c r="OSY431" s="74" t="s">
        <v>1241</v>
      </c>
      <c r="OSZ431" s="74" t="s">
        <v>1241</v>
      </c>
      <c r="OTA431" s="74" t="s">
        <v>1241</v>
      </c>
      <c r="OTB431" s="74" t="s">
        <v>1241</v>
      </c>
      <c r="OTC431" s="74" t="s">
        <v>1241</v>
      </c>
      <c r="OTD431" s="74" t="s">
        <v>1241</v>
      </c>
      <c r="OTE431" s="74" t="s">
        <v>1241</v>
      </c>
      <c r="OTF431" s="74" t="s">
        <v>1241</v>
      </c>
      <c r="OTG431" s="74" t="s">
        <v>1241</v>
      </c>
      <c r="OTH431" s="74" t="s">
        <v>1241</v>
      </c>
      <c r="OTI431" s="74" t="s">
        <v>1241</v>
      </c>
      <c r="OTJ431" s="74" t="s">
        <v>1241</v>
      </c>
      <c r="OTK431" s="74" t="s">
        <v>1241</v>
      </c>
      <c r="OTL431" s="74" t="s">
        <v>1241</v>
      </c>
      <c r="OTM431" s="74" t="s">
        <v>1241</v>
      </c>
      <c r="OTN431" s="74" t="s">
        <v>1241</v>
      </c>
      <c r="OTO431" s="74" t="s">
        <v>1241</v>
      </c>
      <c r="OTP431" s="74" t="s">
        <v>1241</v>
      </c>
      <c r="OTQ431" s="74" t="s">
        <v>1241</v>
      </c>
      <c r="OTR431" s="74" t="s">
        <v>1241</v>
      </c>
      <c r="OTS431" s="74" t="s">
        <v>1241</v>
      </c>
      <c r="OTT431" s="74" t="s">
        <v>1241</v>
      </c>
      <c r="OTU431" s="74" t="s">
        <v>1241</v>
      </c>
      <c r="OTV431" s="74" t="s">
        <v>1241</v>
      </c>
      <c r="OTW431" s="74" t="s">
        <v>1241</v>
      </c>
      <c r="OTX431" s="74" t="s">
        <v>1241</v>
      </c>
      <c r="OTY431" s="74" t="s">
        <v>1241</v>
      </c>
      <c r="OTZ431" s="74" t="s">
        <v>1241</v>
      </c>
      <c r="OUA431" s="74" t="s">
        <v>1241</v>
      </c>
      <c r="OUB431" s="74" t="s">
        <v>1241</v>
      </c>
      <c r="OUC431" s="74" t="s">
        <v>1241</v>
      </c>
      <c r="OUD431" s="74" t="s">
        <v>1241</v>
      </c>
      <c r="OUE431" s="74" t="s">
        <v>1241</v>
      </c>
      <c r="OUF431" s="74" t="s">
        <v>1241</v>
      </c>
      <c r="OUG431" s="74" t="s">
        <v>1241</v>
      </c>
      <c r="OUH431" s="74" t="s">
        <v>1241</v>
      </c>
      <c r="OUI431" s="74" t="s">
        <v>1241</v>
      </c>
      <c r="OUJ431" s="74" t="s">
        <v>1241</v>
      </c>
      <c r="OUK431" s="74" t="s">
        <v>1241</v>
      </c>
      <c r="OUL431" s="74" t="s">
        <v>1241</v>
      </c>
      <c r="OUM431" s="74" t="s">
        <v>1241</v>
      </c>
      <c r="OUN431" s="74" t="s">
        <v>1241</v>
      </c>
      <c r="OUO431" s="74" t="s">
        <v>1241</v>
      </c>
      <c r="OUP431" s="74" t="s">
        <v>1241</v>
      </c>
      <c r="OUQ431" s="74" t="s">
        <v>1241</v>
      </c>
      <c r="OUR431" s="74" t="s">
        <v>1241</v>
      </c>
      <c r="OUS431" s="74" t="s">
        <v>1241</v>
      </c>
      <c r="OUT431" s="74" t="s">
        <v>1241</v>
      </c>
      <c r="OUU431" s="74" t="s">
        <v>1241</v>
      </c>
      <c r="OUV431" s="74" t="s">
        <v>1241</v>
      </c>
      <c r="OUW431" s="74" t="s">
        <v>1241</v>
      </c>
      <c r="OUX431" s="74" t="s">
        <v>1241</v>
      </c>
      <c r="OUY431" s="74" t="s">
        <v>1241</v>
      </c>
      <c r="OUZ431" s="74" t="s">
        <v>1241</v>
      </c>
      <c r="OVA431" s="74" t="s">
        <v>1241</v>
      </c>
      <c r="OVB431" s="74" t="s">
        <v>1241</v>
      </c>
      <c r="OVC431" s="74" t="s">
        <v>1241</v>
      </c>
      <c r="OVD431" s="74" t="s">
        <v>1241</v>
      </c>
      <c r="OVE431" s="74" t="s">
        <v>1241</v>
      </c>
      <c r="OVF431" s="74" t="s">
        <v>1241</v>
      </c>
      <c r="OVG431" s="74" t="s">
        <v>1241</v>
      </c>
      <c r="OVH431" s="74" t="s">
        <v>1241</v>
      </c>
      <c r="OVI431" s="74" t="s">
        <v>1241</v>
      </c>
      <c r="OVJ431" s="74" t="s">
        <v>1241</v>
      </c>
      <c r="OVK431" s="74" t="s">
        <v>1241</v>
      </c>
      <c r="OVL431" s="74" t="s">
        <v>1241</v>
      </c>
      <c r="OVM431" s="74" t="s">
        <v>1241</v>
      </c>
      <c r="OVN431" s="74" t="s">
        <v>1241</v>
      </c>
      <c r="OVO431" s="74" t="s">
        <v>1241</v>
      </c>
      <c r="OVP431" s="74" t="s">
        <v>1241</v>
      </c>
      <c r="OVQ431" s="74" t="s">
        <v>1241</v>
      </c>
      <c r="OVR431" s="74" t="s">
        <v>1241</v>
      </c>
      <c r="OVS431" s="74" t="s">
        <v>1241</v>
      </c>
      <c r="OVT431" s="74" t="s">
        <v>1241</v>
      </c>
      <c r="OVU431" s="74" t="s">
        <v>1241</v>
      </c>
      <c r="OVV431" s="74" t="s">
        <v>1241</v>
      </c>
      <c r="OVW431" s="74" t="s">
        <v>1241</v>
      </c>
      <c r="OVX431" s="74" t="s">
        <v>1241</v>
      </c>
      <c r="OVY431" s="74" t="s">
        <v>1241</v>
      </c>
      <c r="OVZ431" s="74" t="s">
        <v>1241</v>
      </c>
      <c r="OWA431" s="74" t="s">
        <v>1241</v>
      </c>
      <c r="OWB431" s="74" t="s">
        <v>1241</v>
      </c>
      <c r="OWC431" s="74" t="s">
        <v>1241</v>
      </c>
      <c r="OWD431" s="74" t="s">
        <v>1241</v>
      </c>
      <c r="OWE431" s="74" t="s">
        <v>1241</v>
      </c>
      <c r="OWF431" s="74" t="s">
        <v>1241</v>
      </c>
      <c r="OWG431" s="74" t="s">
        <v>1241</v>
      </c>
      <c r="OWH431" s="74" t="s">
        <v>1241</v>
      </c>
      <c r="OWI431" s="74" t="s">
        <v>1241</v>
      </c>
      <c r="OWJ431" s="74" t="s">
        <v>1241</v>
      </c>
      <c r="OWK431" s="74" t="s">
        <v>1241</v>
      </c>
      <c r="OWL431" s="74" t="s">
        <v>1241</v>
      </c>
      <c r="OWM431" s="74" t="s">
        <v>1241</v>
      </c>
      <c r="OWN431" s="74" t="s">
        <v>1241</v>
      </c>
      <c r="OWO431" s="74" t="s">
        <v>1241</v>
      </c>
      <c r="OWP431" s="74" t="s">
        <v>1241</v>
      </c>
      <c r="OWQ431" s="74" t="s">
        <v>1241</v>
      </c>
      <c r="OWR431" s="74" t="s">
        <v>1241</v>
      </c>
      <c r="OWS431" s="74" t="s">
        <v>1241</v>
      </c>
      <c r="OWT431" s="74" t="s">
        <v>1241</v>
      </c>
      <c r="OWU431" s="74" t="s">
        <v>1241</v>
      </c>
      <c r="OWV431" s="74" t="s">
        <v>1241</v>
      </c>
      <c r="OWW431" s="74" t="s">
        <v>1241</v>
      </c>
      <c r="OWX431" s="74" t="s">
        <v>1241</v>
      </c>
      <c r="OWY431" s="74" t="s">
        <v>1241</v>
      </c>
      <c r="OWZ431" s="74" t="s">
        <v>1241</v>
      </c>
      <c r="OXA431" s="74" t="s">
        <v>1241</v>
      </c>
      <c r="OXB431" s="74" t="s">
        <v>1241</v>
      </c>
      <c r="OXC431" s="74" t="s">
        <v>1241</v>
      </c>
      <c r="OXD431" s="74" t="s">
        <v>1241</v>
      </c>
      <c r="OXE431" s="74" t="s">
        <v>1241</v>
      </c>
      <c r="OXF431" s="74" t="s">
        <v>1241</v>
      </c>
      <c r="OXG431" s="74" t="s">
        <v>1241</v>
      </c>
      <c r="OXH431" s="74" t="s">
        <v>1241</v>
      </c>
      <c r="OXI431" s="74" t="s">
        <v>1241</v>
      </c>
      <c r="OXJ431" s="74" t="s">
        <v>1241</v>
      </c>
      <c r="OXK431" s="74" t="s">
        <v>1241</v>
      </c>
      <c r="OXL431" s="74" t="s">
        <v>1241</v>
      </c>
      <c r="OXM431" s="74" t="s">
        <v>1241</v>
      </c>
      <c r="OXN431" s="74" t="s">
        <v>1241</v>
      </c>
      <c r="OXO431" s="74" t="s">
        <v>1241</v>
      </c>
      <c r="OXP431" s="74" t="s">
        <v>1241</v>
      </c>
      <c r="OXQ431" s="74" t="s">
        <v>1241</v>
      </c>
      <c r="OXR431" s="74" t="s">
        <v>1241</v>
      </c>
      <c r="OXS431" s="74" t="s">
        <v>1241</v>
      </c>
      <c r="OXT431" s="74" t="s">
        <v>1241</v>
      </c>
      <c r="OXU431" s="74" t="s">
        <v>1241</v>
      </c>
      <c r="OXV431" s="74" t="s">
        <v>1241</v>
      </c>
      <c r="OXW431" s="74" t="s">
        <v>1241</v>
      </c>
      <c r="OXX431" s="74" t="s">
        <v>1241</v>
      </c>
      <c r="OXY431" s="74" t="s">
        <v>1241</v>
      </c>
      <c r="OXZ431" s="74" t="s">
        <v>1241</v>
      </c>
      <c r="OYA431" s="74" t="s">
        <v>1241</v>
      </c>
      <c r="OYB431" s="74" t="s">
        <v>1241</v>
      </c>
      <c r="OYC431" s="74" t="s">
        <v>1241</v>
      </c>
      <c r="OYD431" s="74" t="s">
        <v>1241</v>
      </c>
      <c r="OYE431" s="74" t="s">
        <v>1241</v>
      </c>
      <c r="OYF431" s="74" t="s">
        <v>1241</v>
      </c>
      <c r="OYG431" s="74" t="s">
        <v>1241</v>
      </c>
      <c r="OYH431" s="74" t="s">
        <v>1241</v>
      </c>
      <c r="OYI431" s="74" t="s">
        <v>1241</v>
      </c>
      <c r="OYJ431" s="74" t="s">
        <v>1241</v>
      </c>
      <c r="OYK431" s="74" t="s">
        <v>1241</v>
      </c>
      <c r="OYL431" s="74" t="s">
        <v>1241</v>
      </c>
      <c r="OYM431" s="74" t="s">
        <v>1241</v>
      </c>
      <c r="OYN431" s="74" t="s">
        <v>1241</v>
      </c>
      <c r="OYO431" s="74" t="s">
        <v>1241</v>
      </c>
      <c r="OYP431" s="74" t="s">
        <v>1241</v>
      </c>
      <c r="OYQ431" s="74" t="s">
        <v>1241</v>
      </c>
      <c r="OYR431" s="74" t="s">
        <v>1241</v>
      </c>
      <c r="OYS431" s="74" t="s">
        <v>1241</v>
      </c>
      <c r="OYT431" s="74" t="s">
        <v>1241</v>
      </c>
      <c r="OYU431" s="74" t="s">
        <v>1241</v>
      </c>
      <c r="OYV431" s="74" t="s">
        <v>1241</v>
      </c>
      <c r="OYW431" s="74" t="s">
        <v>1241</v>
      </c>
      <c r="OYX431" s="74" t="s">
        <v>1241</v>
      </c>
      <c r="OYY431" s="74" t="s">
        <v>1241</v>
      </c>
      <c r="OYZ431" s="74" t="s">
        <v>1241</v>
      </c>
      <c r="OZA431" s="74" t="s">
        <v>1241</v>
      </c>
      <c r="OZB431" s="74" t="s">
        <v>1241</v>
      </c>
      <c r="OZC431" s="74" t="s">
        <v>1241</v>
      </c>
      <c r="OZD431" s="74" t="s">
        <v>1241</v>
      </c>
      <c r="OZE431" s="74" t="s">
        <v>1241</v>
      </c>
      <c r="OZF431" s="74" t="s">
        <v>1241</v>
      </c>
      <c r="OZG431" s="74" t="s">
        <v>1241</v>
      </c>
      <c r="OZH431" s="74" t="s">
        <v>1241</v>
      </c>
      <c r="OZI431" s="74" t="s">
        <v>1241</v>
      </c>
      <c r="OZJ431" s="74" t="s">
        <v>1241</v>
      </c>
      <c r="OZK431" s="74" t="s">
        <v>1241</v>
      </c>
      <c r="OZL431" s="74" t="s">
        <v>1241</v>
      </c>
      <c r="OZM431" s="74" t="s">
        <v>1241</v>
      </c>
      <c r="OZN431" s="74" t="s">
        <v>1241</v>
      </c>
      <c r="OZO431" s="74" t="s">
        <v>1241</v>
      </c>
      <c r="OZP431" s="74" t="s">
        <v>1241</v>
      </c>
      <c r="OZQ431" s="74" t="s">
        <v>1241</v>
      </c>
      <c r="OZR431" s="74" t="s">
        <v>1241</v>
      </c>
      <c r="OZS431" s="74" t="s">
        <v>1241</v>
      </c>
      <c r="OZT431" s="74" t="s">
        <v>1241</v>
      </c>
      <c r="OZU431" s="74" t="s">
        <v>1241</v>
      </c>
      <c r="OZV431" s="74" t="s">
        <v>1241</v>
      </c>
      <c r="OZW431" s="74" t="s">
        <v>1241</v>
      </c>
      <c r="OZX431" s="74" t="s">
        <v>1241</v>
      </c>
      <c r="OZY431" s="74" t="s">
        <v>1241</v>
      </c>
      <c r="OZZ431" s="74" t="s">
        <v>1241</v>
      </c>
      <c r="PAA431" s="74" t="s">
        <v>1241</v>
      </c>
      <c r="PAB431" s="74" t="s">
        <v>1241</v>
      </c>
      <c r="PAC431" s="74" t="s">
        <v>1241</v>
      </c>
      <c r="PAD431" s="74" t="s">
        <v>1241</v>
      </c>
      <c r="PAE431" s="74" t="s">
        <v>1241</v>
      </c>
      <c r="PAF431" s="74" t="s">
        <v>1241</v>
      </c>
      <c r="PAG431" s="74" t="s">
        <v>1241</v>
      </c>
      <c r="PAH431" s="74" t="s">
        <v>1241</v>
      </c>
      <c r="PAI431" s="74" t="s">
        <v>1241</v>
      </c>
      <c r="PAJ431" s="74" t="s">
        <v>1241</v>
      </c>
      <c r="PAK431" s="74" t="s">
        <v>1241</v>
      </c>
      <c r="PAL431" s="74" t="s">
        <v>1241</v>
      </c>
      <c r="PAM431" s="74" t="s">
        <v>1241</v>
      </c>
      <c r="PAN431" s="74" t="s">
        <v>1241</v>
      </c>
      <c r="PAO431" s="74" t="s">
        <v>1241</v>
      </c>
      <c r="PAP431" s="74" t="s">
        <v>1241</v>
      </c>
      <c r="PAQ431" s="74" t="s">
        <v>1241</v>
      </c>
      <c r="PAR431" s="74" t="s">
        <v>1241</v>
      </c>
      <c r="PAS431" s="74" t="s">
        <v>1241</v>
      </c>
      <c r="PAT431" s="74" t="s">
        <v>1241</v>
      </c>
      <c r="PAU431" s="74" t="s">
        <v>1241</v>
      </c>
      <c r="PAV431" s="74" t="s">
        <v>1241</v>
      </c>
      <c r="PAW431" s="74" t="s">
        <v>1241</v>
      </c>
      <c r="PAX431" s="74" t="s">
        <v>1241</v>
      </c>
      <c r="PAY431" s="74" t="s">
        <v>1241</v>
      </c>
      <c r="PAZ431" s="74" t="s">
        <v>1241</v>
      </c>
      <c r="PBA431" s="74" t="s">
        <v>1241</v>
      </c>
      <c r="PBB431" s="74" t="s">
        <v>1241</v>
      </c>
      <c r="PBC431" s="74" t="s">
        <v>1241</v>
      </c>
      <c r="PBD431" s="74" t="s">
        <v>1241</v>
      </c>
      <c r="PBE431" s="74" t="s">
        <v>1241</v>
      </c>
      <c r="PBF431" s="74" t="s">
        <v>1241</v>
      </c>
      <c r="PBG431" s="74" t="s">
        <v>1241</v>
      </c>
      <c r="PBH431" s="74" t="s">
        <v>1241</v>
      </c>
      <c r="PBI431" s="74" t="s">
        <v>1241</v>
      </c>
      <c r="PBJ431" s="74" t="s">
        <v>1241</v>
      </c>
      <c r="PBK431" s="74" t="s">
        <v>1241</v>
      </c>
      <c r="PBL431" s="74" t="s">
        <v>1241</v>
      </c>
      <c r="PBM431" s="74" t="s">
        <v>1241</v>
      </c>
      <c r="PBN431" s="74" t="s">
        <v>1241</v>
      </c>
      <c r="PBO431" s="74" t="s">
        <v>1241</v>
      </c>
      <c r="PBP431" s="74" t="s">
        <v>1241</v>
      </c>
      <c r="PBQ431" s="74" t="s">
        <v>1241</v>
      </c>
      <c r="PBR431" s="74" t="s">
        <v>1241</v>
      </c>
      <c r="PBS431" s="74" t="s">
        <v>1241</v>
      </c>
      <c r="PBT431" s="74" t="s">
        <v>1241</v>
      </c>
      <c r="PBU431" s="74" t="s">
        <v>1241</v>
      </c>
      <c r="PBV431" s="74" t="s">
        <v>1241</v>
      </c>
      <c r="PBW431" s="74" t="s">
        <v>1241</v>
      </c>
      <c r="PBX431" s="74" t="s">
        <v>1241</v>
      </c>
      <c r="PBY431" s="74" t="s">
        <v>1241</v>
      </c>
      <c r="PBZ431" s="74" t="s">
        <v>1241</v>
      </c>
      <c r="PCA431" s="74" t="s">
        <v>1241</v>
      </c>
      <c r="PCB431" s="74" t="s">
        <v>1241</v>
      </c>
      <c r="PCC431" s="74" t="s">
        <v>1241</v>
      </c>
      <c r="PCD431" s="74" t="s">
        <v>1241</v>
      </c>
      <c r="PCE431" s="74" t="s">
        <v>1241</v>
      </c>
      <c r="PCF431" s="74" t="s">
        <v>1241</v>
      </c>
      <c r="PCG431" s="74" t="s">
        <v>1241</v>
      </c>
      <c r="PCH431" s="74" t="s">
        <v>1241</v>
      </c>
      <c r="PCI431" s="74" t="s">
        <v>1241</v>
      </c>
      <c r="PCJ431" s="74" t="s">
        <v>1241</v>
      </c>
      <c r="PCK431" s="74" t="s">
        <v>1241</v>
      </c>
      <c r="PCL431" s="74" t="s">
        <v>1241</v>
      </c>
      <c r="PCM431" s="74" t="s">
        <v>1241</v>
      </c>
      <c r="PCN431" s="74" t="s">
        <v>1241</v>
      </c>
      <c r="PCO431" s="74" t="s">
        <v>1241</v>
      </c>
      <c r="PCP431" s="74" t="s">
        <v>1241</v>
      </c>
      <c r="PCQ431" s="74" t="s">
        <v>1241</v>
      </c>
      <c r="PCR431" s="74" t="s">
        <v>1241</v>
      </c>
      <c r="PCS431" s="74" t="s">
        <v>1241</v>
      </c>
      <c r="PCT431" s="74" t="s">
        <v>1241</v>
      </c>
      <c r="PCU431" s="74" t="s">
        <v>1241</v>
      </c>
      <c r="PCV431" s="74" t="s">
        <v>1241</v>
      </c>
      <c r="PCW431" s="74" t="s">
        <v>1241</v>
      </c>
      <c r="PCX431" s="74" t="s">
        <v>1241</v>
      </c>
      <c r="PCY431" s="74" t="s">
        <v>1241</v>
      </c>
      <c r="PCZ431" s="74" t="s">
        <v>1241</v>
      </c>
      <c r="PDA431" s="74" t="s">
        <v>1241</v>
      </c>
      <c r="PDB431" s="74" t="s">
        <v>1241</v>
      </c>
      <c r="PDC431" s="74" t="s">
        <v>1241</v>
      </c>
      <c r="PDD431" s="74" t="s">
        <v>1241</v>
      </c>
      <c r="PDE431" s="74" t="s">
        <v>1241</v>
      </c>
      <c r="PDF431" s="74" t="s">
        <v>1241</v>
      </c>
      <c r="PDG431" s="74" t="s">
        <v>1241</v>
      </c>
      <c r="PDH431" s="74" t="s">
        <v>1241</v>
      </c>
      <c r="PDI431" s="74" t="s">
        <v>1241</v>
      </c>
      <c r="PDJ431" s="74" t="s">
        <v>1241</v>
      </c>
      <c r="PDK431" s="74" t="s">
        <v>1241</v>
      </c>
      <c r="PDL431" s="74" t="s">
        <v>1241</v>
      </c>
      <c r="PDM431" s="74" t="s">
        <v>1241</v>
      </c>
      <c r="PDN431" s="74" t="s">
        <v>1241</v>
      </c>
      <c r="PDO431" s="74" t="s">
        <v>1241</v>
      </c>
      <c r="PDP431" s="74" t="s">
        <v>1241</v>
      </c>
      <c r="PDQ431" s="74" t="s">
        <v>1241</v>
      </c>
      <c r="PDR431" s="74" t="s">
        <v>1241</v>
      </c>
      <c r="PDS431" s="74" t="s">
        <v>1241</v>
      </c>
      <c r="PDT431" s="74" t="s">
        <v>1241</v>
      </c>
      <c r="PDU431" s="74" t="s">
        <v>1241</v>
      </c>
      <c r="PDV431" s="74" t="s">
        <v>1241</v>
      </c>
      <c r="PDW431" s="74" t="s">
        <v>1241</v>
      </c>
      <c r="PDX431" s="74" t="s">
        <v>1241</v>
      </c>
      <c r="PDY431" s="74" t="s">
        <v>1241</v>
      </c>
      <c r="PDZ431" s="74" t="s">
        <v>1241</v>
      </c>
      <c r="PEA431" s="74" t="s">
        <v>1241</v>
      </c>
      <c r="PEB431" s="74" t="s">
        <v>1241</v>
      </c>
      <c r="PEC431" s="74" t="s">
        <v>1241</v>
      </c>
      <c r="PED431" s="74" t="s">
        <v>1241</v>
      </c>
      <c r="PEE431" s="74" t="s">
        <v>1241</v>
      </c>
      <c r="PEF431" s="74" t="s">
        <v>1241</v>
      </c>
      <c r="PEG431" s="74" t="s">
        <v>1241</v>
      </c>
      <c r="PEH431" s="74" t="s">
        <v>1241</v>
      </c>
      <c r="PEI431" s="74" t="s">
        <v>1241</v>
      </c>
      <c r="PEJ431" s="74" t="s">
        <v>1241</v>
      </c>
      <c r="PEK431" s="74" t="s">
        <v>1241</v>
      </c>
      <c r="PEL431" s="74" t="s">
        <v>1241</v>
      </c>
      <c r="PEM431" s="74" t="s">
        <v>1241</v>
      </c>
      <c r="PEN431" s="74" t="s">
        <v>1241</v>
      </c>
      <c r="PEO431" s="74" t="s">
        <v>1241</v>
      </c>
      <c r="PEP431" s="74" t="s">
        <v>1241</v>
      </c>
      <c r="PEQ431" s="74" t="s">
        <v>1241</v>
      </c>
      <c r="PER431" s="74" t="s">
        <v>1241</v>
      </c>
      <c r="PES431" s="74" t="s">
        <v>1241</v>
      </c>
      <c r="PET431" s="74" t="s">
        <v>1241</v>
      </c>
      <c r="PEU431" s="74" t="s">
        <v>1241</v>
      </c>
      <c r="PEV431" s="74" t="s">
        <v>1241</v>
      </c>
      <c r="PEW431" s="74" t="s">
        <v>1241</v>
      </c>
      <c r="PEX431" s="74" t="s">
        <v>1241</v>
      </c>
      <c r="PEY431" s="74" t="s">
        <v>1241</v>
      </c>
      <c r="PEZ431" s="74" t="s">
        <v>1241</v>
      </c>
      <c r="PFA431" s="74" t="s">
        <v>1241</v>
      </c>
      <c r="PFB431" s="74" t="s">
        <v>1241</v>
      </c>
      <c r="PFC431" s="74" t="s">
        <v>1241</v>
      </c>
      <c r="PFD431" s="74" t="s">
        <v>1241</v>
      </c>
      <c r="PFE431" s="74" t="s">
        <v>1241</v>
      </c>
      <c r="PFF431" s="74" t="s">
        <v>1241</v>
      </c>
      <c r="PFG431" s="74" t="s">
        <v>1241</v>
      </c>
      <c r="PFH431" s="74" t="s">
        <v>1241</v>
      </c>
      <c r="PFI431" s="74" t="s">
        <v>1241</v>
      </c>
      <c r="PFJ431" s="74" t="s">
        <v>1241</v>
      </c>
      <c r="PFK431" s="74" t="s">
        <v>1241</v>
      </c>
      <c r="PFL431" s="74" t="s">
        <v>1241</v>
      </c>
      <c r="PFM431" s="74" t="s">
        <v>1241</v>
      </c>
      <c r="PFN431" s="74" t="s">
        <v>1241</v>
      </c>
      <c r="PFO431" s="74" t="s">
        <v>1241</v>
      </c>
      <c r="PFP431" s="74" t="s">
        <v>1241</v>
      </c>
      <c r="PFQ431" s="74" t="s">
        <v>1241</v>
      </c>
      <c r="PFR431" s="74" t="s">
        <v>1241</v>
      </c>
      <c r="PFS431" s="74" t="s">
        <v>1241</v>
      </c>
      <c r="PFT431" s="74" t="s">
        <v>1241</v>
      </c>
      <c r="PFU431" s="74" t="s">
        <v>1241</v>
      </c>
      <c r="PFV431" s="74" t="s">
        <v>1241</v>
      </c>
      <c r="PFW431" s="74" t="s">
        <v>1241</v>
      </c>
      <c r="PFX431" s="74" t="s">
        <v>1241</v>
      </c>
      <c r="PFY431" s="74" t="s">
        <v>1241</v>
      </c>
      <c r="PFZ431" s="74" t="s">
        <v>1241</v>
      </c>
      <c r="PGA431" s="74" t="s">
        <v>1241</v>
      </c>
      <c r="PGB431" s="74" t="s">
        <v>1241</v>
      </c>
      <c r="PGC431" s="74" t="s">
        <v>1241</v>
      </c>
      <c r="PGD431" s="74" t="s">
        <v>1241</v>
      </c>
      <c r="PGE431" s="74" t="s">
        <v>1241</v>
      </c>
      <c r="PGF431" s="74" t="s">
        <v>1241</v>
      </c>
      <c r="PGG431" s="74" t="s">
        <v>1241</v>
      </c>
      <c r="PGH431" s="74" t="s">
        <v>1241</v>
      </c>
      <c r="PGI431" s="74" t="s">
        <v>1241</v>
      </c>
      <c r="PGJ431" s="74" t="s">
        <v>1241</v>
      </c>
      <c r="PGK431" s="74" t="s">
        <v>1241</v>
      </c>
      <c r="PGL431" s="74" t="s">
        <v>1241</v>
      </c>
      <c r="PGM431" s="74" t="s">
        <v>1241</v>
      </c>
      <c r="PGN431" s="74" t="s">
        <v>1241</v>
      </c>
      <c r="PGO431" s="74" t="s">
        <v>1241</v>
      </c>
      <c r="PGP431" s="74" t="s">
        <v>1241</v>
      </c>
      <c r="PGQ431" s="74" t="s">
        <v>1241</v>
      </c>
      <c r="PGR431" s="74" t="s">
        <v>1241</v>
      </c>
      <c r="PGS431" s="74" t="s">
        <v>1241</v>
      </c>
      <c r="PGT431" s="74" t="s">
        <v>1241</v>
      </c>
      <c r="PGU431" s="74" t="s">
        <v>1241</v>
      </c>
      <c r="PGV431" s="74" t="s">
        <v>1241</v>
      </c>
      <c r="PGW431" s="74" t="s">
        <v>1241</v>
      </c>
      <c r="PGX431" s="74" t="s">
        <v>1241</v>
      </c>
      <c r="PGY431" s="74" t="s">
        <v>1241</v>
      </c>
      <c r="PGZ431" s="74" t="s">
        <v>1241</v>
      </c>
      <c r="PHA431" s="74" t="s">
        <v>1241</v>
      </c>
      <c r="PHB431" s="74" t="s">
        <v>1241</v>
      </c>
      <c r="PHC431" s="74" t="s">
        <v>1241</v>
      </c>
      <c r="PHD431" s="74" t="s">
        <v>1241</v>
      </c>
      <c r="PHE431" s="74" t="s">
        <v>1241</v>
      </c>
      <c r="PHF431" s="74" t="s">
        <v>1241</v>
      </c>
      <c r="PHG431" s="74" t="s">
        <v>1241</v>
      </c>
      <c r="PHH431" s="74" t="s">
        <v>1241</v>
      </c>
      <c r="PHI431" s="74" t="s">
        <v>1241</v>
      </c>
      <c r="PHJ431" s="74" t="s">
        <v>1241</v>
      </c>
      <c r="PHK431" s="74" t="s">
        <v>1241</v>
      </c>
      <c r="PHL431" s="74" t="s">
        <v>1241</v>
      </c>
      <c r="PHM431" s="74" t="s">
        <v>1241</v>
      </c>
      <c r="PHN431" s="74" t="s">
        <v>1241</v>
      </c>
      <c r="PHO431" s="74" t="s">
        <v>1241</v>
      </c>
      <c r="PHP431" s="74" t="s">
        <v>1241</v>
      </c>
      <c r="PHQ431" s="74" t="s">
        <v>1241</v>
      </c>
      <c r="PHR431" s="74" t="s">
        <v>1241</v>
      </c>
      <c r="PHS431" s="74" t="s">
        <v>1241</v>
      </c>
      <c r="PHT431" s="74" t="s">
        <v>1241</v>
      </c>
      <c r="PHU431" s="74" t="s">
        <v>1241</v>
      </c>
      <c r="PHV431" s="74" t="s">
        <v>1241</v>
      </c>
      <c r="PHW431" s="74" t="s">
        <v>1241</v>
      </c>
      <c r="PHX431" s="74" t="s">
        <v>1241</v>
      </c>
      <c r="PHY431" s="74" t="s">
        <v>1241</v>
      </c>
      <c r="PHZ431" s="74" t="s">
        <v>1241</v>
      </c>
      <c r="PIA431" s="74" t="s">
        <v>1241</v>
      </c>
      <c r="PIB431" s="74" t="s">
        <v>1241</v>
      </c>
      <c r="PIC431" s="74" t="s">
        <v>1241</v>
      </c>
      <c r="PID431" s="74" t="s">
        <v>1241</v>
      </c>
      <c r="PIE431" s="74" t="s">
        <v>1241</v>
      </c>
      <c r="PIF431" s="74" t="s">
        <v>1241</v>
      </c>
      <c r="PIG431" s="74" t="s">
        <v>1241</v>
      </c>
      <c r="PIH431" s="74" t="s">
        <v>1241</v>
      </c>
      <c r="PII431" s="74" t="s">
        <v>1241</v>
      </c>
      <c r="PIJ431" s="74" t="s">
        <v>1241</v>
      </c>
      <c r="PIK431" s="74" t="s">
        <v>1241</v>
      </c>
      <c r="PIL431" s="74" t="s">
        <v>1241</v>
      </c>
      <c r="PIM431" s="74" t="s">
        <v>1241</v>
      </c>
      <c r="PIN431" s="74" t="s">
        <v>1241</v>
      </c>
      <c r="PIO431" s="74" t="s">
        <v>1241</v>
      </c>
      <c r="PIP431" s="74" t="s">
        <v>1241</v>
      </c>
      <c r="PIQ431" s="74" t="s">
        <v>1241</v>
      </c>
      <c r="PIR431" s="74" t="s">
        <v>1241</v>
      </c>
      <c r="PIS431" s="74" t="s">
        <v>1241</v>
      </c>
      <c r="PIT431" s="74" t="s">
        <v>1241</v>
      </c>
      <c r="PIU431" s="74" t="s">
        <v>1241</v>
      </c>
      <c r="PIV431" s="74" t="s">
        <v>1241</v>
      </c>
      <c r="PIW431" s="74" t="s">
        <v>1241</v>
      </c>
      <c r="PIX431" s="74" t="s">
        <v>1241</v>
      </c>
      <c r="PIY431" s="74" t="s">
        <v>1241</v>
      </c>
      <c r="PIZ431" s="74" t="s">
        <v>1241</v>
      </c>
      <c r="PJA431" s="74" t="s">
        <v>1241</v>
      </c>
      <c r="PJB431" s="74" t="s">
        <v>1241</v>
      </c>
      <c r="PJC431" s="74" t="s">
        <v>1241</v>
      </c>
      <c r="PJD431" s="74" t="s">
        <v>1241</v>
      </c>
      <c r="PJE431" s="74" t="s">
        <v>1241</v>
      </c>
      <c r="PJF431" s="74" t="s">
        <v>1241</v>
      </c>
      <c r="PJG431" s="74" t="s">
        <v>1241</v>
      </c>
      <c r="PJH431" s="74" t="s">
        <v>1241</v>
      </c>
      <c r="PJI431" s="74" t="s">
        <v>1241</v>
      </c>
      <c r="PJJ431" s="74" t="s">
        <v>1241</v>
      </c>
      <c r="PJK431" s="74" t="s">
        <v>1241</v>
      </c>
      <c r="PJL431" s="74" t="s">
        <v>1241</v>
      </c>
      <c r="PJM431" s="74" t="s">
        <v>1241</v>
      </c>
      <c r="PJN431" s="74" t="s">
        <v>1241</v>
      </c>
      <c r="PJO431" s="74" t="s">
        <v>1241</v>
      </c>
      <c r="PJP431" s="74" t="s">
        <v>1241</v>
      </c>
      <c r="PJQ431" s="74" t="s">
        <v>1241</v>
      </c>
      <c r="PJR431" s="74" t="s">
        <v>1241</v>
      </c>
      <c r="PJS431" s="74" t="s">
        <v>1241</v>
      </c>
      <c r="PJT431" s="74" t="s">
        <v>1241</v>
      </c>
      <c r="PJU431" s="74" t="s">
        <v>1241</v>
      </c>
      <c r="PJV431" s="74" t="s">
        <v>1241</v>
      </c>
      <c r="PJW431" s="74" t="s">
        <v>1241</v>
      </c>
      <c r="PJX431" s="74" t="s">
        <v>1241</v>
      </c>
      <c r="PJY431" s="74" t="s">
        <v>1241</v>
      </c>
      <c r="PJZ431" s="74" t="s">
        <v>1241</v>
      </c>
      <c r="PKA431" s="74" t="s">
        <v>1241</v>
      </c>
      <c r="PKB431" s="74" t="s">
        <v>1241</v>
      </c>
      <c r="PKC431" s="74" t="s">
        <v>1241</v>
      </c>
      <c r="PKD431" s="74" t="s">
        <v>1241</v>
      </c>
      <c r="PKE431" s="74" t="s">
        <v>1241</v>
      </c>
      <c r="PKF431" s="74" t="s">
        <v>1241</v>
      </c>
      <c r="PKG431" s="74" t="s">
        <v>1241</v>
      </c>
      <c r="PKH431" s="74" t="s">
        <v>1241</v>
      </c>
      <c r="PKI431" s="74" t="s">
        <v>1241</v>
      </c>
      <c r="PKJ431" s="74" t="s">
        <v>1241</v>
      </c>
      <c r="PKK431" s="74" t="s">
        <v>1241</v>
      </c>
      <c r="PKL431" s="74" t="s">
        <v>1241</v>
      </c>
      <c r="PKM431" s="74" t="s">
        <v>1241</v>
      </c>
      <c r="PKN431" s="74" t="s">
        <v>1241</v>
      </c>
      <c r="PKO431" s="74" t="s">
        <v>1241</v>
      </c>
      <c r="PKP431" s="74" t="s">
        <v>1241</v>
      </c>
      <c r="PKQ431" s="74" t="s">
        <v>1241</v>
      </c>
      <c r="PKR431" s="74" t="s">
        <v>1241</v>
      </c>
      <c r="PKS431" s="74" t="s">
        <v>1241</v>
      </c>
      <c r="PKT431" s="74" t="s">
        <v>1241</v>
      </c>
      <c r="PKU431" s="74" t="s">
        <v>1241</v>
      </c>
      <c r="PKV431" s="74" t="s">
        <v>1241</v>
      </c>
      <c r="PKW431" s="74" t="s">
        <v>1241</v>
      </c>
      <c r="PKX431" s="74" t="s">
        <v>1241</v>
      </c>
      <c r="PKY431" s="74" t="s">
        <v>1241</v>
      </c>
      <c r="PKZ431" s="74" t="s">
        <v>1241</v>
      </c>
      <c r="PLA431" s="74" t="s">
        <v>1241</v>
      </c>
      <c r="PLB431" s="74" t="s">
        <v>1241</v>
      </c>
      <c r="PLC431" s="74" t="s">
        <v>1241</v>
      </c>
      <c r="PLD431" s="74" t="s">
        <v>1241</v>
      </c>
      <c r="PLE431" s="74" t="s">
        <v>1241</v>
      </c>
      <c r="PLF431" s="74" t="s">
        <v>1241</v>
      </c>
      <c r="PLG431" s="74" t="s">
        <v>1241</v>
      </c>
      <c r="PLH431" s="74" t="s">
        <v>1241</v>
      </c>
      <c r="PLI431" s="74" t="s">
        <v>1241</v>
      </c>
      <c r="PLJ431" s="74" t="s">
        <v>1241</v>
      </c>
      <c r="PLK431" s="74" t="s">
        <v>1241</v>
      </c>
      <c r="PLL431" s="74" t="s">
        <v>1241</v>
      </c>
      <c r="PLM431" s="74" t="s">
        <v>1241</v>
      </c>
      <c r="PLN431" s="74" t="s">
        <v>1241</v>
      </c>
      <c r="PLO431" s="74" t="s">
        <v>1241</v>
      </c>
      <c r="PLP431" s="74" t="s">
        <v>1241</v>
      </c>
      <c r="PLQ431" s="74" t="s">
        <v>1241</v>
      </c>
      <c r="PLR431" s="74" t="s">
        <v>1241</v>
      </c>
      <c r="PLS431" s="74" t="s">
        <v>1241</v>
      </c>
      <c r="PLT431" s="74" t="s">
        <v>1241</v>
      </c>
      <c r="PLU431" s="74" t="s">
        <v>1241</v>
      </c>
      <c r="PLV431" s="74" t="s">
        <v>1241</v>
      </c>
      <c r="PLW431" s="74" t="s">
        <v>1241</v>
      </c>
      <c r="PLX431" s="74" t="s">
        <v>1241</v>
      </c>
      <c r="PLY431" s="74" t="s">
        <v>1241</v>
      </c>
      <c r="PLZ431" s="74" t="s">
        <v>1241</v>
      </c>
      <c r="PMA431" s="74" t="s">
        <v>1241</v>
      </c>
      <c r="PMB431" s="74" t="s">
        <v>1241</v>
      </c>
      <c r="PMC431" s="74" t="s">
        <v>1241</v>
      </c>
      <c r="PMD431" s="74" t="s">
        <v>1241</v>
      </c>
      <c r="PME431" s="74" t="s">
        <v>1241</v>
      </c>
      <c r="PMF431" s="74" t="s">
        <v>1241</v>
      </c>
      <c r="PMG431" s="74" t="s">
        <v>1241</v>
      </c>
      <c r="PMH431" s="74" t="s">
        <v>1241</v>
      </c>
      <c r="PMI431" s="74" t="s">
        <v>1241</v>
      </c>
      <c r="PMJ431" s="74" t="s">
        <v>1241</v>
      </c>
      <c r="PMK431" s="74" t="s">
        <v>1241</v>
      </c>
      <c r="PML431" s="74" t="s">
        <v>1241</v>
      </c>
      <c r="PMM431" s="74" t="s">
        <v>1241</v>
      </c>
      <c r="PMN431" s="74" t="s">
        <v>1241</v>
      </c>
      <c r="PMO431" s="74" t="s">
        <v>1241</v>
      </c>
      <c r="PMP431" s="74" t="s">
        <v>1241</v>
      </c>
      <c r="PMQ431" s="74" t="s">
        <v>1241</v>
      </c>
      <c r="PMR431" s="74" t="s">
        <v>1241</v>
      </c>
      <c r="PMS431" s="74" t="s">
        <v>1241</v>
      </c>
      <c r="PMT431" s="74" t="s">
        <v>1241</v>
      </c>
      <c r="PMU431" s="74" t="s">
        <v>1241</v>
      </c>
      <c r="PMV431" s="74" t="s">
        <v>1241</v>
      </c>
      <c r="PMW431" s="74" t="s">
        <v>1241</v>
      </c>
      <c r="PMX431" s="74" t="s">
        <v>1241</v>
      </c>
      <c r="PMY431" s="74" t="s">
        <v>1241</v>
      </c>
      <c r="PMZ431" s="74" t="s">
        <v>1241</v>
      </c>
      <c r="PNA431" s="74" t="s">
        <v>1241</v>
      </c>
      <c r="PNB431" s="74" t="s">
        <v>1241</v>
      </c>
      <c r="PNC431" s="74" t="s">
        <v>1241</v>
      </c>
      <c r="PND431" s="74" t="s">
        <v>1241</v>
      </c>
      <c r="PNE431" s="74" t="s">
        <v>1241</v>
      </c>
      <c r="PNF431" s="74" t="s">
        <v>1241</v>
      </c>
      <c r="PNG431" s="74" t="s">
        <v>1241</v>
      </c>
      <c r="PNH431" s="74" t="s">
        <v>1241</v>
      </c>
      <c r="PNI431" s="74" t="s">
        <v>1241</v>
      </c>
      <c r="PNJ431" s="74" t="s">
        <v>1241</v>
      </c>
      <c r="PNK431" s="74" t="s">
        <v>1241</v>
      </c>
      <c r="PNL431" s="74" t="s">
        <v>1241</v>
      </c>
      <c r="PNM431" s="74" t="s">
        <v>1241</v>
      </c>
      <c r="PNN431" s="74" t="s">
        <v>1241</v>
      </c>
      <c r="PNO431" s="74" t="s">
        <v>1241</v>
      </c>
      <c r="PNP431" s="74" t="s">
        <v>1241</v>
      </c>
      <c r="PNQ431" s="74" t="s">
        <v>1241</v>
      </c>
      <c r="PNR431" s="74" t="s">
        <v>1241</v>
      </c>
      <c r="PNS431" s="74" t="s">
        <v>1241</v>
      </c>
      <c r="PNT431" s="74" t="s">
        <v>1241</v>
      </c>
      <c r="PNU431" s="74" t="s">
        <v>1241</v>
      </c>
      <c r="PNV431" s="74" t="s">
        <v>1241</v>
      </c>
      <c r="PNW431" s="74" t="s">
        <v>1241</v>
      </c>
      <c r="PNX431" s="74" t="s">
        <v>1241</v>
      </c>
      <c r="PNY431" s="74" t="s">
        <v>1241</v>
      </c>
      <c r="PNZ431" s="74" t="s">
        <v>1241</v>
      </c>
      <c r="POA431" s="74" t="s">
        <v>1241</v>
      </c>
      <c r="POB431" s="74" t="s">
        <v>1241</v>
      </c>
      <c r="POC431" s="74" t="s">
        <v>1241</v>
      </c>
      <c r="POD431" s="74" t="s">
        <v>1241</v>
      </c>
      <c r="POE431" s="74" t="s">
        <v>1241</v>
      </c>
      <c r="POF431" s="74" t="s">
        <v>1241</v>
      </c>
      <c r="POG431" s="74" t="s">
        <v>1241</v>
      </c>
      <c r="POH431" s="74" t="s">
        <v>1241</v>
      </c>
      <c r="POI431" s="74" t="s">
        <v>1241</v>
      </c>
      <c r="POJ431" s="74" t="s">
        <v>1241</v>
      </c>
      <c r="POK431" s="74" t="s">
        <v>1241</v>
      </c>
      <c r="POL431" s="74" t="s">
        <v>1241</v>
      </c>
      <c r="POM431" s="74" t="s">
        <v>1241</v>
      </c>
      <c r="PON431" s="74" t="s">
        <v>1241</v>
      </c>
      <c r="POO431" s="74" t="s">
        <v>1241</v>
      </c>
      <c r="POP431" s="74" t="s">
        <v>1241</v>
      </c>
      <c r="POQ431" s="74" t="s">
        <v>1241</v>
      </c>
      <c r="POR431" s="74" t="s">
        <v>1241</v>
      </c>
      <c r="POS431" s="74" t="s">
        <v>1241</v>
      </c>
      <c r="POT431" s="74" t="s">
        <v>1241</v>
      </c>
      <c r="POU431" s="74" t="s">
        <v>1241</v>
      </c>
      <c r="POV431" s="74" t="s">
        <v>1241</v>
      </c>
      <c r="POW431" s="74" t="s">
        <v>1241</v>
      </c>
      <c r="POX431" s="74" t="s">
        <v>1241</v>
      </c>
      <c r="POY431" s="74" t="s">
        <v>1241</v>
      </c>
      <c r="POZ431" s="74" t="s">
        <v>1241</v>
      </c>
      <c r="PPA431" s="74" t="s">
        <v>1241</v>
      </c>
      <c r="PPB431" s="74" t="s">
        <v>1241</v>
      </c>
      <c r="PPC431" s="74" t="s">
        <v>1241</v>
      </c>
      <c r="PPD431" s="74" t="s">
        <v>1241</v>
      </c>
      <c r="PPE431" s="74" t="s">
        <v>1241</v>
      </c>
      <c r="PPF431" s="74" t="s">
        <v>1241</v>
      </c>
      <c r="PPG431" s="74" t="s">
        <v>1241</v>
      </c>
      <c r="PPH431" s="74" t="s">
        <v>1241</v>
      </c>
      <c r="PPI431" s="74" t="s">
        <v>1241</v>
      </c>
      <c r="PPJ431" s="74" t="s">
        <v>1241</v>
      </c>
      <c r="PPK431" s="74" t="s">
        <v>1241</v>
      </c>
      <c r="PPL431" s="74" t="s">
        <v>1241</v>
      </c>
      <c r="PPM431" s="74" t="s">
        <v>1241</v>
      </c>
      <c r="PPN431" s="74" t="s">
        <v>1241</v>
      </c>
      <c r="PPO431" s="74" t="s">
        <v>1241</v>
      </c>
      <c r="PPP431" s="74" t="s">
        <v>1241</v>
      </c>
      <c r="PPQ431" s="74" t="s">
        <v>1241</v>
      </c>
      <c r="PPR431" s="74" t="s">
        <v>1241</v>
      </c>
      <c r="PPS431" s="74" t="s">
        <v>1241</v>
      </c>
      <c r="PPT431" s="74" t="s">
        <v>1241</v>
      </c>
      <c r="PPU431" s="74" t="s">
        <v>1241</v>
      </c>
      <c r="PPV431" s="74" t="s">
        <v>1241</v>
      </c>
      <c r="PPW431" s="74" t="s">
        <v>1241</v>
      </c>
      <c r="PPX431" s="74" t="s">
        <v>1241</v>
      </c>
      <c r="PPY431" s="74" t="s">
        <v>1241</v>
      </c>
      <c r="PPZ431" s="74" t="s">
        <v>1241</v>
      </c>
      <c r="PQA431" s="74" t="s">
        <v>1241</v>
      </c>
      <c r="PQB431" s="74" t="s">
        <v>1241</v>
      </c>
      <c r="PQC431" s="74" t="s">
        <v>1241</v>
      </c>
      <c r="PQD431" s="74" t="s">
        <v>1241</v>
      </c>
      <c r="PQE431" s="74" t="s">
        <v>1241</v>
      </c>
      <c r="PQF431" s="74" t="s">
        <v>1241</v>
      </c>
      <c r="PQG431" s="74" t="s">
        <v>1241</v>
      </c>
      <c r="PQH431" s="74" t="s">
        <v>1241</v>
      </c>
      <c r="PQI431" s="74" t="s">
        <v>1241</v>
      </c>
      <c r="PQJ431" s="74" t="s">
        <v>1241</v>
      </c>
      <c r="PQK431" s="74" t="s">
        <v>1241</v>
      </c>
      <c r="PQL431" s="74" t="s">
        <v>1241</v>
      </c>
      <c r="PQM431" s="74" t="s">
        <v>1241</v>
      </c>
      <c r="PQN431" s="74" t="s">
        <v>1241</v>
      </c>
      <c r="PQO431" s="74" t="s">
        <v>1241</v>
      </c>
      <c r="PQP431" s="74" t="s">
        <v>1241</v>
      </c>
      <c r="PQQ431" s="74" t="s">
        <v>1241</v>
      </c>
      <c r="PQR431" s="74" t="s">
        <v>1241</v>
      </c>
      <c r="PQS431" s="74" t="s">
        <v>1241</v>
      </c>
      <c r="PQT431" s="74" t="s">
        <v>1241</v>
      </c>
      <c r="PQU431" s="74" t="s">
        <v>1241</v>
      </c>
      <c r="PQV431" s="74" t="s">
        <v>1241</v>
      </c>
      <c r="PQW431" s="74" t="s">
        <v>1241</v>
      </c>
      <c r="PQX431" s="74" t="s">
        <v>1241</v>
      </c>
      <c r="PQY431" s="74" t="s">
        <v>1241</v>
      </c>
      <c r="PQZ431" s="74" t="s">
        <v>1241</v>
      </c>
      <c r="PRA431" s="74" t="s">
        <v>1241</v>
      </c>
      <c r="PRB431" s="74" t="s">
        <v>1241</v>
      </c>
      <c r="PRC431" s="74" t="s">
        <v>1241</v>
      </c>
      <c r="PRD431" s="74" t="s">
        <v>1241</v>
      </c>
      <c r="PRE431" s="74" t="s">
        <v>1241</v>
      </c>
      <c r="PRF431" s="74" t="s">
        <v>1241</v>
      </c>
      <c r="PRG431" s="74" t="s">
        <v>1241</v>
      </c>
      <c r="PRH431" s="74" t="s">
        <v>1241</v>
      </c>
      <c r="PRI431" s="74" t="s">
        <v>1241</v>
      </c>
      <c r="PRJ431" s="74" t="s">
        <v>1241</v>
      </c>
      <c r="PRK431" s="74" t="s">
        <v>1241</v>
      </c>
      <c r="PRL431" s="74" t="s">
        <v>1241</v>
      </c>
      <c r="PRM431" s="74" t="s">
        <v>1241</v>
      </c>
      <c r="PRN431" s="74" t="s">
        <v>1241</v>
      </c>
      <c r="PRO431" s="74" t="s">
        <v>1241</v>
      </c>
      <c r="PRP431" s="74" t="s">
        <v>1241</v>
      </c>
      <c r="PRQ431" s="74" t="s">
        <v>1241</v>
      </c>
      <c r="PRR431" s="74" t="s">
        <v>1241</v>
      </c>
      <c r="PRS431" s="74" t="s">
        <v>1241</v>
      </c>
      <c r="PRT431" s="74" t="s">
        <v>1241</v>
      </c>
      <c r="PRU431" s="74" t="s">
        <v>1241</v>
      </c>
      <c r="PRV431" s="74" t="s">
        <v>1241</v>
      </c>
      <c r="PRW431" s="74" t="s">
        <v>1241</v>
      </c>
      <c r="PRX431" s="74" t="s">
        <v>1241</v>
      </c>
      <c r="PRY431" s="74" t="s">
        <v>1241</v>
      </c>
      <c r="PRZ431" s="74" t="s">
        <v>1241</v>
      </c>
      <c r="PSA431" s="74" t="s">
        <v>1241</v>
      </c>
      <c r="PSB431" s="74" t="s">
        <v>1241</v>
      </c>
      <c r="PSC431" s="74" t="s">
        <v>1241</v>
      </c>
      <c r="PSD431" s="74" t="s">
        <v>1241</v>
      </c>
      <c r="PSE431" s="74" t="s">
        <v>1241</v>
      </c>
      <c r="PSF431" s="74" t="s">
        <v>1241</v>
      </c>
      <c r="PSG431" s="74" t="s">
        <v>1241</v>
      </c>
      <c r="PSH431" s="74" t="s">
        <v>1241</v>
      </c>
      <c r="PSI431" s="74" t="s">
        <v>1241</v>
      </c>
      <c r="PSJ431" s="74" t="s">
        <v>1241</v>
      </c>
      <c r="PSK431" s="74" t="s">
        <v>1241</v>
      </c>
      <c r="PSL431" s="74" t="s">
        <v>1241</v>
      </c>
      <c r="PSM431" s="74" t="s">
        <v>1241</v>
      </c>
      <c r="PSN431" s="74" t="s">
        <v>1241</v>
      </c>
      <c r="PSO431" s="74" t="s">
        <v>1241</v>
      </c>
      <c r="PSP431" s="74" t="s">
        <v>1241</v>
      </c>
      <c r="PSQ431" s="74" t="s">
        <v>1241</v>
      </c>
      <c r="PSR431" s="74" t="s">
        <v>1241</v>
      </c>
      <c r="PSS431" s="74" t="s">
        <v>1241</v>
      </c>
      <c r="PST431" s="74" t="s">
        <v>1241</v>
      </c>
      <c r="PSU431" s="74" t="s">
        <v>1241</v>
      </c>
      <c r="PSV431" s="74" t="s">
        <v>1241</v>
      </c>
      <c r="PSW431" s="74" t="s">
        <v>1241</v>
      </c>
      <c r="PSX431" s="74" t="s">
        <v>1241</v>
      </c>
      <c r="PSY431" s="74" t="s">
        <v>1241</v>
      </c>
      <c r="PSZ431" s="74" t="s">
        <v>1241</v>
      </c>
      <c r="PTA431" s="74" t="s">
        <v>1241</v>
      </c>
      <c r="PTB431" s="74" t="s">
        <v>1241</v>
      </c>
      <c r="PTC431" s="74" t="s">
        <v>1241</v>
      </c>
      <c r="PTD431" s="74" t="s">
        <v>1241</v>
      </c>
      <c r="PTE431" s="74" t="s">
        <v>1241</v>
      </c>
      <c r="PTF431" s="74" t="s">
        <v>1241</v>
      </c>
      <c r="PTG431" s="74" t="s">
        <v>1241</v>
      </c>
      <c r="PTH431" s="74" t="s">
        <v>1241</v>
      </c>
      <c r="PTI431" s="74" t="s">
        <v>1241</v>
      </c>
      <c r="PTJ431" s="74" t="s">
        <v>1241</v>
      </c>
      <c r="PTK431" s="74" t="s">
        <v>1241</v>
      </c>
      <c r="PTL431" s="74" t="s">
        <v>1241</v>
      </c>
      <c r="PTM431" s="74" t="s">
        <v>1241</v>
      </c>
      <c r="PTN431" s="74" t="s">
        <v>1241</v>
      </c>
      <c r="PTO431" s="74" t="s">
        <v>1241</v>
      </c>
      <c r="PTP431" s="74" t="s">
        <v>1241</v>
      </c>
      <c r="PTQ431" s="74" t="s">
        <v>1241</v>
      </c>
      <c r="PTR431" s="74" t="s">
        <v>1241</v>
      </c>
      <c r="PTS431" s="74" t="s">
        <v>1241</v>
      </c>
      <c r="PTT431" s="74" t="s">
        <v>1241</v>
      </c>
      <c r="PTU431" s="74" t="s">
        <v>1241</v>
      </c>
      <c r="PTV431" s="74" t="s">
        <v>1241</v>
      </c>
      <c r="PTW431" s="74" t="s">
        <v>1241</v>
      </c>
      <c r="PTX431" s="74" t="s">
        <v>1241</v>
      </c>
      <c r="PTY431" s="74" t="s">
        <v>1241</v>
      </c>
      <c r="PTZ431" s="74" t="s">
        <v>1241</v>
      </c>
      <c r="PUA431" s="74" t="s">
        <v>1241</v>
      </c>
      <c r="PUB431" s="74" t="s">
        <v>1241</v>
      </c>
      <c r="PUC431" s="74" t="s">
        <v>1241</v>
      </c>
      <c r="PUD431" s="74" t="s">
        <v>1241</v>
      </c>
      <c r="PUE431" s="74" t="s">
        <v>1241</v>
      </c>
      <c r="PUF431" s="74" t="s">
        <v>1241</v>
      </c>
      <c r="PUG431" s="74" t="s">
        <v>1241</v>
      </c>
      <c r="PUH431" s="74" t="s">
        <v>1241</v>
      </c>
      <c r="PUI431" s="74" t="s">
        <v>1241</v>
      </c>
      <c r="PUJ431" s="74" t="s">
        <v>1241</v>
      </c>
      <c r="PUK431" s="74" t="s">
        <v>1241</v>
      </c>
      <c r="PUL431" s="74" t="s">
        <v>1241</v>
      </c>
      <c r="PUM431" s="74" t="s">
        <v>1241</v>
      </c>
      <c r="PUN431" s="74" t="s">
        <v>1241</v>
      </c>
      <c r="PUO431" s="74" t="s">
        <v>1241</v>
      </c>
      <c r="PUP431" s="74" t="s">
        <v>1241</v>
      </c>
      <c r="PUQ431" s="74" t="s">
        <v>1241</v>
      </c>
      <c r="PUR431" s="74" t="s">
        <v>1241</v>
      </c>
      <c r="PUS431" s="74" t="s">
        <v>1241</v>
      </c>
      <c r="PUT431" s="74" t="s">
        <v>1241</v>
      </c>
      <c r="PUU431" s="74" t="s">
        <v>1241</v>
      </c>
      <c r="PUV431" s="74" t="s">
        <v>1241</v>
      </c>
      <c r="PUW431" s="74" t="s">
        <v>1241</v>
      </c>
      <c r="PUX431" s="74" t="s">
        <v>1241</v>
      </c>
      <c r="PUY431" s="74" t="s">
        <v>1241</v>
      </c>
      <c r="PUZ431" s="74" t="s">
        <v>1241</v>
      </c>
      <c r="PVA431" s="74" t="s">
        <v>1241</v>
      </c>
      <c r="PVB431" s="74" t="s">
        <v>1241</v>
      </c>
      <c r="PVC431" s="74" t="s">
        <v>1241</v>
      </c>
      <c r="PVD431" s="74" t="s">
        <v>1241</v>
      </c>
      <c r="PVE431" s="74" t="s">
        <v>1241</v>
      </c>
      <c r="PVF431" s="74" t="s">
        <v>1241</v>
      </c>
      <c r="PVG431" s="74" t="s">
        <v>1241</v>
      </c>
      <c r="PVH431" s="74" t="s">
        <v>1241</v>
      </c>
      <c r="PVI431" s="74" t="s">
        <v>1241</v>
      </c>
      <c r="PVJ431" s="74" t="s">
        <v>1241</v>
      </c>
      <c r="PVK431" s="74" t="s">
        <v>1241</v>
      </c>
      <c r="PVL431" s="74" t="s">
        <v>1241</v>
      </c>
      <c r="PVM431" s="74" t="s">
        <v>1241</v>
      </c>
      <c r="PVN431" s="74" t="s">
        <v>1241</v>
      </c>
      <c r="PVO431" s="74" t="s">
        <v>1241</v>
      </c>
      <c r="PVP431" s="74" t="s">
        <v>1241</v>
      </c>
      <c r="PVQ431" s="74" t="s">
        <v>1241</v>
      </c>
      <c r="PVR431" s="74" t="s">
        <v>1241</v>
      </c>
      <c r="PVS431" s="74" t="s">
        <v>1241</v>
      </c>
      <c r="PVT431" s="74" t="s">
        <v>1241</v>
      </c>
      <c r="PVU431" s="74" t="s">
        <v>1241</v>
      </c>
      <c r="PVV431" s="74" t="s">
        <v>1241</v>
      </c>
      <c r="PVW431" s="74" t="s">
        <v>1241</v>
      </c>
      <c r="PVX431" s="74" t="s">
        <v>1241</v>
      </c>
      <c r="PVY431" s="74" t="s">
        <v>1241</v>
      </c>
      <c r="PVZ431" s="74" t="s">
        <v>1241</v>
      </c>
      <c r="PWA431" s="74" t="s">
        <v>1241</v>
      </c>
      <c r="PWB431" s="74" t="s">
        <v>1241</v>
      </c>
      <c r="PWC431" s="74" t="s">
        <v>1241</v>
      </c>
      <c r="PWD431" s="74" t="s">
        <v>1241</v>
      </c>
      <c r="PWE431" s="74" t="s">
        <v>1241</v>
      </c>
      <c r="PWF431" s="74" t="s">
        <v>1241</v>
      </c>
      <c r="PWG431" s="74" t="s">
        <v>1241</v>
      </c>
      <c r="PWH431" s="74" t="s">
        <v>1241</v>
      </c>
      <c r="PWI431" s="74" t="s">
        <v>1241</v>
      </c>
      <c r="PWJ431" s="74" t="s">
        <v>1241</v>
      </c>
      <c r="PWK431" s="74" t="s">
        <v>1241</v>
      </c>
      <c r="PWL431" s="74" t="s">
        <v>1241</v>
      </c>
      <c r="PWM431" s="74" t="s">
        <v>1241</v>
      </c>
      <c r="PWN431" s="74" t="s">
        <v>1241</v>
      </c>
      <c r="PWO431" s="74" t="s">
        <v>1241</v>
      </c>
      <c r="PWP431" s="74" t="s">
        <v>1241</v>
      </c>
      <c r="PWQ431" s="74" t="s">
        <v>1241</v>
      </c>
      <c r="PWR431" s="74" t="s">
        <v>1241</v>
      </c>
      <c r="PWS431" s="74" t="s">
        <v>1241</v>
      </c>
      <c r="PWT431" s="74" t="s">
        <v>1241</v>
      </c>
      <c r="PWU431" s="74" t="s">
        <v>1241</v>
      </c>
      <c r="PWV431" s="74" t="s">
        <v>1241</v>
      </c>
      <c r="PWW431" s="74" t="s">
        <v>1241</v>
      </c>
      <c r="PWX431" s="74" t="s">
        <v>1241</v>
      </c>
      <c r="PWY431" s="74" t="s">
        <v>1241</v>
      </c>
      <c r="PWZ431" s="74" t="s">
        <v>1241</v>
      </c>
      <c r="PXA431" s="74" t="s">
        <v>1241</v>
      </c>
      <c r="PXB431" s="74" t="s">
        <v>1241</v>
      </c>
      <c r="PXC431" s="74" t="s">
        <v>1241</v>
      </c>
      <c r="PXD431" s="74" t="s">
        <v>1241</v>
      </c>
      <c r="PXE431" s="74" t="s">
        <v>1241</v>
      </c>
      <c r="PXF431" s="74" t="s">
        <v>1241</v>
      </c>
      <c r="PXG431" s="74" t="s">
        <v>1241</v>
      </c>
      <c r="PXH431" s="74" t="s">
        <v>1241</v>
      </c>
      <c r="PXI431" s="74" t="s">
        <v>1241</v>
      </c>
      <c r="PXJ431" s="74" t="s">
        <v>1241</v>
      </c>
      <c r="PXK431" s="74" t="s">
        <v>1241</v>
      </c>
      <c r="PXL431" s="74" t="s">
        <v>1241</v>
      </c>
      <c r="PXM431" s="74" t="s">
        <v>1241</v>
      </c>
      <c r="PXN431" s="74" t="s">
        <v>1241</v>
      </c>
      <c r="PXO431" s="74" t="s">
        <v>1241</v>
      </c>
      <c r="PXP431" s="74" t="s">
        <v>1241</v>
      </c>
      <c r="PXQ431" s="74" t="s">
        <v>1241</v>
      </c>
      <c r="PXR431" s="74" t="s">
        <v>1241</v>
      </c>
      <c r="PXS431" s="74" t="s">
        <v>1241</v>
      </c>
      <c r="PXT431" s="74" t="s">
        <v>1241</v>
      </c>
      <c r="PXU431" s="74" t="s">
        <v>1241</v>
      </c>
      <c r="PXV431" s="74" t="s">
        <v>1241</v>
      </c>
      <c r="PXW431" s="74" t="s">
        <v>1241</v>
      </c>
      <c r="PXX431" s="74" t="s">
        <v>1241</v>
      </c>
      <c r="PXY431" s="74" t="s">
        <v>1241</v>
      </c>
      <c r="PXZ431" s="74" t="s">
        <v>1241</v>
      </c>
      <c r="PYA431" s="74" t="s">
        <v>1241</v>
      </c>
      <c r="PYB431" s="74" t="s">
        <v>1241</v>
      </c>
      <c r="PYC431" s="74" t="s">
        <v>1241</v>
      </c>
      <c r="PYD431" s="74" t="s">
        <v>1241</v>
      </c>
      <c r="PYE431" s="74" t="s">
        <v>1241</v>
      </c>
      <c r="PYF431" s="74" t="s">
        <v>1241</v>
      </c>
      <c r="PYG431" s="74" t="s">
        <v>1241</v>
      </c>
      <c r="PYH431" s="74" t="s">
        <v>1241</v>
      </c>
      <c r="PYI431" s="74" t="s">
        <v>1241</v>
      </c>
      <c r="PYJ431" s="74" t="s">
        <v>1241</v>
      </c>
      <c r="PYK431" s="74" t="s">
        <v>1241</v>
      </c>
      <c r="PYL431" s="74" t="s">
        <v>1241</v>
      </c>
      <c r="PYM431" s="74" t="s">
        <v>1241</v>
      </c>
      <c r="PYN431" s="74" t="s">
        <v>1241</v>
      </c>
      <c r="PYO431" s="74" t="s">
        <v>1241</v>
      </c>
      <c r="PYP431" s="74" t="s">
        <v>1241</v>
      </c>
      <c r="PYQ431" s="74" t="s">
        <v>1241</v>
      </c>
      <c r="PYR431" s="74" t="s">
        <v>1241</v>
      </c>
      <c r="PYS431" s="74" t="s">
        <v>1241</v>
      </c>
      <c r="PYT431" s="74" t="s">
        <v>1241</v>
      </c>
      <c r="PYU431" s="74" t="s">
        <v>1241</v>
      </c>
      <c r="PYV431" s="74" t="s">
        <v>1241</v>
      </c>
      <c r="PYW431" s="74" t="s">
        <v>1241</v>
      </c>
      <c r="PYX431" s="74" t="s">
        <v>1241</v>
      </c>
      <c r="PYY431" s="74" t="s">
        <v>1241</v>
      </c>
      <c r="PYZ431" s="74" t="s">
        <v>1241</v>
      </c>
      <c r="PZA431" s="74" t="s">
        <v>1241</v>
      </c>
      <c r="PZB431" s="74" t="s">
        <v>1241</v>
      </c>
      <c r="PZC431" s="74" t="s">
        <v>1241</v>
      </c>
      <c r="PZD431" s="74" t="s">
        <v>1241</v>
      </c>
      <c r="PZE431" s="74" t="s">
        <v>1241</v>
      </c>
      <c r="PZF431" s="74" t="s">
        <v>1241</v>
      </c>
      <c r="PZG431" s="74" t="s">
        <v>1241</v>
      </c>
      <c r="PZH431" s="74" t="s">
        <v>1241</v>
      </c>
      <c r="PZI431" s="74" t="s">
        <v>1241</v>
      </c>
      <c r="PZJ431" s="74" t="s">
        <v>1241</v>
      </c>
      <c r="PZK431" s="74" t="s">
        <v>1241</v>
      </c>
      <c r="PZL431" s="74" t="s">
        <v>1241</v>
      </c>
      <c r="PZM431" s="74" t="s">
        <v>1241</v>
      </c>
      <c r="PZN431" s="74" t="s">
        <v>1241</v>
      </c>
      <c r="PZO431" s="74" t="s">
        <v>1241</v>
      </c>
      <c r="PZP431" s="74" t="s">
        <v>1241</v>
      </c>
      <c r="PZQ431" s="74" t="s">
        <v>1241</v>
      </c>
      <c r="PZR431" s="74" t="s">
        <v>1241</v>
      </c>
      <c r="PZS431" s="74" t="s">
        <v>1241</v>
      </c>
      <c r="PZT431" s="74" t="s">
        <v>1241</v>
      </c>
      <c r="PZU431" s="74" t="s">
        <v>1241</v>
      </c>
      <c r="PZV431" s="74" t="s">
        <v>1241</v>
      </c>
      <c r="PZW431" s="74" t="s">
        <v>1241</v>
      </c>
      <c r="PZX431" s="74" t="s">
        <v>1241</v>
      </c>
      <c r="PZY431" s="74" t="s">
        <v>1241</v>
      </c>
      <c r="PZZ431" s="74" t="s">
        <v>1241</v>
      </c>
      <c r="QAA431" s="74" t="s">
        <v>1241</v>
      </c>
      <c r="QAB431" s="74" t="s">
        <v>1241</v>
      </c>
      <c r="QAC431" s="74" t="s">
        <v>1241</v>
      </c>
      <c r="QAD431" s="74" t="s">
        <v>1241</v>
      </c>
      <c r="QAE431" s="74" t="s">
        <v>1241</v>
      </c>
      <c r="QAF431" s="74" t="s">
        <v>1241</v>
      </c>
      <c r="QAG431" s="74" t="s">
        <v>1241</v>
      </c>
      <c r="QAH431" s="74" t="s">
        <v>1241</v>
      </c>
      <c r="QAI431" s="74" t="s">
        <v>1241</v>
      </c>
      <c r="QAJ431" s="74" t="s">
        <v>1241</v>
      </c>
      <c r="QAK431" s="74" t="s">
        <v>1241</v>
      </c>
      <c r="QAL431" s="74" t="s">
        <v>1241</v>
      </c>
      <c r="QAM431" s="74" t="s">
        <v>1241</v>
      </c>
      <c r="QAN431" s="74" t="s">
        <v>1241</v>
      </c>
      <c r="QAO431" s="74" t="s">
        <v>1241</v>
      </c>
      <c r="QAP431" s="74" t="s">
        <v>1241</v>
      </c>
      <c r="QAQ431" s="74" t="s">
        <v>1241</v>
      </c>
      <c r="QAR431" s="74" t="s">
        <v>1241</v>
      </c>
      <c r="QAS431" s="74" t="s">
        <v>1241</v>
      </c>
      <c r="QAT431" s="74" t="s">
        <v>1241</v>
      </c>
      <c r="QAU431" s="74" t="s">
        <v>1241</v>
      </c>
      <c r="QAV431" s="74" t="s">
        <v>1241</v>
      </c>
      <c r="QAW431" s="74" t="s">
        <v>1241</v>
      </c>
      <c r="QAX431" s="74" t="s">
        <v>1241</v>
      </c>
      <c r="QAY431" s="74" t="s">
        <v>1241</v>
      </c>
      <c r="QAZ431" s="74" t="s">
        <v>1241</v>
      </c>
      <c r="QBA431" s="74" t="s">
        <v>1241</v>
      </c>
      <c r="QBB431" s="74" t="s">
        <v>1241</v>
      </c>
      <c r="QBC431" s="74" t="s">
        <v>1241</v>
      </c>
      <c r="QBD431" s="74" t="s">
        <v>1241</v>
      </c>
      <c r="QBE431" s="74" t="s">
        <v>1241</v>
      </c>
      <c r="QBF431" s="74" t="s">
        <v>1241</v>
      </c>
      <c r="QBG431" s="74" t="s">
        <v>1241</v>
      </c>
      <c r="QBH431" s="74" t="s">
        <v>1241</v>
      </c>
      <c r="QBI431" s="74" t="s">
        <v>1241</v>
      </c>
      <c r="QBJ431" s="74" t="s">
        <v>1241</v>
      </c>
      <c r="QBK431" s="74" t="s">
        <v>1241</v>
      </c>
      <c r="QBL431" s="74" t="s">
        <v>1241</v>
      </c>
      <c r="QBM431" s="74" t="s">
        <v>1241</v>
      </c>
      <c r="QBN431" s="74" t="s">
        <v>1241</v>
      </c>
      <c r="QBO431" s="74" t="s">
        <v>1241</v>
      </c>
      <c r="QBP431" s="74" t="s">
        <v>1241</v>
      </c>
      <c r="QBQ431" s="74" t="s">
        <v>1241</v>
      </c>
      <c r="QBR431" s="74" t="s">
        <v>1241</v>
      </c>
      <c r="QBS431" s="74" t="s">
        <v>1241</v>
      </c>
      <c r="QBT431" s="74" t="s">
        <v>1241</v>
      </c>
      <c r="QBU431" s="74" t="s">
        <v>1241</v>
      </c>
      <c r="QBV431" s="74" t="s">
        <v>1241</v>
      </c>
      <c r="QBW431" s="74" t="s">
        <v>1241</v>
      </c>
      <c r="QBX431" s="74" t="s">
        <v>1241</v>
      </c>
      <c r="QBY431" s="74" t="s">
        <v>1241</v>
      </c>
      <c r="QBZ431" s="74" t="s">
        <v>1241</v>
      </c>
      <c r="QCA431" s="74" t="s">
        <v>1241</v>
      </c>
      <c r="QCB431" s="74" t="s">
        <v>1241</v>
      </c>
      <c r="QCC431" s="74" t="s">
        <v>1241</v>
      </c>
      <c r="QCD431" s="74" t="s">
        <v>1241</v>
      </c>
      <c r="QCE431" s="74" t="s">
        <v>1241</v>
      </c>
      <c r="QCF431" s="74" t="s">
        <v>1241</v>
      </c>
      <c r="QCG431" s="74" t="s">
        <v>1241</v>
      </c>
      <c r="QCH431" s="74" t="s">
        <v>1241</v>
      </c>
      <c r="QCI431" s="74" t="s">
        <v>1241</v>
      </c>
      <c r="QCJ431" s="74" t="s">
        <v>1241</v>
      </c>
      <c r="QCK431" s="74" t="s">
        <v>1241</v>
      </c>
      <c r="QCL431" s="74" t="s">
        <v>1241</v>
      </c>
      <c r="QCM431" s="74" t="s">
        <v>1241</v>
      </c>
      <c r="QCN431" s="74" t="s">
        <v>1241</v>
      </c>
      <c r="QCO431" s="74" t="s">
        <v>1241</v>
      </c>
      <c r="QCP431" s="74" t="s">
        <v>1241</v>
      </c>
      <c r="QCQ431" s="74" t="s">
        <v>1241</v>
      </c>
      <c r="QCR431" s="74" t="s">
        <v>1241</v>
      </c>
      <c r="QCS431" s="74" t="s">
        <v>1241</v>
      </c>
      <c r="QCT431" s="74" t="s">
        <v>1241</v>
      </c>
      <c r="QCU431" s="74" t="s">
        <v>1241</v>
      </c>
      <c r="QCV431" s="74" t="s">
        <v>1241</v>
      </c>
      <c r="QCW431" s="74" t="s">
        <v>1241</v>
      </c>
      <c r="QCX431" s="74" t="s">
        <v>1241</v>
      </c>
      <c r="QCY431" s="74" t="s">
        <v>1241</v>
      </c>
      <c r="QCZ431" s="74" t="s">
        <v>1241</v>
      </c>
      <c r="QDA431" s="74" t="s">
        <v>1241</v>
      </c>
      <c r="QDB431" s="74" t="s">
        <v>1241</v>
      </c>
      <c r="QDC431" s="74" t="s">
        <v>1241</v>
      </c>
      <c r="QDD431" s="74" t="s">
        <v>1241</v>
      </c>
      <c r="QDE431" s="74" t="s">
        <v>1241</v>
      </c>
      <c r="QDF431" s="74" t="s">
        <v>1241</v>
      </c>
      <c r="QDG431" s="74" t="s">
        <v>1241</v>
      </c>
      <c r="QDH431" s="74" t="s">
        <v>1241</v>
      </c>
      <c r="QDI431" s="74" t="s">
        <v>1241</v>
      </c>
      <c r="QDJ431" s="74" t="s">
        <v>1241</v>
      </c>
      <c r="QDK431" s="74" t="s">
        <v>1241</v>
      </c>
      <c r="QDL431" s="74" t="s">
        <v>1241</v>
      </c>
      <c r="QDM431" s="74" t="s">
        <v>1241</v>
      </c>
      <c r="QDN431" s="74" t="s">
        <v>1241</v>
      </c>
      <c r="QDO431" s="74" t="s">
        <v>1241</v>
      </c>
      <c r="QDP431" s="74" t="s">
        <v>1241</v>
      </c>
      <c r="QDQ431" s="74" t="s">
        <v>1241</v>
      </c>
      <c r="QDR431" s="74" t="s">
        <v>1241</v>
      </c>
      <c r="QDS431" s="74" t="s">
        <v>1241</v>
      </c>
      <c r="QDT431" s="74" t="s">
        <v>1241</v>
      </c>
      <c r="QDU431" s="74" t="s">
        <v>1241</v>
      </c>
      <c r="QDV431" s="74" t="s">
        <v>1241</v>
      </c>
      <c r="QDW431" s="74" t="s">
        <v>1241</v>
      </c>
      <c r="QDX431" s="74" t="s">
        <v>1241</v>
      </c>
      <c r="QDY431" s="74" t="s">
        <v>1241</v>
      </c>
      <c r="QDZ431" s="74" t="s">
        <v>1241</v>
      </c>
      <c r="QEA431" s="74" t="s">
        <v>1241</v>
      </c>
      <c r="QEB431" s="74" t="s">
        <v>1241</v>
      </c>
      <c r="QEC431" s="74" t="s">
        <v>1241</v>
      </c>
      <c r="QED431" s="74" t="s">
        <v>1241</v>
      </c>
      <c r="QEE431" s="74" t="s">
        <v>1241</v>
      </c>
      <c r="QEF431" s="74" t="s">
        <v>1241</v>
      </c>
      <c r="QEG431" s="74" t="s">
        <v>1241</v>
      </c>
      <c r="QEH431" s="74" t="s">
        <v>1241</v>
      </c>
      <c r="QEI431" s="74" t="s">
        <v>1241</v>
      </c>
      <c r="QEJ431" s="74" t="s">
        <v>1241</v>
      </c>
      <c r="QEK431" s="74" t="s">
        <v>1241</v>
      </c>
      <c r="QEL431" s="74" t="s">
        <v>1241</v>
      </c>
      <c r="QEM431" s="74" t="s">
        <v>1241</v>
      </c>
      <c r="QEN431" s="74" t="s">
        <v>1241</v>
      </c>
      <c r="QEO431" s="74" t="s">
        <v>1241</v>
      </c>
      <c r="QEP431" s="74" t="s">
        <v>1241</v>
      </c>
      <c r="QEQ431" s="74" t="s">
        <v>1241</v>
      </c>
      <c r="QER431" s="74" t="s">
        <v>1241</v>
      </c>
      <c r="QES431" s="74" t="s">
        <v>1241</v>
      </c>
      <c r="QET431" s="74" t="s">
        <v>1241</v>
      </c>
      <c r="QEU431" s="74" t="s">
        <v>1241</v>
      </c>
      <c r="QEV431" s="74" t="s">
        <v>1241</v>
      </c>
      <c r="QEW431" s="74" t="s">
        <v>1241</v>
      </c>
      <c r="QEX431" s="74" t="s">
        <v>1241</v>
      </c>
      <c r="QEY431" s="74" t="s">
        <v>1241</v>
      </c>
      <c r="QEZ431" s="74" t="s">
        <v>1241</v>
      </c>
      <c r="QFA431" s="74" t="s">
        <v>1241</v>
      </c>
      <c r="QFB431" s="74" t="s">
        <v>1241</v>
      </c>
      <c r="QFC431" s="74" t="s">
        <v>1241</v>
      </c>
      <c r="QFD431" s="74" t="s">
        <v>1241</v>
      </c>
      <c r="QFE431" s="74" t="s">
        <v>1241</v>
      </c>
      <c r="QFF431" s="74" t="s">
        <v>1241</v>
      </c>
      <c r="QFG431" s="74" t="s">
        <v>1241</v>
      </c>
      <c r="QFH431" s="74" t="s">
        <v>1241</v>
      </c>
      <c r="QFI431" s="74" t="s">
        <v>1241</v>
      </c>
      <c r="QFJ431" s="74" t="s">
        <v>1241</v>
      </c>
      <c r="QFK431" s="74" t="s">
        <v>1241</v>
      </c>
      <c r="QFL431" s="74" t="s">
        <v>1241</v>
      </c>
      <c r="QFM431" s="74" t="s">
        <v>1241</v>
      </c>
      <c r="QFN431" s="74" t="s">
        <v>1241</v>
      </c>
      <c r="QFO431" s="74" t="s">
        <v>1241</v>
      </c>
      <c r="QFP431" s="74" t="s">
        <v>1241</v>
      </c>
      <c r="QFQ431" s="74" t="s">
        <v>1241</v>
      </c>
      <c r="QFR431" s="74" t="s">
        <v>1241</v>
      </c>
      <c r="QFS431" s="74" t="s">
        <v>1241</v>
      </c>
      <c r="QFT431" s="74" t="s">
        <v>1241</v>
      </c>
      <c r="QFU431" s="74" t="s">
        <v>1241</v>
      </c>
      <c r="QFV431" s="74" t="s">
        <v>1241</v>
      </c>
      <c r="QFW431" s="74" t="s">
        <v>1241</v>
      </c>
      <c r="QFX431" s="74" t="s">
        <v>1241</v>
      </c>
      <c r="QFY431" s="74" t="s">
        <v>1241</v>
      </c>
      <c r="QFZ431" s="74" t="s">
        <v>1241</v>
      </c>
      <c r="QGA431" s="74" t="s">
        <v>1241</v>
      </c>
      <c r="QGB431" s="74" t="s">
        <v>1241</v>
      </c>
      <c r="QGC431" s="74" t="s">
        <v>1241</v>
      </c>
      <c r="QGD431" s="74" t="s">
        <v>1241</v>
      </c>
      <c r="QGE431" s="74" t="s">
        <v>1241</v>
      </c>
      <c r="QGF431" s="74" t="s">
        <v>1241</v>
      </c>
      <c r="QGG431" s="74" t="s">
        <v>1241</v>
      </c>
      <c r="QGH431" s="74" t="s">
        <v>1241</v>
      </c>
      <c r="QGI431" s="74" t="s">
        <v>1241</v>
      </c>
      <c r="QGJ431" s="74" t="s">
        <v>1241</v>
      </c>
      <c r="QGK431" s="74" t="s">
        <v>1241</v>
      </c>
      <c r="QGL431" s="74" t="s">
        <v>1241</v>
      </c>
      <c r="QGM431" s="74" t="s">
        <v>1241</v>
      </c>
      <c r="QGN431" s="74" t="s">
        <v>1241</v>
      </c>
      <c r="QGO431" s="74" t="s">
        <v>1241</v>
      </c>
      <c r="QGP431" s="74" t="s">
        <v>1241</v>
      </c>
      <c r="QGQ431" s="74" t="s">
        <v>1241</v>
      </c>
      <c r="QGR431" s="74" t="s">
        <v>1241</v>
      </c>
      <c r="QGS431" s="74" t="s">
        <v>1241</v>
      </c>
      <c r="QGT431" s="74" t="s">
        <v>1241</v>
      </c>
      <c r="QGU431" s="74" t="s">
        <v>1241</v>
      </c>
      <c r="QGV431" s="74" t="s">
        <v>1241</v>
      </c>
      <c r="QGW431" s="74" t="s">
        <v>1241</v>
      </c>
      <c r="QGX431" s="74" t="s">
        <v>1241</v>
      </c>
      <c r="QGY431" s="74" t="s">
        <v>1241</v>
      </c>
      <c r="QGZ431" s="74" t="s">
        <v>1241</v>
      </c>
      <c r="QHA431" s="74" t="s">
        <v>1241</v>
      </c>
      <c r="QHB431" s="74" t="s">
        <v>1241</v>
      </c>
      <c r="QHC431" s="74" t="s">
        <v>1241</v>
      </c>
      <c r="QHD431" s="74" t="s">
        <v>1241</v>
      </c>
      <c r="QHE431" s="74" t="s">
        <v>1241</v>
      </c>
      <c r="QHF431" s="74" t="s">
        <v>1241</v>
      </c>
      <c r="QHG431" s="74" t="s">
        <v>1241</v>
      </c>
      <c r="QHH431" s="74" t="s">
        <v>1241</v>
      </c>
      <c r="QHI431" s="74" t="s">
        <v>1241</v>
      </c>
      <c r="QHJ431" s="74" t="s">
        <v>1241</v>
      </c>
      <c r="QHK431" s="74" t="s">
        <v>1241</v>
      </c>
      <c r="QHL431" s="74" t="s">
        <v>1241</v>
      </c>
      <c r="QHM431" s="74" t="s">
        <v>1241</v>
      </c>
      <c r="QHN431" s="74" t="s">
        <v>1241</v>
      </c>
      <c r="QHO431" s="74" t="s">
        <v>1241</v>
      </c>
      <c r="QHP431" s="74" t="s">
        <v>1241</v>
      </c>
      <c r="QHQ431" s="74" t="s">
        <v>1241</v>
      </c>
      <c r="QHR431" s="74" t="s">
        <v>1241</v>
      </c>
      <c r="QHS431" s="74" t="s">
        <v>1241</v>
      </c>
      <c r="QHT431" s="74" t="s">
        <v>1241</v>
      </c>
      <c r="QHU431" s="74" t="s">
        <v>1241</v>
      </c>
      <c r="QHV431" s="74" t="s">
        <v>1241</v>
      </c>
      <c r="QHW431" s="74" t="s">
        <v>1241</v>
      </c>
      <c r="QHX431" s="74" t="s">
        <v>1241</v>
      </c>
      <c r="QHY431" s="74" t="s">
        <v>1241</v>
      </c>
      <c r="QHZ431" s="74" t="s">
        <v>1241</v>
      </c>
      <c r="QIA431" s="74" t="s">
        <v>1241</v>
      </c>
      <c r="QIB431" s="74" t="s">
        <v>1241</v>
      </c>
      <c r="QIC431" s="74" t="s">
        <v>1241</v>
      </c>
      <c r="QID431" s="74" t="s">
        <v>1241</v>
      </c>
      <c r="QIE431" s="74" t="s">
        <v>1241</v>
      </c>
      <c r="QIF431" s="74" t="s">
        <v>1241</v>
      </c>
      <c r="QIG431" s="74" t="s">
        <v>1241</v>
      </c>
      <c r="QIH431" s="74" t="s">
        <v>1241</v>
      </c>
      <c r="QII431" s="74" t="s">
        <v>1241</v>
      </c>
      <c r="QIJ431" s="74" t="s">
        <v>1241</v>
      </c>
      <c r="QIK431" s="74" t="s">
        <v>1241</v>
      </c>
      <c r="QIL431" s="74" t="s">
        <v>1241</v>
      </c>
      <c r="QIM431" s="74" t="s">
        <v>1241</v>
      </c>
      <c r="QIN431" s="74" t="s">
        <v>1241</v>
      </c>
      <c r="QIO431" s="74" t="s">
        <v>1241</v>
      </c>
      <c r="QIP431" s="74" t="s">
        <v>1241</v>
      </c>
      <c r="QIQ431" s="74" t="s">
        <v>1241</v>
      </c>
      <c r="QIR431" s="74" t="s">
        <v>1241</v>
      </c>
      <c r="QIS431" s="74" t="s">
        <v>1241</v>
      </c>
      <c r="QIT431" s="74" t="s">
        <v>1241</v>
      </c>
      <c r="QIU431" s="74" t="s">
        <v>1241</v>
      </c>
      <c r="QIV431" s="74" t="s">
        <v>1241</v>
      </c>
      <c r="QIW431" s="74" t="s">
        <v>1241</v>
      </c>
      <c r="QIX431" s="74" t="s">
        <v>1241</v>
      </c>
      <c r="QIY431" s="74" t="s">
        <v>1241</v>
      </c>
      <c r="QIZ431" s="74" t="s">
        <v>1241</v>
      </c>
      <c r="QJA431" s="74" t="s">
        <v>1241</v>
      </c>
      <c r="QJB431" s="74" t="s">
        <v>1241</v>
      </c>
      <c r="QJC431" s="74" t="s">
        <v>1241</v>
      </c>
      <c r="QJD431" s="74" t="s">
        <v>1241</v>
      </c>
      <c r="QJE431" s="74" t="s">
        <v>1241</v>
      </c>
      <c r="QJF431" s="74" t="s">
        <v>1241</v>
      </c>
      <c r="QJG431" s="74" t="s">
        <v>1241</v>
      </c>
      <c r="QJH431" s="74" t="s">
        <v>1241</v>
      </c>
      <c r="QJI431" s="74" t="s">
        <v>1241</v>
      </c>
      <c r="QJJ431" s="74" t="s">
        <v>1241</v>
      </c>
      <c r="QJK431" s="74" t="s">
        <v>1241</v>
      </c>
      <c r="QJL431" s="74" t="s">
        <v>1241</v>
      </c>
      <c r="QJM431" s="74" t="s">
        <v>1241</v>
      </c>
      <c r="QJN431" s="74" t="s">
        <v>1241</v>
      </c>
      <c r="QJO431" s="74" t="s">
        <v>1241</v>
      </c>
      <c r="QJP431" s="74" t="s">
        <v>1241</v>
      </c>
      <c r="QJQ431" s="74" t="s">
        <v>1241</v>
      </c>
      <c r="QJR431" s="74" t="s">
        <v>1241</v>
      </c>
      <c r="QJS431" s="74" t="s">
        <v>1241</v>
      </c>
      <c r="QJT431" s="74" t="s">
        <v>1241</v>
      </c>
      <c r="QJU431" s="74" t="s">
        <v>1241</v>
      </c>
      <c r="QJV431" s="74" t="s">
        <v>1241</v>
      </c>
      <c r="QJW431" s="74" t="s">
        <v>1241</v>
      </c>
      <c r="QJX431" s="74" t="s">
        <v>1241</v>
      </c>
      <c r="QJY431" s="74" t="s">
        <v>1241</v>
      </c>
      <c r="QJZ431" s="74" t="s">
        <v>1241</v>
      </c>
      <c r="QKA431" s="74" t="s">
        <v>1241</v>
      </c>
      <c r="QKB431" s="74" t="s">
        <v>1241</v>
      </c>
      <c r="QKC431" s="74" t="s">
        <v>1241</v>
      </c>
      <c r="QKD431" s="74" t="s">
        <v>1241</v>
      </c>
      <c r="QKE431" s="74" t="s">
        <v>1241</v>
      </c>
      <c r="QKF431" s="74" t="s">
        <v>1241</v>
      </c>
      <c r="QKG431" s="74" t="s">
        <v>1241</v>
      </c>
      <c r="QKH431" s="74" t="s">
        <v>1241</v>
      </c>
      <c r="QKI431" s="74" t="s">
        <v>1241</v>
      </c>
      <c r="QKJ431" s="74" t="s">
        <v>1241</v>
      </c>
      <c r="QKK431" s="74" t="s">
        <v>1241</v>
      </c>
      <c r="QKL431" s="74" t="s">
        <v>1241</v>
      </c>
      <c r="QKM431" s="74" t="s">
        <v>1241</v>
      </c>
      <c r="QKN431" s="74" t="s">
        <v>1241</v>
      </c>
      <c r="QKO431" s="74" t="s">
        <v>1241</v>
      </c>
      <c r="QKP431" s="74" t="s">
        <v>1241</v>
      </c>
      <c r="QKQ431" s="74" t="s">
        <v>1241</v>
      </c>
      <c r="QKR431" s="74" t="s">
        <v>1241</v>
      </c>
      <c r="QKS431" s="74" t="s">
        <v>1241</v>
      </c>
      <c r="QKT431" s="74" t="s">
        <v>1241</v>
      </c>
      <c r="QKU431" s="74" t="s">
        <v>1241</v>
      </c>
      <c r="QKV431" s="74" t="s">
        <v>1241</v>
      </c>
      <c r="QKW431" s="74" t="s">
        <v>1241</v>
      </c>
      <c r="QKX431" s="74" t="s">
        <v>1241</v>
      </c>
      <c r="QKY431" s="74" t="s">
        <v>1241</v>
      </c>
      <c r="QKZ431" s="74" t="s">
        <v>1241</v>
      </c>
      <c r="QLA431" s="74" t="s">
        <v>1241</v>
      </c>
      <c r="QLB431" s="74" t="s">
        <v>1241</v>
      </c>
      <c r="QLC431" s="74" t="s">
        <v>1241</v>
      </c>
      <c r="QLD431" s="74" t="s">
        <v>1241</v>
      </c>
      <c r="QLE431" s="74" t="s">
        <v>1241</v>
      </c>
      <c r="QLF431" s="74" t="s">
        <v>1241</v>
      </c>
      <c r="QLG431" s="74" t="s">
        <v>1241</v>
      </c>
      <c r="QLH431" s="74" t="s">
        <v>1241</v>
      </c>
      <c r="QLI431" s="74" t="s">
        <v>1241</v>
      </c>
      <c r="QLJ431" s="74" t="s">
        <v>1241</v>
      </c>
      <c r="QLK431" s="74" t="s">
        <v>1241</v>
      </c>
      <c r="QLL431" s="74" t="s">
        <v>1241</v>
      </c>
      <c r="QLM431" s="74" t="s">
        <v>1241</v>
      </c>
      <c r="QLN431" s="74" t="s">
        <v>1241</v>
      </c>
      <c r="QLO431" s="74" t="s">
        <v>1241</v>
      </c>
      <c r="QLP431" s="74" t="s">
        <v>1241</v>
      </c>
      <c r="QLQ431" s="74" t="s">
        <v>1241</v>
      </c>
      <c r="QLR431" s="74" t="s">
        <v>1241</v>
      </c>
      <c r="QLS431" s="74" t="s">
        <v>1241</v>
      </c>
      <c r="QLT431" s="74" t="s">
        <v>1241</v>
      </c>
      <c r="QLU431" s="74" t="s">
        <v>1241</v>
      </c>
      <c r="QLV431" s="74" t="s">
        <v>1241</v>
      </c>
      <c r="QLW431" s="74" t="s">
        <v>1241</v>
      </c>
      <c r="QLX431" s="74" t="s">
        <v>1241</v>
      </c>
      <c r="QLY431" s="74" t="s">
        <v>1241</v>
      </c>
      <c r="QLZ431" s="74" t="s">
        <v>1241</v>
      </c>
      <c r="QMA431" s="74" t="s">
        <v>1241</v>
      </c>
      <c r="QMB431" s="74" t="s">
        <v>1241</v>
      </c>
      <c r="QMC431" s="74" t="s">
        <v>1241</v>
      </c>
      <c r="QMD431" s="74" t="s">
        <v>1241</v>
      </c>
      <c r="QME431" s="74" t="s">
        <v>1241</v>
      </c>
      <c r="QMF431" s="74" t="s">
        <v>1241</v>
      </c>
      <c r="QMG431" s="74" t="s">
        <v>1241</v>
      </c>
      <c r="QMH431" s="74" t="s">
        <v>1241</v>
      </c>
      <c r="QMI431" s="74" t="s">
        <v>1241</v>
      </c>
      <c r="QMJ431" s="74" t="s">
        <v>1241</v>
      </c>
      <c r="QMK431" s="74" t="s">
        <v>1241</v>
      </c>
      <c r="QML431" s="74" t="s">
        <v>1241</v>
      </c>
      <c r="QMM431" s="74" t="s">
        <v>1241</v>
      </c>
      <c r="QMN431" s="74" t="s">
        <v>1241</v>
      </c>
      <c r="QMO431" s="74" t="s">
        <v>1241</v>
      </c>
      <c r="QMP431" s="74" t="s">
        <v>1241</v>
      </c>
      <c r="QMQ431" s="74" t="s">
        <v>1241</v>
      </c>
      <c r="QMR431" s="74" t="s">
        <v>1241</v>
      </c>
      <c r="QMS431" s="74" t="s">
        <v>1241</v>
      </c>
      <c r="QMT431" s="74" t="s">
        <v>1241</v>
      </c>
      <c r="QMU431" s="74" t="s">
        <v>1241</v>
      </c>
      <c r="QMV431" s="74" t="s">
        <v>1241</v>
      </c>
      <c r="QMW431" s="74" t="s">
        <v>1241</v>
      </c>
      <c r="QMX431" s="74" t="s">
        <v>1241</v>
      </c>
      <c r="QMY431" s="74" t="s">
        <v>1241</v>
      </c>
      <c r="QMZ431" s="74" t="s">
        <v>1241</v>
      </c>
      <c r="QNA431" s="74" t="s">
        <v>1241</v>
      </c>
      <c r="QNB431" s="74" t="s">
        <v>1241</v>
      </c>
      <c r="QNC431" s="74" t="s">
        <v>1241</v>
      </c>
      <c r="QND431" s="74" t="s">
        <v>1241</v>
      </c>
      <c r="QNE431" s="74" t="s">
        <v>1241</v>
      </c>
      <c r="QNF431" s="74" t="s">
        <v>1241</v>
      </c>
      <c r="QNG431" s="74" t="s">
        <v>1241</v>
      </c>
      <c r="QNH431" s="74" t="s">
        <v>1241</v>
      </c>
      <c r="QNI431" s="74" t="s">
        <v>1241</v>
      </c>
      <c r="QNJ431" s="74" t="s">
        <v>1241</v>
      </c>
      <c r="QNK431" s="74" t="s">
        <v>1241</v>
      </c>
      <c r="QNL431" s="74" t="s">
        <v>1241</v>
      </c>
      <c r="QNM431" s="74" t="s">
        <v>1241</v>
      </c>
      <c r="QNN431" s="74" t="s">
        <v>1241</v>
      </c>
      <c r="QNO431" s="74" t="s">
        <v>1241</v>
      </c>
      <c r="QNP431" s="74" t="s">
        <v>1241</v>
      </c>
      <c r="QNQ431" s="74" t="s">
        <v>1241</v>
      </c>
      <c r="QNR431" s="74" t="s">
        <v>1241</v>
      </c>
      <c r="QNS431" s="74" t="s">
        <v>1241</v>
      </c>
      <c r="QNT431" s="74" t="s">
        <v>1241</v>
      </c>
      <c r="QNU431" s="74" t="s">
        <v>1241</v>
      </c>
      <c r="QNV431" s="74" t="s">
        <v>1241</v>
      </c>
      <c r="QNW431" s="74" t="s">
        <v>1241</v>
      </c>
      <c r="QNX431" s="74" t="s">
        <v>1241</v>
      </c>
      <c r="QNY431" s="74" t="s">
        <v>1241</v>
      </c>
      <c r="QNZ431" s="74" t="s">
        <v>1241</v>
      </c>
      <c r="QOA431" s="74" t="s">
        <v>1241</v>
      </c>
      <c r="QOB431" s="74" t="s">
        <v>1241</v>
      </c>
      <c r="QOC431" s="74" t="s">
        <v>1241</v>
      </c>
      <c r="QOD431" s="74" t="s">
        <v>1241</v>
      </c>
      <c r="QOE431" s="74" t="s">
        <v>1241</v>
      </c>
      <c r="QOF431" s="74" t="s">
        <v>1241</v>
      </c>
      <c r="QOG431" s="74" t="s">
        <v>1241</v>
      </c>
      <c r="QOH431" s="74" t="s">
        <v>1241</v>
      </c>
      <c r="QOI431" s="74" t="s">
        <v>1241</v>
      </c>
      <c r="QOJ431" s="74" t="s">
        <v>1241</v>
      </c>
      <c r="QOK431" s="74" t="s">
        <v>1241</v>
      </c>
      <c r="QOL431" s="74" t="s">
        <v>1241</v>
      </c>
      <c r="QOM431" s="74" t="s">
        <v>1241</v>
      </c>
      <c r="QON431" s="74" t="s">
        <v>1241</v>
      </c>
      <c r="QOO431" s="74" t="s">
        <v>1241</v>
      </c>
      <c r="QOP431" s="74" t="s">
        <v>1241</v>
      </c>
      <c r="QOQ431" s="74" t="s">
        <v>1241</v>
      </c>
      <c r="QOR431" s="74" t="s">
        <v>1241</v>
      </c>
      <c r="QOS431" s="74" t="s">
        <v>1241</v>
      </c>
      <c r="QOT431" s="74" t="s">
        <v>1241</v>
      </c>
      <c r="QOU431" s="74" t="s">
        <v>1241</v>
      </c>
      <c r="QOV431" s="74" t="s">
        <v>1241</v>
      </c>
      <c r="QOW431" s="74" t="s">
        <v>1241</v>
      </c>
      <c r="QOX431" s="74" t="s">
        <v>1241</v>
      </c>
      <c r="QOY431" s="74" t="s">
        <v>1241</v>
      </c>
      <c r="QOZ431" s="74" t="s">
        <v>1241</v>
      </c>
      <c r="QPA431" s="74" t="s">
        <v>1241</v>
      </c>
      <c r="QPB431" s="74" t="s">
        <v>1241</v>
      </c>
      <c r="QPC431" s="74" t="s">
        <v>1241</v>
      </c>
      <c r="QPD431" s="74" t="s">
        <v>1241</v>
      </c>
      <c r="QPE431" s="74" t="s">
        <v>1241</v>
      </c>
      <c r="QPF431" s="74" t="s">
        <v>1241</v>
      </c>
      <c r="QPG431" s="74" t="s">
        <v>1241</v>
      </c>
      <c r="QPH431" s="74" t="s">
        <v>1241</v>
      </c>
      <c r="QPI431" s="74" t="s">
        <v>1241</v>
      </c>
      <c r="QPJ431" s="74" t="s">
        <v>1241</v>
      </c>
      <c r="QPK431" s="74" t="s">
        <v>1241</v>
      </c>
      <c r="QPL431" s="74" t="s">
        <v>1241</v>
      </c>
      <c r="QPM431" s="74" t="s">
        <v>1241</v>
      </c>
      <c r="QPN431" s="74" t="s">
        <v>1241</v>
      </c>
      <c r="QPO431" s="74" t="s">
        <v>1241</v>
      </c>
      <c r="QPP431" s="74" t="s">
        <v>1241</v>
      </c>
      <c r="QPQ431" s="74" t="s">
        <v>1241</v>
      </c>
      <c r="QPR431" s="74" t="s">
        <v>1241</v>
      </c>
      <c r="QPS431" s="74" t="s">
        <v>1241</v>
      </c>
      <c r="QPT431" s="74" t="s">
        <v>1241</v>
      </c>
      <c r="QPU431" s="74" t="s">
        <v>1241</v>
      </c>
      <c r="QPV431" s="74" t="s">
        <v>1241</v>
      </c>
      <c r="QPW431" s="74" t="s">
        <v>1241</v>
      </c>
      <c r="QPX431" s="74" t="s">
        <v>1241</v>
      </c>
      <c r="QPY431" s="74" t="s">
        <v>1241</v>
      </c>
      <c r="QPZ431" s="74" t="s">
        <v>1241</v>
      </c>
      <c r="QQA431" s="74" t="s">
        <v>1241</v>
      </c>
      <c r="QQB431" s="74" t="s">
        <v>1241</v>
      </c>
      <c r="QQC431" s="74" t="s">
        <v>1241</v>
      </c>
      <c r="QQD431" s="74" t="s">
        <v>1241</v>
      </c>
      <c r="QQE431" s="74" t="s">
        <v>1241</v>
      </c>
      <c r="QQF431" s="74" t="s">
        <v>1241</v>
      </c>
      <c r="QQG431" s="74" t="s">
        <v>1241</v>
      </c>
      <c r="QQH431" s="74" t="s">
        <v>1241</v>
      </c>
      <c r="QQI431" s="74" t="s">
        <v>1241</v>
      </c>
      <c r="QQJ431" s="74" t="s">
        <v>1241</v>
      </c>
      <c r="QQK431" s="74" t="s">
        <v>1241</v>
      </c>
      <c r="QQL431" s="74" t="s">
        <v>1241</v>
      </c>
      <c r="QQM431" s="74" t="s">
        <v>1241</v>
      </c>
      <c r="QQN431" s="74" t="s">
        <v>1241</v>
      </c>
      <c r="QQO431" s="74" t="s">
        <v>1241</v>
      </c>
      <c r="QQP431" s="74" t="s">
        <v>1241</v>
      </c>
      <c r="QQQ431" s="74" t="s">
        <v>1241</v>
      </c>
      <c r="QQR431" s="74" t="s">
        <v>1241</v>
      </c>
      <c r="QQS431" s="74" t="s">
        <v>1241</v>
      </c>
      <c r="QQT431" s="74" t="s">
        <v>1241</v>
      </c>
      <c r="QQU431" s="74" t="s">
        <v>1241</v>
      </c>
      <c r="QQV431" s="74" t="s">
        <v>1241</v>
      </c>
      <c r="QQW431" s="74" t="s">
        <v>1241</v>
      </c>
      <c r="QQX431" s="74" t="s">
        <v>1241</v>
      </c>
      <c r="QQY431" s="74" t="s">
        <v>1241</v>
      </c>
      <c r="QQZ431" s="74" t="s">
        <v>1241</v>
      </c>
      <c r="QRA431" s="74" t="s">
        <v>1241</v>
      </c>
      <c r="QRB431" s="74" t="s">
        <v>1241</v>
      </c>
      <c r="QRC431" s="74" t="s">
        <v>1241</v>
      </c>
      <c r="QRD431" s="74" t="s">
        <v>1241</v>
      </c>
      <c r="QRE431" s="74" t="s">
        <v>1241</v>
      </c>
      <c r="QRF431" s="74" t="s">
        <v>1241</v>
      </c>
      <c r="QRG431" s="74" t="s">
        <v>1241</v>
      </c>
      <c r="QRH431" s="74" t="s">
        <v>1241</v>
      </c>
      <c r="QRI431" s="74" t="s">
        <v>1241</v>
      </c>
      <c r="QRJ431" s="74" t="s">
        <v>1241</v>
      </c>
      <c r="QRK431" s="74" t="s">
        <v>1241</v>
      </c>
      <c r="QRL431" s="74" t="s">
        <v>1241</v>
      </c>
      <c r="QRM431" s="74" t="s">
        <v>1241</v>
      </c>
      <c r="QRN431" s="74" t="s">
        <v>1241</v>
      </c>
      <c r="QRO431" s="74" t="s">
        <v>1241</v>
      </c>
      <c r="QRP431" s="74" t="s">
        <v>1241</v>
      </c>
      <c r="QRQ431" s="74" t="s">
        <v>1241</v>
      </c>
      <c r="QRR431" s="74" t="s">
        <v>1241</v>
      </c>
      <c r="QRS431" s="74" t="s">
        <v>1241</v>
      </c>
      <c r="QRT431" s="74" t="s">
        <v>1241</v>
      </c>
      <c r="QRU431" s="74" t="s">
        <v>1241</v>
      </c>
      <c r="QRV431" s="74" t="s">
        <v>1241</v>
      </c>
      <c r="QRW431" s="74" t="s">
        <v>1241</v>
      </c>
      <c r="QRX431" s="74" t="s">
        <v>1241</v>
      </c>
      <c r="QRY431" s="74" t="s">
        <v>1241</v>
      </c>
      <c r="QRZ431" s="74" t="s">
        <v>1241</v>
      </c>
      <c r="QSA431" s="74" t="s">
        <v>1241</v>
      </c>
      <c r="QSB431" s="74" t="s">
        <v>1241</v>
      </c>
      <c r="QSC431" s="74" t="s">
        <v>1241</v>
      </c>
      <c r="QSD431" s="74" t="s">
        <v>1241</v>
      </c>
      <c r="QSE431" s="74" t="s">
        <v>1241</v>
      </c>
      <c r="QSF431" s="74" t="s">
        <v>1241</v>
      </c>
      <c r="QSG431" s="74" t="s">
        <v>1241</v>
      </c>
      <c r="QSH431" s="74" t="s">
        <v>1241</v>
      </c>
      <c r="QSI431" s="74" t="s">
        <v>1241</v>
      </c>
      <c r="QSJ431" s="74" t="s">
        <v>1241</v>
      </c>
      <c r="QSK431" s="74" t="s">
        <v>1241</v>
      </c>
      <c r="QSL431" s="74" t="s">
        <v>1241</v>
      </c>
      <c r="QSM431" s="74" t="s">
        <v>1241</v>
      </c>
      <c r="QSN431" s="74" t="s">
        <v>1241</v>
      </c>
      <c r="QSO431" s="74" t="s">
        <v>1241</v>
      </c>
      <c r="QSP431" s="74" t="s">
        <v>1241</v>
      </c>
      <c r="QSQ431" s="74" t="s">
        <v>1241</v>
      </c>
      <c r="QSR431" s="74" t="s">
        <v>1241</v>
      </c>
      <c r="QSS431" s="74" t="s">
        <v>1241</v>
      </c>
      <c r="QST431" s="74" t="s">
        <v>1241</v>
      </c>
      <c r="QSU431" s="74" t="s">
        <v>1241</v>
      </c>
      <c r="QSV431" s="74" t="s">
        <v>1241</v>
      </c>
      <c r="QSW431" s="74" t="s">
        <v>1241</v>
      </c>
      <c r="QSX431" s="74" t="s">
        <v>1241</v>
      </c>
      <c r="QSY431" s="74" t="s">
        <v>1241</v>
      </c>
      <c r="QSZ431" s="74" t="s">
        <v>1241</v>
      </c>
      <c r="QTA431" s="74" t="s">
        <v>1241</v>
      </c>
      <c r="QTB431" s="74" t="s">
        <v>1241</v>
      </c>
      <c r="QTC431" s="74" t="s">
        <v>1241</v>
      </c>
      <c r="QTD431" s="74" t="s">
        <v>1241</v>
      </c>
      <c r="QTE431" s="74" t="s">
        <v>1241</v>
      </c>
      <c r="QTF431" s="74" t="s">
        <v>1241</v>
      </c>
      <c r="QTG431" s="74" t="s">
        <v>1241</v>
      </c>
      <c r="QTH431" s="74" t="s">
        <v>1241</v>
      </c>
      <c r="QTI431" s="74" t="s">
        <v>1241</v>
      </c>
      <c r="QTJ431" s="74" t="s">
        <v>1241</v>
      </c>
      <c r="QTK431" s="74" t="s">
        <v>1241</v>
      </c>
      <c r="QTL431" s="74" t="s">
        <v>1241</v>
      </c>
      <c r="QTM431" s="74" t="s">
        <v>1241</v>
      </c>
      <c r="QTN431" s="74" t="s">
        <v>1241</v>
      </c>
      <c r="QTO431" s="74" t="s">
        <v>1241</v>
      </c>
      <c r="QTP431" s="74" t="s">
        <v>1241</v>
      </c>
      <c r="QTQ431" s="74" t="s">
        <v>1241</v>
      </c>
      <c r="QTR431" s="74" t="s">
        <v>1241</v>
      </c>
      <c r="QTS431" s="74" t="s">
        <v>1241</v>
      </c>
      <c r="QTT431" s="74" t="s">
        <v>1241</v>
      </c>
      <c r="QTU431" s="74" t="s">
        <v>1241</v>
      </c>
      <c r="QTV431" s="74" t="s">
        <v>1241</v>
      </c>
      <c r="QTW431" s="74" t="s">
        <v>1241</v>
      </c>
      <c r="QTX431" s="74" t="s">
        <v>1241</v>
      </c>
      <c r="QTY431" s="74" t="s">
        <v>1241</v>
      </c>
      <c r="QTZ431" s="74" t="s">
        <v>1241</v>
      </c>
      <c r="QUA431" s="74" t="s">
        <v>1241</v>
      </c>
      <c r="QUB431" s="74" t="s">
        <v>1241</v>
      </c>
      <c r="QUC431" s="74" t="s">
        <v>1241</v>
      </c>
      <c r="QUD431" s="74" t="s">
        <v>1241</v>
      </c>
      <c r="QUE431" s="74" t="s">
        <v>1241</v>
      </c>
      <c r="QUF431" s="74" t="s">
        <v>1241</v>
      </c>
      <c r="QUG431" s="74" t="s">
        <v>1241</v>
      </c>
      <c r="QUH431" s="74" t="s">
        <v>1241</v>
      </c>
      <c r="QUI431" s="74" t="s">
        <v>1241</v>
      </c>
      <c r="QUJ431" s="74" t="s">
        <v>1241</v>
      </c>
      <c r="QUK431" s="74" t="s">
        <v>1241</v>
      </c>
      <c r="QUL431" s="74" t="s">
        <v>1241</v>
      </c>
      <c r="QUM431" s="74" t="s">
        <v>1241</v>
      </c>
      <c r="QUN431" s="74" t="s">
        <v>1241</v>
      </c>
      <c r="QUO431" s="74" t="s">
        <v>1241</v>
      </c>
      <c r="QUP431" s="74" t="s">
        <v>1241</v>
      </c>
      <c r="QUQ431" s="74" t="s">
        <v>1241</v>
      </c>
      <c r="QUR431" s="74" t="s">
        <v>1241</v>
      </c>
      <c r="QUS431" s="74" t="s">
        <v>1241</v>
      </c>
      <c r="QUT431" s="74" t="s">
        <v>1241</v>
      </c>
      <c r="QUU431" s="74" t="s">
        <v>1241</v>
      </c>
      <c r="QUV431" s="74" t="s">
        <v>1241</v>
      </c>
      <c r="QUW431" s="74" t="s">
        <v>1241</v>
      </c>
      <c r="QUX431" s="74" t="s">
        <v>1241</v>
      </c>
      <c r="QUY431" s="74" t="s">
        <v>1241</v>
      </c>
      <c r="QUZ431" s="74" t="s">
        <v>1241</v>
      </c>
      <c r="QVA431" s="74" t="s">
        <v>1241</v>
      </c>
      <c r="QVB431" s="74" t="s">
        <v>1241</v>
      </c>
      <c r="QVC431" s="74" t="s">
        <v>1241</v>
      </c>
      <c r="QVD431" s="74" t="s">
        <v>1241</v>
      </c>
      <c r="QVE431" s="74" t="s">
        <v>1241</v>
      </c>
      <c r="QVF431" s="74" t="s">
        <v>1241</v>
      </c>
      <c r="QVG431" s="74" t="s">
        <v>1241</v>
      </c>
      <c r="QVH431" s="74" t="s">
        <v>1241</v>
      </c>
      <c r="QVI431" s="74" t="s">
        <v>1241</v>
      </c>
      <c r="QVJ431" s="74" t="s">
        <v>1241</v>
      </c>
      <c r="QVK431" s="74" t="s">
        <v>1241</v>
      </c>
      <c r="QVL431" s="74" t="s">
        <v>1241</v>
      </c>
      <c r="QVM431" s="74" t="s">
        <v>1241</v>
      </c>
      <c r="QVN431" s="74" t="s">
        <v>1241</v>
      </c>
      <c r="QVO431" s="74" t="s">
        <v>1241</v>
      </c>
      <c r="QVP431" s="74" t="s">
        <v>1241</v>
      </c>
      <c r="QVQ431" s="74" t="s">
        <v>1241</v>
      </c>
      <c r="QVR431" s="74" t="s">
        <v>1241</v>
      </c>
      <c r="QVS431" s="74" t="s">
        <v>1241</v>
      </c>
      <c r="QVT431" s="74" t="s">
        <v>1241</v>
      </c>
      <c r="QVU431" s="74" t="s">
        <v>1241</v>
      </c>
      <c r="QVV431" s="74" t="s">
        <v>1241</v>
      </c>
      <c r="QVW431" s="74" t="s">
        <v>1241</v>
      </c>
      <c r="QVX431" s="74" t="s">
        <v>1241</v>
      </c>
      <c r="QVY431" s="74" t="s">
        <v>1241</v>
      </c>
      <c r="QVZ431" s="74" t="s">
        <v>1241</v>
      </c>
      <c r="QWA431" s="74" t="s">
        <v>1241</v>
      </c>
      <c r="QWB431" s="74" t="s">
        <v>1241</v>
      </c>
      <c r="QWC431" s="74" t="s">
        <v>1241</v>
      </c>
      <c r="QWD431" s="74" t="s">
        <v>1241</v>
      </c>
      <c r="QWE431" s="74" t="s">
        <v>1241</v>
      </c>
      <c r="QWF431" s="74" t="s">
        <v>1241</v>
      </c>
      <c r="QWG431" s="74" t="s">
        <v>1241</v>
      </c>
      <c r="QWH431" s="74" t="s">
        <v>1241</v>
      </c>
      <c r="QWI431" s="74" t="s">
        <v>1241</v>
      </c>
      <c r="QWJ431" s="74" t="s">
        <v>1241</v>
      </c>
      <c r="QWK431" s="74" t="s">
        <v>1241</v>
      </c>
      <c r="QWL431" s="74" t="s">
        <v>1241</v>
      </c>
      <c r="QWM431" s="74" t="s">
        <v>1241</v>
      </c>
      <c r="QWN431" s="74" t="s">
        <v>1241</v>
      </c>
      <c r="QWO431" s="74" t="s">
        <v>1241</v>
      </c>
      <c r="QWP431" s="74" t="s">
        <v>1241</v>
      </c>
      <c r="QWQ431" s="74" t="s">
        <v>1241</v>
      </c>
      <c r="QWR431" s="74" t="s">
        <v>1241</v>
      </c>
      <c r="QWS431" s="74" t="s">
        <v>1241</v>
      </c>
      <c r="QWT431" s="74" t="s">
        <v>1241</v>
      </c>
      <c r="QWU431" s="74" t="s">
        <v>1241</v>
      </c>
      <c r="QWV431" s="74" t="s">
        <v>1241</v>
      </c>
      <c r="QWW431" s="74" t="s">
        <v>1241</v>
      </c>
      <c r="QWX431" s="74" t="s">
        <v>1241</v>
      </c>
      <c r="QWY431" s="74" t="s">
        <v>1241</v>
      </c>
      <c r="QWZ431" s="74" t="s">
        <v>1241</v>
      </c>
      <c r="QXA431" s="74" t="s">
        <v>1241</v>
      </c>
      <c r="QXB431" s="74" t="s">
        <v>1241</v>
      </c>
      <c r="QXC431" s="74" t="s">
        <v>1241</v>
      </c>
      <c r="QXD431" s="74" t="s">
        <v>1241</v>
      </c>
      <c r="QXE431" s="74" t="s">
        <v>1241</v>
      </c>
      <c r="QXF431" s="74" t="s">
        <v>1241</v>
      </c>
      <c r="QXG431" s="74" t="s">
        <v>1241</v>
      </c>
      <c r="QXH431" s="74" t="s">
        <v>1241</v>
      </c>
      <c r="QXI431" s="74" t="s">
        <v>1241</v>
      </c>
      <c r="QXJ431" s="74" t="s">
        <v>1241</v>
      </c>
      <c r="QXK431" s="74" t="s">
        <v>1241</v>
      </c>
      <c r="QXL431" s="74" t="s">
        <v>1241</v>
      </c>
      <c r="QXM431" s="74" t="s">
        <v>1241</v>
      </c>
      <c r="QXN431" s="74" t="s">
        <v>1241</v>
      </c>
      <c r="QXO431" s="74" t="s">
        <v>1241</v>
      </c>
      <c r="QXP431" s="74" t="s">
        <v>1241</v>
      </c>
      <c r="QXQ431" s="74" t="s">
        <v>1241</v>
      </c>
      <c r="QXR431" s="74" t="s">
        <v>1241</v>
      </c>
      <c r="QXS431" s="74" t="s">
        <v>1241</v>
      </c>
      <c r="QXT431" s="74" t="s">
        <v>1241</v>
      </c>
      <c r="QXU431" s="74" t="s">
        <v>1241</v>
      </c>
      <c r="QXV431" s="74" t="s">
        <v>1241</v>
      </c>
      <c r="QXW431" s="74" t="s">
        <v>1241</v>
      </c>
      <c r="QXX431" s="74" t="s">
        <v>1241</v>
      </c>
      <c r="QXY431" s="74" t="s">
        <v>1241</v>
      </c>
      <c r="QXZ431" s="74" t="s">
        <v>1241</v>
      </c>
      <c r="QYA431" s="74" t="s">
        <v>1241</v>
      </c>
      <c r="QYB431" s="74" t="s">
        <v>1241</v>
      </c>
      <c r="QYC431" s="74" t="s">
        <v>1241</v>
      </c>
      <c r="QYD431" s="74" t="s">
        <v>1241</v>
      </c>
      <c r="QYE431" s="74" t="s">
        <v>1241</v>
      </c>
      <c r="QYF431" s="74" t="s">
        <v>1241</v>
      </c>
      <c r="QYG431" s="74" t="s">
        <v>1241</v>
      </c>
      <c r="QYH431" s="74" t="s">
        <v>1241</v>
      </c>
      <c r="QYI431" s="74" t="s">
        <v>1241</v>
      </c>
      <c r="QYJ431" s="74" t="s">
        <v>1241</v>
      </c>
      <c r="QYK431" s="74" t="s">
        <v>1241</v>
      </c>
      <c r="QYL431" s="74" t="s">
        <v>1241</v>
      </c>
      <c r="QYM431" s="74" t="s">
        <v>1241</v>
      </c>
      <c r="QYN431" s="74" t="s">
        <v>1241</v>
      </c>
      <c r="QYO431" s="74" t="s">
        <v>1241</v>
      </c>
      <c r="QYP431" s="74" t="s">
        <v>1241</v>
      </c>
      <c r="QYQ431" s="74" t="s">
        <v>1241</v>
      </c>
      <c r="QYR431" s="74" t="s">
        <v>1241</v>
      </c>
      <c r="QYS431" s="74" t="s">
        <v>1241</v>
      </c>
      <c r="QYT431" s="74" t="s">
        <v>1241</v>
      </c>
      <c r="QYU431" s="74" t="s">
        <v>1241</v>
      </c>
      <c r="QYV431" s="74" t="s">
        <v>1241</v>
      </c>
      <c r="QYW431" s="74" t="s">
        <v>1241</v>
      </c>
      <c r="QYX431" s="74" t="s">
        <v>1241</v>
      </c>
      <c r="QYY431" s="74" t="s">
        <v>1241</v>
      </c>
      <c r="QYZ431" s="74" t="s">
        <v>1241</v>
      </c>
      <c r="QZA431" s="74" t="s">
        <v>1241</v>
      </c>
      <c r="QZB431" s="74" t="s">
        <v>1241</v>
      </c>
      <c r="QZC431" s="74" t="s">
        <v>1241</v>
      </c>
      <c r="QZD431" s="74" t="s">
        <v>1241</v>
      </c>
      <c r="QZE431" s="74" t="s">
        <v>1241</v>
      </c>
      <c r="QZF431" s="74" t="s">
        <v>1241</v>
      </c>
      <c r="QZG431" s="74" t="s">
        <v>1241</v>
      </c>
      <c r="QZH431" s="74" t="s">
        <v>1241</v>
      </c>
      <c r="QZI431" s="74" t="s">
        <v>1241</v>
      </c>
      <c r="QZJ431" s="74" t="s">
        <v>1241</v>
      </c>
      <c r="QZK431" s="74" t="s">
        <v>1241</v>
      </c>
      <c r="QZL431" s="74" t="s">
        <v>1241</v>
      </c>
      <c r="QZM431" s="74" t="s">
        <v>1241</v>
      </c>
      <c r="QZN431" s="74" t="s">
        <v>1241</v>
      </c>
      <c r="QZO431" s="74" t="s">
        <v>1241</v>
      </c>
      <c r="QZP431" s="74" t="s">
        <v>1241</v>
      </c>
      <c r="QZQ431" s="74" t="s">
        <v>1241</v>
      </c>
      <c r="QZR431" s="74" t="s">
        <v>1241</v>
      </c>
      <c r="QZS431" s="74" t="s">
        <v>1241</v>
      </c>
      <c r="QZT431" s="74" t="s">
        <v>1241</v>
      </c>
      <c r="QZU431" s="74" t="s">
        <v>1241</v>
      </c>
      <c r="QZV431" s="74" t="s">
        <v>1241</v>
      </c>
      <c r="QZW431" s="74" t="s">
        <v>1241</v>
      </c>
      <c r="QZX431" s="74" t="s">
        <v>1241</v>
      </c>
      <c r="QZY431" s="74" t="s">
        <v>1241</v>
      </c>
      <c r="QZZ431" s="74" t="s">
        <v>1241</v>
      </c>
      <c r="RAA431" s="74" t="s">
        <v>1241</v>
      </c>
      <c r="RAB431" s="74" t="s">
        <v>1241</v>
      </c>
      <c r="RAC431" s="74" t="s">
        <v>1241</v>
      </c>
      <c r="RAD431" s="74" t="s">
        <v>1241</v>
      </c>
      <c r="RAE431" s="74" t="s">
        <v>1241</v>
      </c>
      <c r="RAF431" s="74" t="s">
        <v>1241</v>
      </c>
      <c r="RAG431" s="74" t="s">
        <v>1241</v>
      </c>
      <c r="RAH431" s="74" t="s">
        <v>1241</v>
      </c>
      <c r="RAI431" s="74" t="s">
        <v>1241</v>
      </c>
      <c r="RAJ431" s="74" t="s">
        <v>1241</v>
      </c>
      <c r="RAK431" s="74" t="s">
        <v>1241</v>
      </c>
      <c r="RAL431" s="74" t="s">
        <v>1241</v>
      </c>
      <c r="RAM431" s="74" t="s">
        <v>1241</v>
      </c>
      <c r="RAN431" s="74" t="s">
        <v>1241</v>
      </c>
      <c r="RAO431" s="74" t="s">
        <v>1241</v>
      </c>
      <c r="RAP431" s="74" t="s">
        <v>1241</v>
      </c>
      <c r="RAQ431" s="74" t="s">
        <v>1241</v>
      </c>
      <c r="RAR431" s="74" t="s">
        <v>1241</v>
      </c>
      <c r="RAS431" s="74" t="s">
        <v>1241</v>
      </c>
      <c r="RAT431" s="74" t="s">
        <v>1241</v>
      </c>
      <c r="RAU431" s="74" t="s">
        <v>1241</v>
      </c>
      <c r="RAV431" s="74" t="s">
        <v>1241</v>
      </c>
      <c r="RAW431" s="74" t="s">
        <v>1241</v>
      </c>
      <c r="RAX431" s="74" t="s">
        <v>1241</v>
      </c>
      <c r="RAY431" s="74" t="s">
        <v>1241</v>
      </c>
      <c r="RAZ431" s="74" t="s">
        <v>1241</v>
      </c>
      <c r="RBA431" s="74" t="s">
        <v>1241</v>
      </c>
      <c r="RBB431" s="74" t="s">
        <v>1241</v>
      </c>
      <c r="RBC431" s="74" t="s">
        <v>1241</v>
      </c>
      <c r="RBD431" s="74" t="s">
        <v>1241</v>
      </c>
      <c r="RBE431" s="74" t="s">
        <v>1241</v>
      </c>
      <c r="RBF431" s="74" t="s">
        <v>1241</v>
      </c>
      <c r="RBG431" s="74" t="s">
        <v>1241</v>
      </c>
      <c r="RBH431" s="74" t="s">
        <v>1241</v>
      </c>
      <c r="RBI431" s="74" t="s">
        <v>1241</v>
      </c>
      <c r="RBJ431" s="74" t="s">
        <v>1241</v>
      </c>
      <c r="RBK431" s="74" t="s">
        <v>1241</v>
      </c>
      <c r="RBL431" s="74" t="s">
        <v>1241</v>
      </c>
      <c r="RBM431" s="74" t="s">
        <v>1241</v>
      </c>
      <c r="RBN431" s="74" t="s">
        <v>1241</v>
      </c>
      <c r="RBO431" s="74" t="s">
        <v>1241</v>
      </c>
      <c r="RBP431" s="74" t="s">
        <v>1241</v>
      </c>
      <c r="RBQ431" s="74" t="s">
        <v>1241</v>
      </c>
      <c r="RBR431" s="74" t="s">
        <v>1241</v>
      </c>
      <c r="RBS431" s="74" t="s">
        <v>1241</v>
      </c>
      <c r="RBT431" s="74" t="s">
        <v>1241</v>
      </c>
      <c r="RBU431" s="74" t="s">
        <v>1241</v>
      </c>
      <c r="RBV431" s="74" t="s">
        <v>1241</v>
      </c>
      <c r="RBW431" s="74" t="s">
        <v>1241</v>
      </c>
      <c r="RBX431" s="74" t="s">
        <v>1241</v>
      </c>
      <c r="RBY431" s="74" t="s">
        <v>1241</v>
      </c>
      <c r="RBZ431" s="74" t="s">
        <v>1241</v>
      </c>
      <c r="RCA431" s="74" t="s">
        <v>1241</v>
      </c>
      <c r="RCB431" s="74" t="s">
        <v>1241</v>
      </c>
      <c r="RCC431" s="74" t="s">
        <v>1241</v>
      </c>
      <c r="RCD431" s="74" t="s">
        <v>1241</v>
      </c>
      <c r="RCE431" s="74" t="s">
        <v>1241</v>
      </c>
      <c r="RCF431" s="74" t="s">
        <v>1241</v>
      </c>
      <c r="RCG431" s="74" t="s">
        <v>1241</v>
      </c>
      <c r="RCH431" s="74" t="s">
        <v>1241</v>
      </c>
      <c r="RCI431" s="74" t="s">
        <v>1241</v>
      </c>
      <c r="RCJ431" s="74" t="s">
        <v>1241</v>
      </c>
      <c r="RCK431" s="74" t="s">
        <v>1241</v>
      </c>
      <c r="RCL431" s="74" t="s">
        <v>1241</v>
      </c>
      <c r="RCM431" s="74" t="s">
        <v>1241</v>
      </c>
      <c r="RCN431" s="74" t="s">
        <v>1241</v>
      </c>
      <c r="RCO431" s="74" t="s">
        <v>1241</v>
      </c>
      <c r="RCP431" s="74" t="s">
        <v>1241</v>
      </c>
      <c r="RCQ431" s="74" t="s">
        <v>1241</v>
      </c>
      <c r="RCR431" s="74" t="s">
        <v>1241</v>
      </c>
      <c r="RCS431" s="74" t="s">
        <v>1241</v>
      </c>
      <c r="RCT431" s="74" t="s">
        <v>1241</v>
      </c>
      <c r="RCU431" s="74" t="s">
        <v>1241</v>
      </c>
      <c r="RCV431" s="74" t="s">
        <v>1241</v>
      </c>
      <c r="RCW431" s="74" t="s">
        <v>1241</v>
      </c>
      <c r="RCX431" s="74" t="s">
        <v>1241</v>
      </c>
      <c r="RCY431" s="74" t="s">
        <v>1241</v>
      </c>
      <c r="RCZ431" s="74" t="s">
        <v>1241</v>
      </c>
      <c r="RDA431" s="74" t="s">
        <v>1241</v>
      </c>
      <c r="RDB431" s="74" t="s">
        <v>1241</v>
      </c>
      <c r="RDC431" s="74" t="s">
        <v>1241</v>
      </c>
      <c r="RDD431" s="74" t="s">
        <v>1241</v>
      </c>
      <c r="RDE431" s="74" t="s">
        <v>1241</v>
      </c>
      <c r="RDF431" s="74" t="s">
        <v>1241</v>
      </c>
      <c r="RDG431" s="74" t="s">
        <v>1241</v>
      </c>
      <c r="RDH431" s="74" t="s">
        <v>1241</v>
      </c>
      <c r="RDI431" s="74" t="s">
        <v>1241</v>
      </c>
      <c r="RDJ431" s="74" t="s">
        <v>1241</v>
      </c>
      <c r="RDK431" s="74" t="s">
        <v>1241</v>
      </c>
      <c r="RDL431" s="74" t="s">
        <v>1241</v>
      </c>
      <c r="RDM431" s="74" t="s">
        <v>1241</v>
      </c>
      <c r="RDN431" s="74" t="s">
        <v>1241</v>
      </c>
      <c r="RDO431" s="74" t="s">
        <v>1241</v>
      </c>
      <c r="RDP431" s="74" t="s">
        <v>1241</v>
      </c>
      <c r="RDQ431" s="74" t="s">
        <v>1241</v>
      </c>
      <c r="RDR431" s="74" t="s">
        <v>1241</v>
      </c>
      <c r="RDS431" s="74" t="s">
        <v>1241</v>
      </c>
      <c r="RDT431" s="74" t="s">
        <v>1241</v>
      </c>
      <c r="RDU431" s="74" t="s">
        <v>1241</v>
      </c>
      <c r="RDV431" s="74" t="s">
        <v>1241</v>
      </c>
      <c r="RDW431" s="74" t="s">
        <v>1241</v>
      </c>
      <c r="RDX431" s="74" t="s">
        <v>1241</v>
      </c>
      <c r="RDY431" s="74" t="s">
        <v>1241</v>
      </c>
      <c r="RDZ431" s="74" t="s">
        <v>1241</v>
      </c>
      <c r="REA431" s="74" t="s">
        <v>1241</v>
      </c>
      <c r="REB431" s="74" t="s">
        <v>1241</v>
      </c>
      <c r="REC431" s="74" t="s">
        <v>1241</v>
      </c>
      <c r="RED431" s="74" t="s">
        <v>1241</v>
      </c>
      <c r="REE431" s="74" t="s">
        <v>1241</v>
      </c>
      <c r="REF431" s="74" t="s">
        <v>1241</v>
      </c>
      <c r="REG431" s="74" t="s">
        <v>1241</v>
      </c>
      <c r="REH431" s="74" t="s">
        <v>1241</v>
      </c>
      <c r="REI431" s="74" t="s">
        <v>1241</v>
      </c>
      <c r="REJ431" s="74" t="s">
        <v>1241</v>
      </c>
      <c r="REK431" s="74" t="s">
        <v>1241</v>
      </c>
      <c r="REL431" s="74" t="s">
        <v>1241</v>
      </c>
      <c r="REM431" s="74" t="s">
        <v>1241</v>
      </c>
      <c r="REN431" s="74" t="s">
        <v>1241</v>
      </c>
      <c r="REO431" s="74" t="s">
        <v>1241</v>
      </c>
      <c r="REP431" s="74" t="s">
        <v>1241</v>
      </c>
      <c r="REQ431" s="74" t="s">
        <v>1241</v>
      </c>
      <c r="RER431" s="74" t="s">
        <v>1241</v>
      </c>
      <c r="RES431" s="74" t="s">
        <v>1241</v>
      </c>
      <c r="RET431" s="74" t="s">
        <v>1241</v>
      </c>
      <c r="REU431" s="74" t="s">
        <v>1241</v>
      </c>
      <c r="REV431" s="74" t="s">
        <v>1241</v>
      </c>
      <c r="REW431" s="74" t="s">
        <v>1241</v>
      </c>
      <c r="REX431" s="74" t="s">
        <v>1241</v>
      </c>
      <c r="REY431" s="74" t="s">
        <v>1241</v>
      </c>
      <c r="REZ431" s="74" t="s">
        <v>1241</v>
      </c>
      <c r="RFA431" s="74" t="s">
        <v>1241</v>
      </c>
      <c r="RFB431" s="74" t="s">
        <v>1241</v>
      </c>
      <c r="RFC431" s="74" t="s">
        <v>1241</v>
      </c>
      <c r="RFD431" s="74" t="s">
        <v>1241</v>
      </c>
      <c r="RFE431" s="74" t="s">
        <v>1241</v>
      </c>
      <c r="RFF431" s="74" t="s">
        <v>1241</v>
      </c>
      <c r="RFG431" s="74" t="s">
        <v>1241</v>
      </c>
      <c r="RFH431" s="74" t="s">
        <v>1241</v>
      </c>
      <c r="RFI431" s="74" t="s">
        <v>1241</v>
      </c>
      <c r="RFJ431" s="74" t="s">
        <v>1241</v>
      </c>
      <c r="RFK431" s="74" t="s">
        <v>1241</v>
      </c>
      <c r="RFL431" s="74" t="s">
        <v>1241</v>
      </c>
      <c r="RFM431" s="74" t="s">
        <v>1241</v>
      </c>
      <c r="RFN431" s="74" t="s">
        <v>1241</v>
      </c>
      <c r="RFO431" s="74" t="s">
        <v>1241</v>
      </c>
      <c r="RFP431" s="74" t="s">
        <v>1241</v>
      </c>
      <c r="RFQ431" s="74" t="s">
        <v>1241</v>
      </c>
      <c r="RFR431" s="74" t="s">
        <v>1241</v>
      </c>
      <c r="RFS431" s="74" t="s">
        <v>1241</v>
      </c>
      <c r="RFT431" s="74" t="s">
        <v>1241</v>
      </c>
      <c r="RFU431" s="74" t="s">
        <v>1241</v>
      </c>
      <c r="RFV431" s="74" t="s">
        <v>1241</v>
      </c>
      <c r="RFW431" s="74" t="s">
        <v>1241</v>
      </c>
      <c r="RFX431" s="74" t="s">
        <v>1241</v>
      </c>
      <c r="RFY431" s="74" t="s">
        <v>1241</v>
      </c>
      <c r="RFZ431" s="74" t="s">
        <v>1241</v>
      </c>
      <c r="RGA431" s="74" t="s">
        <v>1241</v>
      </c>
      <c r="RGB431" s="74" t="s">
        <v>1241</v>
      </c>
      <c r="RGC431" s="74" t="s">
        <v>1241</v>
      </c>
      <c r="RGD431" s="74" t="s">
        <v>1241</v>
      </c>
      <c r="RGE431" s="74" t="s">
        <v>1241</v>
      </c>
      <c r="RGF431" s="74" t="s">
        <v>1241</v>
      </c>
      <c r="RGG431" s="74" t="s">
        <v>1241</v>
      </c>
      <c r="RGH431" s="74" t="s">
        <v>1241</v>
      </c>
      <c r="RGI431" s="74" t="s">
        <v>1241</v>
      </c>
      <c r="RGJ431" s="74" t="s">
        <v>1241</v>
      </c>
      <c r="RGK431" s="74" t="s">
        <v>1241</v>
      </c>
      <c r="RGL431" s="74" t="s">
        <v>1241</v>
      </c>
      <c r="RGM431" s="74" t="s">
        <v>1241</v>
      </c>
      <c r="RGN431" s="74" t="s">
        <v>1241</v>
      </c>
      <c r="RGO431" s="74" t="s">
        <v>1241</v>
      </c>
      <c r="RGP431" s="74" t="s">
        <v>1241</v>
      </c>
      <c r="RGQ431" s="74" t="s">
        <v>1241</v>
      </c>
      <c r="RGR431" s="74" t="s">
        <v>1241</v>
      </c>
      <c r="RGS431" s="74" t="s">
        <v>1241</v>
      </c>
      <c r="RGT431" s="74" t="s">
        <v>1241</v>
      </c>
      <c r="RGU431" s="74" t="s">
        <v>1241</v>
      </c>
      <c r="RGV431" s="74" t="s">
        <v>1241</v>
      </c>
      <c r="RGW431" s="74" t="s">
        <v>1241</v>
      </c>
      <c r="RGX431" s="74" t="s">
        <v>1241</v>
      </c>
      <c r="RGY431" s="74" t="s">
        <v>1241</v>
      </c>
      <c r="RGZ431" s="74" t="s">
        <v>1241</v>
      </c>
      <c r="RHA431" s="74" t="s">
        <v>1241</v>
      </c>
      <c r="RHB431" s="74" t="s">
        <v>1241</v>
      </c>
      <c r="RHC431" s="74" t="s">
        <v>1241</v>
      </c>
      <c r="RHD431" s="74" t="s">
        <v>1241</v>
      </c>
      <c r="RHE431" s="74" t="s">
        <v>1241</v>
      </c>
      <c r="RHF431" s="74" t="s">
        <v>1241</v>
      </c>
      <c r="RHG431" s="74" t="s">
        <v>1241</v>
      </c>
      <c r="RHH431" s="74" t="s">
        <v>1241</v>
      </c>
      <c r="RHI431" s="74" t="s">
        <v>1241</v>
      </c>
      <c r="RHJ431" s="74" t="s">
        <v>1241</v>
      </c>
      <c r="RHK431" s="74" t="s">
        <v>1241</v>
      </c>
      <c r="RHL431" s="74" t="s">
        <v>1241</v>
      </c>
      <c r="RHM431" s="74" t="s">
        <v>1241</v>
      </c>
      <c r="RHN431" s="74" t="s">
        <v>1241</v>
      </c>
      <c r="RHO431" s="74" t="s">
        <v>1241</v>
      </c>
      <c r="RHP431" s="74" t="s">
        <v>1241</v>
      </c>
      <c r="RHQ431" s="74" t="s">
        <v>1241</v>
      </c>
      <c r="RHR431" s="74" t="s">
        <v>1241</v>
      </c>
      <c r="RHS431" s="74" t="s">
        <v>1241</v>
      </c>
      <c r="RHT431" s="74" t="s">
        <v>1241</v>
      </c>
      <c r="RHU431" s="74" t="s">
        <v>1241</v>
      </c>
      <c r="RHV431" s="74" t="s">
        <v>1241</v>
      </c>
      <c r="RHW431" s="74" t="s">
        <v>1241</v>
      </c>
      <c r="RHX431" s="74" t="s">
        <v>1241</v>
      </c>
      <c r="RHY431" s="74" t="s">
        <v>1241</v>
      </c>
      <c r="RHZ431" s="74" t="s">
        <v>1241</v>
      </c>
      <c r="RIA431" s="74" t="s">
        <v>1241</v>
      </c>
      <c r="RIB431" s="74" t="s">
        <v>1241</v>
      </c>
      <c r="RIC431" s="74" t="s">
        <v>1241</v>
      </c>
      <c r="RID431" s="74" t="s">
        <v>1241</v>
      </c>
      <c r="RIE431" s="74" t="s">
        <v>1241</v>
      </c>
      <c r="RIF431" s="74" t="s">
        <v>1241</v>
      </c>
      <c r="RIG431" s="74" t="s">
        <v>1241</v>
      </c>
      <c r="RIH431" s="74" t="s">
        <v>1241</v>
      </c>
      <c r="RII431" s="74" t="s">
        <v>1241</v>
      </c>
      <c r="RIJ431" s="74" t="s">
        <v>1241</v>
      </c>
      <c r="RIK431" s="74" t="s">
        <v>1241</v>
      </c>
      <c r="RIL431" s="74" t="s">
        <v>1241</v>
      </c>
      <c r="RIM431" s="74" t="s">
        <v>1241</v>
      </c>
      <c r="RIN431" s="74" t="s">
        <v>1241</v>
      </c>
      <c r="RIO431" s="74" t="s">
        <v>1241</v>
      </c>
      <c r="RIP431" s="74" t="s">
        <v>1241</v>
      </c>
      <c r="RIQ431" s="74" t="s">
        <v>1241</v>
      </c>
      <c r="RIR431" s="74" t="s">
        <v>1241</v>
      </c>
      <c r="RIS431" s="74" t="s">
        <v>1241</v>
      </c>
      <c r="RIT431" s="74" t="s">
        <v>1241</v>
      </c>
      <c r="RIU431" s="74" t="s">
        <v>1241</v>
      </c>
      <c r="RIV431" s="74" t="s">
        <v>1241</v>
      </c>
      <c r="RIW431" s="74" t="s">
        <v>1241</v>
      </c>
      <c r="RIX431" s="74" t="s">
        <v>1241</v>
      </c>
      <c r="RIY431" s="74" t="s">
        <v>1241</v>
      </c>
      <c r="RIZ431" s="74" t="s">
        <v>1241</v>
      </c>
      <c r="RJA431" s="74" t="s">
        <v>1241</v>
      </c>
      <c r="RJB431" s="74" t="s">
        <v>1241</v>
      </c>
      <c r="RJC431" s="74" t="s">
        <v>1241</v>
      </c>
      <c r="RJD431" s="74" t="s">
        <v>1241</v>
      </c>
      <c r="RJE431" s="74" t="s">
        <v>1241</v>
      </c>
      <c r="RJF431" s="74" t="s">
        <v>1241</v>
      </c>
      <c r="RJG431" s="74" t="s">
        <v>1241</v>
      </c>
      <c r="RJH431" s="74" t="s">
        <v>1241</v>
      </c>
      <c r="RJI431" s="74" t="s">
        <v>1241</v>
      </c>
      <c r="RJJ431" s="74" t="s">
        <v>1241</v>
      </c>
      <c r="RJK431" s="74" t="s">
        <v>1241</v>
      </c>
      <c r="RJL431" s="74" t="s">
        <v>1241</v>
      </c>
      <c r="RJM431" s="74" t="s">
        <v>1241</v>
      </c>
      <c r="RJN431" s="74" t="s">
        <v>1241</v>
      </c>
      <c r="RJO431" s="74" t="s">
        <v>1241</v>
      </c>
      <c r="RJP431" s="74" t="s">
        <v>1241</v>
      </c>
      <c r="RJQ431" s="74" t="s">
        <v>1241</v>
      </c>
      <c r="RJR431" s="74" t="s">
        <v>1241</v>
      </c>
      <c r="RJS431" s="74" t="s">
        <v>1241</v>
      </c>
      <c r="RJT431" s="74" t="s">
        <v>1241</v>
      </c>
      <c r="RJU431" s="74" t="s">
        <v>1241</v>
      </c>
      <c r="RJV431" s="74" t="s">
        <v>1241</v>
      </c>
      <c r="RJW431" s="74" t="s">
        <v>1241</v>
      </c>
      <c r="RJX431" s="74" t="s">
        <v>1241</v>
      </c>
      <c r="RJY431" s="74" t="s">
        <v>1241</v>
      </c>
      <c r="RJZ431" s="74" t="s">
        <v>1241</v>
      </c>
      <c r="RKA431" s="74" t="s">
        <v>1241</v>
      </c>
      <c r="RKB431" s="74" t="s">
        <v>1241</v>
      </c>
      <c r="RKC431" s="74" t="s">
        <v>1241</v>
      </c>
      <c r="RKD431" s="74" t="s">
        <v>1241</v>
      </c>
      <c r="RKE431" s="74" t="s">
        <v>1241</v>
      </c>
      <c r="RKF431" s="74" t="s">
        <v>1241</v>
      </c>
      <c r="RKG431" s="74" t="s">
        <v>1241</v>
      </c>
      <c r="RKH431" s="74" t="s">
        <v>1241</v>
      </c>
      <c r="RKI431" s="74" t="s">
        <v>1241</v>
      </c>
      <c r="RKJ431" s="74" t="s">
        <v>1241</v>
      </c>
      <c r="RKK431" s="74" t="s">
        <v>1241</v>
      </c>
      <c r="RKL431" s="74" t="s">
        <v>1241</v>
      </c>
      <c r="RKM431" s="74" t="s">
        <v>1241</v>
      </c>
      <c r="RKN431" s="74" t="s">
        <v>1241</v>
      </c>
      <c r="RKO431" s="74" t="s">
        <v>1241</v>
      </c>
      <c r="RKP431" s="74" t="s">
        <v>1241</v>
      </c>
      <c r="RKQ431" s="74" t="s">
        <v>1241</v>
      </c>
      <c r="RKR431" s="74" t="s">
        <v>1241</v>
      </c>
      <c r="RKS431" s="74" t="s">
        <v>1241</v>
      </c>
      <c r="RKT431" s="74" t="s">
        <v>1241</v>
      </c>
      <c r="RKU431" s="74" t="s">
        <v>1241</v>
      </c>
      <c r="RKV431" s="74" t="s">
        <v>1241</v>
      </c>
      <c r="RKW431" s="74" t="s">
        <v>1241</v>
      </c>
      <c r="RKX431" s="74" t="s">
        <v>1241</v>
      </c>
      <c r="RKY431" s="74" t="s">
        <v>1241</v>
      </c>
      <c r="RKZ431" s="74" t="s">
        <v>1241</v>
      </c>
      <c r="RLA431" s="74" t="s">
        <v>1241</v>
      </c>
      <c r="RLB431" s="74" t="s">
        <v>1241</v>
      </c>
      <c r="RLC431" s="74" t="s">
        <v>1241</v>
      </c>
      <c r="RLD431" s="74" t="s">
        <v>1241</v>
      </c>
      <c r="RLE431" s="74" t="s">
        <v>1241</v>
      </c>
      <c r="RLF431" s="74" t="s">
        <v>1241</v>
      </c>
      <c r="RLG431" s="74" t="s">
        <v>1241</v>
      </c>
      <c r="RLH431" s="74" t="s">
        <v>1241</v>
      </c>
      <c r="RLI431" s="74" t="s">
        <v>1241</v>
      </c>
      <c r="RLJ431" s="74" t="s">
        <v>1241</v>
      </c>
      <c r="RLK431" s="74" t="s">
        <v>1241</v>
      </c>
      <c r="RLL431" s="74" t="s">
        <v>1241</v>
      </c>
      <c r="RLM431" s="74" t="s">
        <v>1241</v>
      </c>
      <c r="RLN431" s="74" t="s">
        <v>1241</v>
      </c>
      <c r="RLO431" s="74" t="s">
        <v>1241</v>
      </c>
      <c r="RLP431" s="74" t="s">
        <v>1241</v>
      </c>
      <c r="RLQ431" s="74" t="s">
        <v>1241</v>
      </c>
      <c r="RLR431" s="74" t="s">
        <v>1241</v>
      </c>
      <c r="RLS431" s="74" t="s">
        <v>1241</v>
      </c>
      <c r="RLT431" s="74" t="s">
        <v>1241</v>
      </c>
      <c r="RLU431" s="74" t="s">
        <v>1241</v>
      </c>
      <c r="RLV431" s="74" t="s">
        <v>1241</v>
      </c>
      <c r="RLW431" s="74" t="s">
        <v>1241</v>
      </c>
      <c r="RLX431" s="74" t="s">
        <v>1241</v>
      </c>
      <c r="RLY431" s="74" t="s">
        <v>1241</v>
      </c>
      <c r="RLZ431" s="74" t="s">
        <v>1241</v>
      </c>
      <c r="RMA431" s="74" t="s">
        <v>1241</v>
      </c>
      <c r="RMB431" s="74" t="s">
        <v>1241</v>
      </c>
      <c r="RMC431" s="74" t="s">
        <v>1241</v>
      </c>
      <c r="RMD431" s="74" t="s">
        <v>1241</v>
      </c>
      <c r="RME431" s="74" t="s">
        <v>1241</v>
      </c>
      <c r="RMF431" s="74" t="s">
        <v>1241</v>
      </c>
      <c r="RMG431" s="74" t="s">
        <v>1241</v>
      </c>
      <c r="RMH431" s="74" t="s">
        <v>1241</v>
      </c>
      <c r="RMI431" s="74" t="s">
        <v>1241</v>
      </c>
      <c r="RMJ431" s="74" t="s">
        <v>1241</v>
      </c>
      <c r="RMK431" s="74" t="s">
        <v>1241</v>
      </c>
      <c r="RML431" s="74" t="s">
        <v>1241</v>
      </c>
      <c r="RMM431" s="74" t="s">
        <v>1241</v>
      </c>
      <c r="RMN431" s="74" t="s">
        <v>1241</v>
      </c>
      <c r="RMO431" s="74" t="s">
        <v>1241</v>
      </c>
      <c r="RMP431" s="74" t="s">
        <v>1241</v>
      </c>
      <c r="RMQ431" s="74" t="s">
        <v>1241</v>
      </c>
      <c r="RMR431" s="74" t="s">
        <v>1241</v>
      </c>
      <c r="RMS431" s="74" t="s">
        <v>1241</v>
      </c>
      <c r="RMT431" s="74" t="s">
        <v>1241</v>
      </c>
      <c r="RMU431" s="74" t="s">
        <v>1241</v>
      </c>
      <c r="RMV431" s="74" t="s">
        <v>1241</v>
      </c>
      <c r="RMW431" s="74" t="s">
        <v>1241</v>
      </c>
      <c r="RMX431" s="74" t="s">
        <v>1241</v>
      </c>
      <c r="RMY431" s="74" t="s">
        <v>1241</v>
      </c>
      <c r="RMZ431" s="74" t="s">
        <v>1241</v>
      </c>
      <c r="RNA431" s="74" t="s">
        <v>1241</v>
      </c>
      <c r="RNB431" s="74" t="s">
        <v>1241</v>
      </c>
      <c r="RNC431" s="74" t="s">
        <v>1241</v>
      </c>
      <c r="RND431" s="74" t="s">
        <v>1241</v>
      </c>
      <c r="RNE431" s="74" t="s">
        <v>1241</v>
      </c>
      <c r="RNF431" s="74" t="s">
        <v>1241</v>
      </c>
      <c r="RNG431" s="74" t="s">
        <v>1241</v>
      </c>
      <c r="RNH431" s="74" t="s">
        <v>1241</v>
      </c>
      <c r="RNI431" s="74" t="s">
        <v>1241</v>
      </c>
      <c r="RNJ431" s="74" t="s">
        <v>1241</v>
      </c>
      <c r="RNK431" s="74" t="s">
        <v>1241</v>
      </c>
      <c r="RNL431" s="74" t="s">
        <v>1241</v>
      </c>
      <c r="RNM431" s="74" t="s">
        <v>1241</v>
      </c>
      <c r="RNN431" s="74" t="s">
        <v>1241</v>
      </c>
      <c r="RNO431" s="74" t="s">
        <v>1241</v>
      </c>
      <c r="RNP431" s="74" t="s">
        <v>1241</v>
      </c>
      <c r="RNQ431" s="74" t="s">
        <v>1241</v>
      </c>
      <c r="RNR431" s="74" t="s">
        <v>1241</v>
      </c>
      <c r="RNS431" s="74" t="s">
        <v>1241</v>
      </c>
      <c r="RNT431" s="74" t="s">
        <v>1241</v>
      </c>
      <c r="RNU431" s="74" t="s">
        <v>1241</v>
      </c>
      <c r="RNV431" s="74" t="s">
        <v>1241</v>
      </c>
      <c r="RNW431" s="74" t="s">
        <v>1241</v>
      </c>
      <c r="RNX431" s="74" t="s">
        <v>1241</v>
      </c>
      <c r="RNY431" s="74" t="s">
        <v>1241</v>
      </c>
      <c r="RNZ431" s="74" t="s">
        <v>1241</v>
      </c>
      <c r="ROA431" s="74" t="s">
        <v>1241</v>
      </c>
      <c r="ROB431" s="74" t="s">
        <v>1241</v>
      </c>
      <c r="ROC431" s="74" t="s">
        <v>1241</v>
      </c>
      <c r="ROD431" s="74" t="s">
        <v>1241</v>
      </c>
      <c r="ROE431" s="74" t="s">
        <v>1241</v>
      </c>
      <c r="ROF431" s="74" t="s">
        <v>1241</v>
      </c>
      <c r="ROG431" s="74" t="s">
        <v>1241</v>
      </c>
      <c r="ROH431" s="74" t="s">
        <v>1241</v>
      </c>
      <c r="ROI431" s="74" t="s">
        <v>1241</v>
      </c>
      <c r="ROJ431" s="74" t="s">
        <v>1241</v>
      </c>
      <c r="ROK431" s="74" t="s">
        <v>1241</v>
      </c>
      <c r="ROL431" s="74" t="s">
        <v>1241</v>
      </c>
      <c r="ROM431" s="74" t="s">
        <v>1241</v>
      </c>
      <c r="RON431" s="74" t="s">
        <v>1241</v>
      </c>
      <c r="ROO431" s="74" t="s">
        <v>1241</v>
      </c>
      <c r="ROP431" s="74" t="s">
        <v>1241</v>
      </c>
      <c r="ROQ431" s="74" t="s">
        <v>1241</v>
      </c>
      <c r="ROR431" s="74" t="s">
        <v>1241</v>
      </c>
      <c r="ROS431" s="74" t="s">
        <v>1241</v>
      </c>
      <c r="ROT431" s="74" t="s">
        <v>1241</v>
      </c>
      <c r="ROU431" s="74" t="s">
        <v>1241</v>
      </c>
      <c r="ROV431" s="74" t="s">
        <v>1241</v>
      </c>
      <c r="ROW431" s="74" t="s">
        <v>1241</v>
      </c>
      <c r="ROX431" s="74" t="s">
        <v>1241</v>
      </c>
      <c r="ROY431" s="74" t="s">
        <v>1241</v>
      </c>
      <c r="ROZ431" s="74" t="s">
        <v>1241</v>
      </c>
      <c r="RPA431" s="74" t="s">
        <v>1241</v>
      </c>
      <c r="RPB431" s="74" t="s">
        <v>1241</v>
      </c>
      <c r="RPC431" s="74" t="s">
        <v>1241</v>
      </c>
      <c r="RPD431" s="74" t="s">
        <v>1241</v>
      </c>
      <c r="RPE431" s="74" t="s">
        <v>1241</v>
      </c>
      <c r="RPF431" s="74" t="s">
        <v>1241</v>
      </c>
      <c r="RPG431" s="74" t="s">
        <v>1241</v>
      </c>
      <c r="RPH431" s="74" t="s">
        <v>1241</v>
      </c>
      <c r="RPI431" s="74" t="s">
        <v>1241</v>
      </c>
      <c r="RPJ431" s="74" t="s">
        <v>1241</v>
      </c>
      <c r="RPK431" s="74" t="s">
        <v>1241</v>
      </c>
      <c r="RPL431" s="74" t="s">
        <v>1241</v>
      </c>
      <c r="RPM431" s="74" t="s">
        <v>1241</v>
      </c>
      <c r="RPN431" s="74" t="s">
        <v>1241</v>
      </c>
      <c r="RPO431" s="74" t="s">
        <v>1241</v>
      </c>
      <c r="RPP431" s="74" t="s">
        <v>1241</v>
      </c>
      <c r="RPQ431" s="74" t="s">
        <v>1241</v>
      </c>
      <c r="RPR431" s="74" t="s">
        <v>1241</v>
      </c>
      <c r="RPS431" s="74" t="s">
        <v>1241</v>
      </c>
      <c r="RPT431" s="74" t="s">
        <v>1241</v>
      </c>
      <c r="RPU431" s="74" t="s">
        <v>1241</v>
      </c>
      <c r="RPV431" s="74" t="s">
        <v>1241</v>
      </c>
      <c r="RPW431" s="74" t="s">
        <v>1241</v>
      </c>
      <c r="RPX431" s="74" t="s">
        <v>1241</v>
      </c>
      <c r="RPY431" s="74" t="s">
        <v>1241</v>
      </c>
      <c r="RPZ431" s="74" t="s">
        <v>1241</v>
      </c>
      <c r="RQA431" s="74" t="s">
        <v>1241</v>
      </c>
      <c r="RQB431" s="74" t="s">
        <v>1241</v>
      </c>
      <c r="RQC431" s="74" t="s">
        <v>1241</v>
      </c>
      <c r="RQD431" s="74" t="s">
        <v>1241</v>
      </c>
      <c r="RQE431" s="74" t="s">
        <v>1241</v>
      </c>
      <c r="RQF431" s="74" t="s">
        <v>1241</v>
      </c>
      <c r="RQG431" s="74" t="s">
        <v>1241</v>
      </c>
      <c r="RQH431" s="74" t="s">
        <v>1241</v>
      </c>
      <c r="RQI431" s="74" t="s">
        <v>1241</v>
      </c>
      <c r="RQJ431" s="74" t="s">
        <v>1241</v>
      </c>
      <c r="RQK431" s="74" t="s">
        <v>1241</v>
      </c>
      <c r="RQL431" s="74" t="s">
        <v>1241</v>
      </c>
      <c r="RQM431" s="74" t="s">
        <v>1241</v>
      </c>
      <c r="RQN431" s="74" t="s">
        <v>1241</v>
      </c>
      <c r="RQO431" s="74" t="s">
        <v>1241</v>
      </c>
      <c r="RQP431" s="74" t="s">
        <v>1241</v>
      </c>
      <c r="RQQ431" s="74" t="s">
        <v>1241</v>
      </c>
      <c r="RQR431" s="74" t="s">
        <v>1241</v>
      </c>
      <c r="RQS431" s="74" t="s">
        <v>1241</v>
      </c>
      <c r="RQT431" s="74" t="s">
        <v>1241</v>
      </c>
      <c r="RQU431" s="74" t="s">
        <v>1241</v>
      </c>
      <c r="RQV431" s="74" t="s">
        <v>1241</v>
      </c>
      <c r="RQW431" s="74" t="s">
        <v>1241</v>
      </c>
      <c r="RQX431" s="74" t="s">
        <v>1241</v>
      </c>
      <c r="RQY431" s="74" t="s">
        <v>1241</v>
      </c>
      <c r="RQZ431" s="74" t="s">
        <v>1241</v>
      </c>
      <c r="RRA431" s="74" t="s">
        <v>1241</v>
      </c>
      <c r="RRB431" s="74" t="s">
        <v>1241</v>
      </c>
      <c r="RRC431" s="74" t="s">
        <v>1241</v>
      </c>
      <c r="RRD431" s="74" t="s">
        <v>1241</v>
      </c>
      <c r="RRE431" s="74" t="s">
        <v>1241</v>
      </c>
      <c r="RRF431" s="74" t="s">
        <v>1241</v>
      </c>
      <c r="RRG431" s="74" t="s">
        <v>1241</v>
      </c>
      <c r="RRH431" s="74" t="s">
        <v>1241</v>
      </c>
      <c r="RRI431" s="74" t="s">
        <v>1241</v>
      </c>
      <c r="RRJ431" s="74" t="s">
        <v>1241</v>
      </c>
      <c r="RRK431" s="74" t="s">
        <v>1241</v>
      </c>
      <c r="RRL431" s="74" t="s">
        <v>1241</v>
      </c>
      <c r="RRM431" s="74" t="s">
        <v>1241</v>
      </c>
      <c r="RRN431" s="74" t="s">
        <v>1241</v>
      </c>
      <c r="RRO431" s="74" t="s">
        <v>1241</v>
      </c>
      <c r="RRP431" s="74" t="s">
        <v>1241</v>
      </c>
      <c r="RRQ431" s="74" t="s">
        <v>1241</v>
      </c>
      <c r="RRR431" s="74" t="s">
        <v>1241</v>
      </c>
      <c r="RRS431" s="74" t="s">
        <v>1241</v>
      </c>
      <c r="RRT431" s="74" t="s">
        <v>1241</v>
      </c>
      <c r="RRU431" s="74" t="s">
        <v>1241</v>
      </c>
      <c r="RRV431" s="74" t="s">
        <v>1241</v>
      </c>
      <c r="RRW431" s="74" t="s">
        <v>1241</v>
      </c>
      <c r="RRX431" s="74" t="s">
        <v>1241</v>
      </c>
      <c r="RRY431" s="74" t="s">
        <v>1241</v>
      </c>
      <c r="RRZ431" s="74" t="s">
        <v>1241</v>
      </c>
      <c r="RSA431" s="74" t="s">
        <v>1241</v>
      </c>
      <c r="RSB431" s="74" t="s">
        <v>1241</v>
      </c>
      <c r="RSC431" s="74" t="s">
        <v>1241</v>
      </c>
      <c r="RSD431" s="74" t="s">
        <v>1241</v>
      </c>
      <c r="RSE431" s="74" t="s">
        <v>1241</v>
      </c>
      <c r="RSF431" s="74" t="s">
        <v>1241</v>
      </c>
      <c r="RSG431" s="74" t="s">
        <v>1241</v>
      </c>
      <c r="RSH431" s="74" t="s">
        <v>1241</v>
      </c>
      <c r="RSI431" s="74" t="s">
        <v>1241</v>
      </c>
      <c r="RSJ431" s="74" t="s">
        <v>1241</v>
      </c>
      <c r="RSK431" s="74" t="s">
        <v>1241</v>
      </c>
      <c r="RSL431" s="74" t="s">
        <v>1241</v>
      </c>
      <c r="RSM431" s="74" t="s">
        <v>1241</v>
      </c>
      <c r="RSN431" s="74" t="s">
        <v>1241</v>
      </c>
      <c r="RSO431" s="74" t="s">
        <v>1241</v>
      </c>
      <c r="RSP431" s="74" t="s">
        <v>1241</v>
      </c>
      <c r="RSQ431" s="74" t="s">
        <v>1241</v>
      </c>
      <c r="RSR431" s="74" t="s">
        <v>1241</v>
      </c>
      <c r="RSS431" s="74" t="s">
        <v>1241</v>
      </c>
      <c r="RST431" s="74" t="s">
        <v>1241</v>
      </c>
      <c r="RSU431" s="74" t="s">
        <v>1241</v>
      </c>
      <c r="RSV431" s="74" t="s">
        <v>1241</v>
      </c>
      <c r="RSW431" s="74" t="s">
        <v>1241</v>
      </c>
      <c r="RSX431" s="74" t="s">
        <v>1241</v>
      </c>
      <c r="RSY431" s="74" t="s">
        <v>1241</v>
      </c>
      <c r="RSZ431" s="74" t="s">
        <v>1241</v>
      </c>
      <c r="RTA431" s="74" t="s">
        <v>1241</v>
      </c>
      <c r="RTB431" s="74" t="s">
        <v>1241</v>
      </c>
      <c r="RTC431" s="74" t="s">
        <v>1241</v>
      </c>
      <c r="RTD431" s="74" t="s">
        <v>1241</v>
      </c>
      <c r="RTE431" s="74" t="s">
        <v>1241</v>
      </c>
      <c r="RTF431" s="74" t="s">
        <v>1241</v>
      </c>
      <c r="RTG431" s="74" t="s">
        <v>1241</v>
      </c>
      <c r="RTH431" s="74" t="s">
        <v>1241</v>
      </c>
      <c r="RTI431" s="74" t="s">
        <v>1241</v>
      </c>
      <c r="RTJ431" s="74" t="s">
        <v>1241</v>
      </c>
      <c r="RTK431" s="74" t="s">
        <v>1241</v>
      </c>
      <c r="RTL431" s="74" t="s">
        <v>1241</v>
      </c>
      <c r="RTM431" s="74" t="s">
        <v>1241</v>
      </c>
      <c r="RTN431" s="74" t="s">
        <v>1241</v>
      </c>
      <c r="RTO431" s="74" t="s">
        <v>1241</v>
      </c>
      <c r="RTP431" s="74" t="s">
        <v>1241</v>
      </c>
      <c r="RTQ431" s="74" t="s">
        <v>1241</v>
      </c>
      <c r="RTR431" s="74" t="s">
        <v>1241</v>
      </c>
      <c r="RTS431" s="74" t="s">
        <v>1241</v>
      </c>
      <c r="RTT431" s="74" t="s">
        <v>1241</v>
      </c>
      <c r="RTU431" s="74" t="s">
        <v>1241</v>
      </c>
      <c r="RTV431" s="74" t="s">
        <v>1241</v>
      </c>
      <c r="RTW431" s="74" t="s">
        <v>1241</v>
      </c>
      <c r="RTX431" s="74" t="s">
        <v>1241</v>
      </c>
      <c r="RTY431" s="74" t="s">
        <v>1241</v>
      </c>
      <c r="RTZ431" s="74" t="s">
        <v>1241</v>
      </c>
      <c r="RUA431" s="74" t="s">
        <v>1241</v>
      </c>
      <c r="RUB431" s="74" t="s">
        <v>1241</v>
      </c>
      <c r="RUC431" s="74" t="s">
        <v>1241</v>
      </c>
      <c r="RUD431" s="74" t="s">
        <v>1241</v>
      </c>
      <c r="RUE431" s="74" t="s">
        <v>1241</v>
      </c>
      <c r="RUF431" s="74" t="s">
        <v>1241</v>
      </c>
      <c r="RUG431" s="74" t="s">
        <v>1241</v>
      </c>
      <c r="RUH431" s="74" t="s">
        <v>1241</v>
      </c>
      <c r="RUI431" s="74" t="s">
        <v>1241</v>
      </c>
      <c r="RUJ431" s="74" t="s">
        <v>1241</v>
      </c>
      <c r="RUK431" s="74" t="s">
        <v>1241</v>
      </c>
      <c r="RUL431" s="74" t="s">
        <v>1241</v>
      </c>
      <c r="RUM431" s="74" t="s">
        <v>1241</v>
      </c>
      <c r="RUN431" s="74" t="s">
        <v>1241</v>
      </c>
      <c r="RUO431" s="74" t="s">
        <v>1241</v>
      </c>
      <c r="RUP431" s="74" t="s">
        <v>1241</v>
      </c>
      <c r="RUQ431" s="74" t="s">
        <v>1241</v>
      </c>
      <c r="RUR431" s="74" t="s">
        <v>1241</v>
      </c>
      <c r="RUS431" s="74" t="s">
        <v>1241</v>
      </c>
      <c r="RUT431" s="74" t="s">
        <v>1241</v>
      </c>
      <c r="RUU431" s="74" t="s">
        <v>1241</v>
      </c>
      <c r="RUV431" s="74" t="s">
        <v>1241</v>
      </c>
      <c r="RUW431" s="74" t="s">
        <v>1241</v>
      </c>
      <c r="RUX431" s="74" t="s">
        <v>1241</v>
      </c>
      <c r="RUY431" s="74" t="s">
        <v>1241</v>
      </c>
      <c r="RUZ431" s="74" t="s">
        <v>1241</v>
      </c>
      <c r="RVA431" s="74" t="s">
        <v>1241</v>
      </c>
      <c r="RVB431" s="74" t="s">
        <v>1241</v>
      </c>
      <c r="RVC431" s="74" t="s">
        <v>1241</v>
      </c>
      <c r="RVD431" s="74" t="s">
        <v>1241</v>
      </c>
      <c r="RVE431" s="74" t="s">
        <v>1241</v>
      </c>
      <c r="RVF431" s="74" t="s">
        <v>1241</v>
      </c>
      <c r="RVG431" s="74" t="s">
        <v>1241</v>
      </c>
      <c r="RVH431" s="74" t="s">
        <v>1241</v>
      </c>
      <c r="RVI431" s="74" t="s">
        <v>1241</v>
      </c>
      <c r="RVJ431" s="74" t="s">
        <v>1241</v>
      </c>
      <c r="RVK431" s="74" t="s">
        <v>1241</v>
      </c>
      <c r="RVL431" s="74" t="s">
        <v>1241</v>
      </c>
      <c r="RVM431" s="74" t="s">
        <v>1241</v>
      </c>
      <c r="RVN431" s="74" t="s">
        <v>1241</v>
      </c>
      <c r="RVO431" s="74" t="s">
        <v>1241</v>
      </c>
      <c r="RVP431" s="74" t="s">
        <v>1241</v>
      </c>
      <c r="RVQ431" s="74" t="s">
        <v>1241</v>
      </c>
      <c r="RVR431" s="74" t="s">
        <v>1241</v>
      </c>
      <c r="RVS431" s="74" t="s">
        <v>1241</v>
      </c>
      <c r="RVT431" s="74" t="s">
        <v>1241</v>
      </c>
      <c r="RVU431" s="74" t="s">
        <v>1241</v>
      </c>
      <c r="RVV431" s="74" t="s">
        <v>1241</v>
      </c>
      <c r="RVW431" s="74" t="s">
        <v>1241</v>
      </c>
      <c r="RVX431" s="74" t="s">
        <v>1241</v>
      </c>
      <c r="RVY431" s="74" t="s">
        <v>1241</v>
      </c>
      <c r="RVZ431" s="74" t="s">
        <v>1241</v>
      </c>
      <c r="RWA431" s="74" t="s">
        <v>1241</v>
      </c>
      <c r="RWB431" s="74" t="s">
        <v>1241</v>
      </c>
      <c r="RWC431" s="74" t="s">
        <v>1241</v>
      </c>
      <c r="RWD431" s="74" t="s">
        <v>1241</v>
      </c>
      <c r="RWE431" s="74" t="s">
        <v>1241</v>
      </c>
      <c r="RWF431" s="74" t="s">
        <v>1241</v>
      </c>
      <c r="RWG431" s="74" t="s">
        <v>1241</v>
      </c>
      <c r="RWH431" s="74" t="s">
        <v>1241</v>
      </c>
      <c r="RWI431" s="74" t="s">
        <v>1241</v>
      </c>
      <c r="RWJ431" s="74" t="s">
        <v>1241</v>
      </c>
      <c r="RWK431" s="74" t="s">
        <v>1241</v>
      </c>
      <c r="RWL431" s="74" t="s">
        <v>1241</v>
      </c>
      <c r="RWM431" s="74" t="s">
        <v>1241</v>
      </c>
      <c r="RWN431" s="74" t="s">
        <v>1241</v>
      </c>
      <c r="RWO431" s="74" t="s">
        <v>1241</v>
      </c>
      <c r="RWP431" s="74" t="s">
        <v>1241</v>
      </c>
      <c r="RWQ431" s="74" t="s">
        <v>1241</v>
      </c>
      <c r="RWR431" s="74" t="s">
        <v>1241</v>
      </c>
      <c r="RWS431" s="74" t="s">
        <v>1241</v>
      </c>
      <c r="RWT431" s="74" t="s">
        <v>1241</v>
      </c>
      <c r="RWU431" s="74" t="s">
        <v>1241</v>
      </c>
      <c r="RWV431" s="74" t="s">
        <v>1241</v>
      </c>
      <c r="RWW431" s="74" t="s">
        <v>1241</v>
      </c>
      <c r="RWX431" s="74" t="s">
        <v>1241</v>
      </c>
      <c r="RWY431" s="74" t="s">
        <v>1241</v>
      </c>
      <c r="RWZ431" s="74" t="s">
        <v>1241</v>
      </c>
      <c r="RXA431" s="74" t="s">
        <v>1241</v>
      </c>
      <c r="RXB431" s="74" t="s">
        <v>1241</v>
      </c>
      <c r="RXC431" s="74" t="s">
        <v>1241</v>
      </c>
      <c r="RXD431" s="74" t="s">
        <v>1241</v>
      </c>
      <c r="RXE431" s="74" t="s">
        <v>1241</v>
      </c>
      <c r="RXF431" s="74" t="s">
        <v>1241</v>
      </c>
      <c r="RXG431" s="74" t="s">
        <v>1241</v>
      </c>
      <c r="RXH431" s="74" t="s">
        <v>1241</v>
      </c>
      <c r="RXI431" s="74" t="s">
        <v>1241</v>
      </c>
      <c r="RXJ431" s="74" t="s">
        <v>1241</v>
      </c>
      <c r="RXK431" s="74" t="s">
        <v>1241</v>
      </c>
      <c r="RXL431" s="74" t="s">
        <v>1241</v>
      </c>
      <c r="RXM431" s="74" t="s">
        <v>1241</v>
      </c>
      <c r="RXN431" s="74" t="s">
        <v>1241</v>
      </c>
      <c r="RXO431" s="74" t="s">
        <v>1241</v>
      </c>
      <c r="RXP431" s="74" t="s">
        <v>1241</v>
      </c>
      <c r="RXQ431" s="74" t="s">
        <v>1241</v>
      </c>
      <c r="RXR431" s="74" t="s">
        <v>1241</v>
      </c>
      <c r="RXS431" s="74" t="s">
        <v>1241</v>
      </c>
      <c r="RXT431" s="74" t="s">
        <v>1241</v>
      </c>
      <c r="RXU431" s="74" t="s">
        <v>1241</v>
      </c>
      <c r="RXV431" s="74" t="s">
        <v>1241</v>
      </c>
      <c r="RXW431" s="74" t="s">
        <v>1241</v>
      </c>
      <c r="RXX431" s="74" t="s">
        <v>1241</v>
      </c>
      <c r="RXY431" s="74" t="s">
        <v>1241</v>
      </c>
      <c r="RXZ431" s="74" t="s">
        <v>1241</v>
      </c>
      <c r="RYA431" s="74" t="s">
        <v>1241</v>
      </c>
      <c r="RYB431" s="74" t="s">
        <v>1241</v>
      </c>
      <c r="RYC431" s="74" t="s">
        <v>1241</v>
      </c>
      <c r="RYD431" s="74" t="s">
        <v>1241</v>
      </c>
      <c r="RYE431" s="74" t="s">
        <v>1241</v>
      </c>
      <c r="RYF431" s="74" t="s">
        <v>1241</v>
      </c>
      <c r="RYG431" s="74" t="s">
        <v>1241</v>
      </c>
      <c r="RYH431" s="74" t="s">
        <v>1241</v>
      </c>
      <c r="RYI431" s="74" t="s">
        <v>1241</v>
      </c>
      <c r="RYJ431" s="74" t="s">
        <v>1241</v>
      </c>
      <c r="RYK431" s="74" t="s">
        <v>1241</v>
      </c>
      <c r="RYL431" s="74" t="s">
        <v>1241</v>
      </c>
      <c r="RYM431" s="74" t="s">
        <v>1241</v>
      </c>
      <c r="RYN431" s="74" t="s">
        <v>1241</v>
      </c>
      <c r="RYO431" s="74" t="s">
        <v>1241</v>
      </c>
      <c r="RYP431" s="74" t="s">
        <v>1241</v>
      </c>
      <c r="RYQ431" s="74" t="s">
        <v>1241</v>
      </c>
      <c r="RYR431" s="74" t="s">
        <v>1241</v>
      </c>
      <c r="RYS431" s="74" t="s">
        <v>1241</v>
      </c>
      <c r="RYT431" s="74" t="s">
        <v>1241</v>
      </c>
      <c r="RYU431" s="74" t="s">
        <v>1241</v>
      </c>
      <c r="RYV431" s="74" t="s">
        <v>1241</v>
      </c>
      <c r="RYW431" s="74" t="s">
        <v>1241</v>
      </c>
      <c r="RYX431" s="74" t="s">
        <v>1241</v>
      </c>
      <c r="RYY431" s="74" t="s">
        <v>1241</v>
      </c>
      <c r="RYZ431" s="74" t="s">
        <v>1241</v>
      </c>
      <c r="RZA431" s="74" t="s">
        <v>1241</v>
      </c>
      <c r="RZB431" s="74" t="s">
        <v>1241</v>
      </c>
      <c r="RZC431" s="74" t="s">
        <v>1241</v>
      </c>
      <c r="RZD431" s="74" t="s">
        <v>1241</v>
      </c>
      <c r="RZE431" s="74" t="s">
        <v>1241</v>
      </c>
      <c r="RZF431" s="74" t="s">
        <v>1241</v>
      </c>
      <c r="RZG431" s="74" t="s">
        <v>1241</v>
      </c>
      <c r="RZH431" s="74" t="s">
        <v>1241</v>
      </c>
      <c r="RZI431" s="74" t="s">
        <v>1241</v>
      </c>
      <c r="RZJ431" s="74" t="s">
        <v>1241</v>
      </c>
      <c r="RZK431" s="74" t="s">
        <v>1241</v>
      </c>
      <c r="RZL431" s="74" t="s">
        <v>1241</v>
      </c>
      <c r="RZM431" s="74" t="s">
        <v>1241</v>
      </c>
      <c r="RZN431" s="74" t="s">
        <v>1241</v>
      </c>
      <c r="RZO431" s="74" t="s">
        <v>1241</v>
      </c>
      <c r="RZP431" s="74" t="s">
        <v>1241</v>
      </c>
      <c r="RZQ431" s="74" t="s">
        <v>1241</v>
      </c>
      <c r="RZR431" s="74" t="s">
        <v>1241</v>
      </c>
      <c r="RZS431" s="74" t="s">
        <v>1241</v>
      </c>
      <c r="RZT431" s="74" t="s">
        <v>1241</v>
      </c>
      <c r="RZU431" s="74" t="s">
        <v>1241</v>
      </c>
      <c r="RZV431" s="74" t="s">
        <v>1241</v>
      </c>
      <c r="RZW431" s="74" t="s">
        <v>1241</v>
      </c>
      <c r="RZX431" s="74" t="s">
        <v>1241</v>
      </c>
      <c r="RZY431" s="74" t="s">
        <v>1241</v>
      </c>
      <c r="RZZ431" s="74" t="s">
        <v>1241</v>
      </c>
      <c r="SAA431" s="74" t="s">
        <v>1241</v>
      </c>
      <c r="SAB431" s="74" t="s">
        <v>1241</v>
      </c>
      <c r="SAC431" s="74" t="s">
        <v>1241</v>
      </c>
      <c r="SAD431" s="74" t="s">
        <v>1241</v>
      </c>
      <c r="SAE431" s="74" t="s">
        <v>1241</v>
      </c>
      <c r="SAF431" s="74" t="s">
        <v>1241</v>
      </c>
      <c r="SAG431" s="74" t="s">
        <v>1241</v>
      </c>
      <c r="SAH431" s="74" t="s">
        <v>1241</v>
      </c>
      <c r="SAI431" s="74" t="s">
        <v>1241</v>
      </c>
      <c r="SAJ431" s="74" t="s">
        <v>1241</v>
      </c>
      <c r="SAK431" s="74" t="s">
        <v>1241</v>
      </c>
      <c r="SAL431" s="74" t="s">
        <v>1241</v>
      </c>
      <c r="SAM431" s="74" t="s">
        <v>1241</v>
      </c>
      <c r="SAN431" s="74" t="s">
        <v>1241</v>
      </c>
      <c r="SAO431" s="74" t="s">
        <v>1241</v>
      </c>
      <c r="SAP431" s="74" t="s">
        <v>1241</v>
      </c>
      <c r="SAQ431" s="74" t="s">
        <v>1241</v>
      </c>
      <c r="SAR431" s="74" t="s">
        <v>1241</v>
      </c>
      <c r="SAS431" s="74" t="s">
        <v>1241</v>
      </c>
      <c r="SAT431" s="74" t="s">
        <v>1241</v>
      </c>
      <c r="SAU431" s="74" t="s">
        <v>1241</v>
      </c>
      <c r="SAV431" s="74" t="s">
        <v>1241</v>
      </c>
      <c r="SAW431" s="74" t="s">
        <v>1241</v>
      </c>
      <c r="SAX431" s="74" t="s">
        <v>1241</v>
      </c>
      <c r="SAY431" s="74" t="s">
        <v>1241</v>
      </c>
      <c r="SAZ431" s="74" t="s">
        <v>1241</v>
      </c>
      <c r="SBA431" s="74" t="s">
        <v>1241</v>
      </c>
      <c r="SBB431" s="74" t="s">
        <v>1241</v>
      </c>
      <c r="SBC431" s="74" t="s">
        <v>1241</v>
      </c>
      <c r="SBD431" s="74" t="s">
        <v>1241</v>
      </c>
      <c r="SBE431" s="74" t="s">
        <v>1241</v>
      </c>
      <c r="SBF431" s="74" t="s">
        <v>1241</v>
      </c>
      <c r="SBG431" s="74" t="s">
        <v>1241</v>
      </c>
      <c r="SBH431" s="74" t="s">
        <v>1241</v>
      </c>
      <c r="SBI431" s="74" t="s">
        <v>1241</v>
      </c>
      <c r="SBJ431" s="74" t="s">
        <v>1241</v>
      </c>
      <c r="SBK431" s="74" t="s">
        <v>1241</v>
      </c>
      <c r="SBL431" s="74" t="s">
        <v>1241</v>
      </c>
      <c r="SBM431" s="74" t="s">
        <v>1241</v>
      </c>
      <c r="SBN431" s="74" t="s">
        <v>1241</v>
      </c>
      <c r="SBO431" s="74" t="s">
        <v>1241</v>
      </c>
      <c r="SBP431" s="74" t="s">
        <v>1241</v>
      </c>
      <c r="SBQ431" s="74" t="s">
        <v>1241</v>
      </c>
      <c r="SBR431" s="74" t="s">
        <v>1241</v>
      </c>
      <c r="SBS431" s="74" t="s">
        <v>1241</v>
      </c>
      <c r="SBT431" s="74" t="s">
        <v>1241</v>
      </c>
      <c r="SBU431" s="74" t="s">
        <v>1241</v>
      </c>
      <c r="SBV431" s="74" t="s">
        <v>1241</v>
      </c>
      <c r="SBW431" s="74" t="s">
        <v>1241</v>
      </c>
      <c r="SBX431" s="74" t="s">
        <v>1241</v>
      </c>
      <c r="SBY431" s="74" t="s">
        <v>1241</v>
      </c>
      <c r="SBZ431" s="74" t="s">
        <v>1241</v>
      </c>
      <c r="SCA431" s="74" t="s">
        <v>1241</v>
      </c>
      <c r="SCB431" s="74" t="s">
        <v>1241</v>
      </c>
      <c r="SCC431" s="74" t="s">
        <v>1241</v>
      </c>
      <c r="SCD431" s="74" t="s">
        <v>1241</v>
      </c>
      <c r="SCE431" s="74" t="s">
        <v>1241</v>
      </c>
      <c r="SCF431" s="74" t="s">
        <v>1241</v>
      </c>
      <c r="SCG431" s="74" t="s">
        <v>1241</v>
      </c>
      <c r="SCH431" s="74" t="s">
        <v>1241</v>
      </c>
      <c r="SCI431" s="74" t="s">
        <v>1241</v>
      </c>
      <c r="SCJ431" s="74" t="s">
        <v>1241</v>
      </c>
      <c r="SCK431" s="74" t="s">
        <v>1241</v>
      </c>
      <c r="SCL431" s="74" t="s">
        <v>1241</v>
      </c>
      <c r="SCM431" s="74" t="s">
        <v>1241</v>
      </c>
      <c r="SCN431" s="74" t="s">
        <v>1241</v>
      </c>
      <c r="SCO431" s="74" t="s">
        <v>1241</v>
      </c>
      <c r="SCP431" s="74" t="s">
        <v>1241</v>
      </c>
      <c r="SCQ431" s="74" t="s">
        <v>1241</v>
      </c>
      <c r="SCR431" s="74" t="s">
        <v>1241</v>
      </c>
      <c r="SCS431" s="74" t="s">
        <v>1241</v>
      </c>
      <c r="SCT431" s="74" t="s">
        <v>1241</v>
      </c>
      <c r="SCU431" s="74" t="s">
        <v>1241</v>
      </c>
      <c r="SCV431" s="74" t="s">
        <v>1241</v>
      </c>
      <c r="SCW431" s="74" t="s">
        <v>1241</v>
      </c>
      <c r="SCX431" s="74" t="s">
        <v>1241</v>
      </c>
      <c r="SCY431" s="74" t="s">
        <v>1241</v>
      </c>
      <c r="SCZ431" s="74" t="s">
        <v>1241</v>
      </c>
      <c r="SDA431" s="74" t="s">
        <v>1241</v>
      </c>
      <c r="SDB431" s="74" t="s">
        <v>1241</v>
      </c>
      <c r="SDC431" s="74" t="s">
        <v>1241</v>
      </c>
      <c r="SDD431" s="74" t="s">
        <v>1241</v>
      </c>
      <c r="SDE431" s="74" t="s">
        <v>1241</v>
      </c>
      <c r="SDF431" s="74" t="s">
        <v>1241</v>
      </c>
      <c r="SDG431" s="74" t="s">
        <v>1241</v>
      </c>
      <c r="SDH431" s="74" t="s">
        <v>1241</v>
      </c>
      <c r="SDI431" s="74" t="s">
        <v>1241</v>
      </c>
      <c r="SDJ431" s="74" t="s">
        <v>1241</v>
      </c>
      <c r="SDK431" s="74" t="s">
        <v>1241</v>
      </c>
      <c r="SDL431" s="74" t="s">
        <v>1241</v>
      </c>
      <c r="SDM431" s="74" t="s">
        <v>1241</v>
      </c>
      <c r="SDN431" s="74" t="s">
        <v>1241</v>
      </c>
      <c r="SDO431" s="74" t="s">
        <v>1241</v>
      </c>
      <c r="SDP431" s="74" t="s">
        <v>1241</v>
      </c>
      <c r="SDQ431" s="74" t="s">
        <v>1241</v>
      </c>
      <c r="SDR431" s="74" t="s">
        <v>1241</v>
      </c>
      <c r="SDS431" s="74" t="s">
        <v>1241</v>
      </c>
      <c r="SDT431" s="74" t="s">
        <v>1241</v>
      </c>
      <c r="SDU431" s="74" t="s">
        <v>1241</v>
      </c>
      <c r="SDV431" s="74" t="s">
        <v>1241</v>
      </c>
      <c r="SDW431" s="74" t="s">
        <v>1241</v>
      </c>
      <c r="SDX431" s="74" t="s">
        <v>1241</v>
      </c>
      <c r="SDY431" s="74" t="s">
        <v>1241</v>
      </c>
      <c r="SDZ431" s="74" t="s">
        <v>1241</v>
      </c>
      <c r="SEA431" s="74" t="s">
        <v>1241</v>
      </c>
      <c r="SEB431" s="74" t="s">
        <v>1241</v>
      </c>
      <c r="SEC431" s="74" t="s">
        <v>1241</v>
      </c>
      <c r="SED431" s="74" t="s">
        <v>1241</v>
      </c>
      <c r="SEE431" s="74" t="s">
        <v>1241</v>
      </c>
      <c r="SEF431" s="74" t="s">
        <v>1241</v>
      </c>
      <c r="SEG431" s="74" t="s">
        <v>1241</v>
      </c>
      <c r="SEH431" s="74" t="s">
        <v>1241</v>
      </c>
      <c r="SEI431" s="74" t="s">
        <v>1241</v>
      </c>
      <c r="SEJ431" s="74" t="s">
        <v>1241</v>
      </c>
      <c r="SEK431" s="74" t="s">
        <v>1241</v>
      </c>
      <c r="SEL431" s="74" t="s">
        <v>1241</v>
      </c>
      <c r="SEM431" s="74" t="s">
        <v>1241</v>
      </c>
      <c r="SEN431" s="74" t="s">
        <v>1241</v>
      </c>
      <c r="SEO431" s="74" t="s">
        <v>1241</v>
      </c>
      <c r="SEP431" s="74" t="s">
        <v>1241</v>
      </c>
      <c r="SEQ431" s="74" t="s">
        <v>1241</v>
      </c>
      <c r="SER431" s="74" t="s">
        <v>1241</v>
      </c>
      <c r="SES431" s="74" t="s">
        <v>1241</v>
      </c>
      <c r="SET431" s="74" t="s">
        <v>1241</v>
      </c>
      <c r="SEU431" s="74" t="s">
        <v>1241</v>
      </c>
      <c r="SEV431" s="74" t="s">
        <v>1241</v>
      </c>
      <c r="SEW431" s="74" t="s">
        <v>1241</v>
      </c>
      <c r="SEX431" s="74" t="s">
        <v>1241</v>
      </c>
      <c r="SEY431" s="74" t="s">
        <v>1241</v>
      </c>
      <c r="SEZ431" s="74" t="s">
        <v>1241</v>
      </c>
      <c r="SFA431" s="74" t="s">
        <v>1241</v>
      </c>
      <c r="SFB431" s="74" t="s">
        <v>1241</v>
      </c>
      <c r="SFC431" s="74" t="s">
        <v>1241</v>
      </c>
      <c r="SFD431" s="74" t="s">
        <v>1241</v>
      </c>
      <c r="SFE431" s="74" t="s">
        <v>1241</v>
      </c>
      <c r="SFF431" s="74" t="s">
        <v>1241</v>
      </c>
      <c r="SFG431" s="74" t="s">
        <v>1241</v>
      </c>
      <c r="SFH431" s="74" t="s">
        <v>1241</v>
      </c>
      <c r="SFI431" s="74" t="s">
        <v>1241</v>
      </c>
      <c r="SFJ431" s="74" t="s">
        <v>1241</v>
      </c>
      <c r="SFK431" s="74" t="s">
        <v>1241</v>
      </c>
      <c r="SFL431" s="74" t="s">
        <v>1241</v>
      </c>
      <c r="SFM431" s="74" t="s">
        <v>1241</v>
      </c>
      <c r="SFN431" s="74" t="s">
        <v>1241</v>
      </c>
      <c r="SFO431" s="74" t="s">
        <v>1241</v>
      </c>
      <c r="SFP431" s="74" t="s">
        <v>1241</v>
      </c>
      <c r="SFQ431" s="74" t="s">
        <v>1241</v>
      </c>
      <c r="SFR431" s="74" t="s">
        <v>1241</v>
      </c>
      <c r="SFS431" s="74" t="s">
        <v>1241</v>
      </c>
      <c r="SFT431" s="74" t="s">
        <v>1241</v>
      </c>
      <c r="SFU431" s="74" t="s">
        <v>1241</v>
      </c>
      <c r="SFV431" s="74" t="s">
        <v>1241</v>
      </c>
      <c r="SFW431" s="74" t="s">
        <v>1241</v>
      </c>
      <c r="SFX431" s="74" t="s">
        <v>1241</v>
      </c>
      <c r="SFY431" s="74" t="s">
        <v>1241</v>
      </c>
      <c r="SFZ431" s="74" t="s">
        <v>1241</v>
      </c>
      <c r="SGA431" s="74" t="s">
        <v>1241</v>
      </c>
      <c r="SGB431" s="74" t="s">
        <v>1241</v>
      </c>
      <c r="SGC431" s="74" t="s">
        <v>1241</v>
      </c>
      <c r="SGD431" s="74" t="s">
        <v>1241</v>
      </c>
      <c r="SGE431" s="74" t="s">
        <v>1241</v>
      </c>
      <c r="SGF431" s="74" t="s">
        <v>1241</v>
      </c>
      <c r="SGG431" s="74" t="s">
        <v>1241</v>
      </c>
      <c r="SGH431" s="74" t="s">
        <v>1241</v>
      </c>
      <c r="SGI431" s="74" t="s">
        <v>1241</v>
      </c>
      <c r="SGJ431" s="74" t="s">
        <v>1241</v>
      </c>
      <c r="SGK431" s="74" t="s">
        <v>1241</v>
      </c>
      <c r="SGL431" s="74" t="s">
        <v>1241</v>
      </c>
      <c r="SGM431" s="74" t="s">
        <v>1241</v>
      </c>
      <c r="SGN431" s="74" t="s">
        <v>1241</v>
      </c>
      <c r="SGO431" s="74" t="s">
        <v>1241</v>
      </c>
      <c r="SGP431" s="74" t="s">
        <v>1241</v>
      </c>
      <c r="SGQ431" s="74" t="s">
        <v>1241</v>
      </c>
      <c r="SGR431" s="74" t="s">
        <v>1241</v>
      </c>
      <c r="SGS431" s="74" t="s">
        <v>1241</v>
      </c>
      <c r="SGT431" s="74" t="s">
        <v>1241</v>
      </c>
      <c r="SGU431" s="74" t="s">
        <v>1241</v>
      </c>
      <c r="SGV431" s="74" t="s">
        <v>1241</v>
      </c>
      <c r="SGW431" s="74" t="s">
        <v>1241</v>
      </c>
      <c r="SGX431" s="74" t="s">
        <v>1241</v>
      </c>
      <c r="SGY431" s="74" t="s">
        <v>1241</v>
      </c>
      <c r="SGZ431" s="74" t="s">
        <v>1241</v>
      </c>
      <c r="SHA431" s="74" t="s">
        <v>1241</v>
      </c>
      <c r="SHB431" s="74" t="s">
        <v>1241</v>
      </c>
      <c r="SHC431" s="74" t="s">
        <v>1241</v>
      </c>
      <c r="SHD431" s="74" t="s">
        <v>1241</v>
      </c>
      <c r="SHE431" s="74" t="s">
        <v>1241</v>
      </c>
      <c r="SHF431" s="74" t="s">
        <v>1241</v>
      </c>
      <c r="SHG431" s="74" t="s">
        <v>1241</v>
      </c>
      <c r="SHH431" s="74" t="s">
        <v>1241</v>
      </c>
      <c r="SHI431" s="74" t="s">
        <v>1241</v>
      </c>
      <c r="SHJ431" s="74" t="s">
        <v>1241</v>
      </c>
      <c r="SHK431" s="74" t="s">
        <v>1241</v>
      </c>
      <c r="SHL431" s="74" t="s">
        <v>1241</v>
      </c>
      <c r="SHM431" s="74" t="s">
        <v>1241</v>
      </c>
      <c r="SHN431" s="74" t="s">
        <v>1241</v>
      </c>
      <c r="SHO431" s="74" t="s">
        <v>1241</v>
      </c>
      <c r="SHP431" s="74" t="s">
        <v>1241</v>
      </c>
      <c r="SHQ431" s="74" t="s">
        <v>1241</v>
      </c>
      <c r="SHR431" s="74" t="s">
        <v>1241</v>
      </c>
      <c r="SHS431" s="74" t="s">
        <v>1241</v>
      </c>
      <c r="SHT431" s="74" t="s">
        <v>1241</v>
      </c>
      <c r="SHU431" s="74" t="s">
        <v>1241</v>
      </c>
      <c r="SHV431" s="74" t="s">
        <v>1241</v>
      </c>
      <c r="SHW431" s="74" t="s">
        <v>1241</v>
      </c>
      <c r="SHX431" s="74" t="s">
        <v>1241</v>
      </c>
      <c r="SHY431" s="74" t="s">
        <v>1241</v>
      </c>
      <c r="SHZ431" s="74" t="s">
        <v>1241</v>
      </c>
      <c r="SIA431" s="74" t="s">
        <v>1241</v>
      </c>
      <c r="SIB431" s="74" t="s">
        <v>1241</v>
      </c>
      <c r="SIC431" s="74" t="s">
        <v>1241</v>
      </c>
      <c r="SID431" s="74" t="s">
        <v>1241</v>
      </c>
      <c r="SIE431" s="74" t="s">
        <v>1241</v>
      </c>
      <c r="SIF431" s="74" t="s">
        <v>1241</v>
      </c>
      <c r="SIG431" s="74" t="s">
        <v>1241</v>
      </c>
      <c r="SIH431" s="74" t="s">
        <v>1241</v>
      </c>
      <c r="SII431" s="74" t="s">
        <v>1241</v>
      </c>
      <c r="SIJ431" s="74" t="s">
        <v>1241</v>
      </c>
      <c r="SIK431" s="74" t="s">
        <v>1241</v>
      </c>
      <c r="SIL431" s="74" t="s">
        <v>1241</v>
      </c>
      <c r="SIM431" s="74" t="s">
        <v>1241</v>
      </c>
      <c r="SIN431" s="74" t="s">
        <v>1241</v>
      </c>
      <c r="SIO431" s="74" t="s">
        <v>1241</v>
      </c>
      <c r="SIP431" s="74" t="s">
        <v>1241</v>
      </c>
      <c r="SIQ431" s="74" t="s">
        <v>1241</v>
      </c>
      <c r="SIR431" s="74" t="s">
        <v>1241</v>
      </c>
      <c r="SIS431" s="74" t="s">
        <v>1241</v>
      </c>
      <c r="SIT431" s="74" t="s">
        <v>1241</v>
      </c>
      <c r="SIU431" s="74" t="s">
        <v>1241</v>
      </c>
      <c r="SIV431" s="74" t="s">
        <v>1241</v>
      </c>
      <c r="SIW431" s="74" t="s">
        <v>1241</v>
      </c>
      <c r="SIX431" s="74" t="s">
        <v>1241</v>
      </c>
      <c r="SIY431" s="74" t="s">
        <v>1241</v>
      </c>
      <c r="SIZ431" s="74" t="s">
        <v>1241</v>
      </c>
      <c r="SJA431" s="74" t="s">
        <v>1241</v>
      </c>
      <c r="SJB431" s="74" t="s">
        <v>1241</v>
      </c>
      <c r="SJC431" s="74" t="s">
        <v>1241</v>
      </c>
      <c r="SJD431" s="74" t="s">
        <v>1241</v>
      </c>
      <c r="SJE431" s="74" t="s">
        <v>1241</v>
      </c>
      <c r="SJF431" s="74" t="s">
        <v>1241</v>
      </c>
      <c r="SJG431" s="74" t="s">
        <v>1241</v>
      </c>
      <c r="SJH431" s="74" t="s">
        <v>1241</v>
      </c>
      <c r="SJI431" s="74" t="s">
        <v>1241</v>
      </c>
      <c r="SJJ431" s="74" t="s">
        <v>1241</v>
      </c>
      <c r="SJK431" s="74" t="s">
        <v>1241</v>
      </c>
      <c r="SJL431" s="74" t="s">
        <v>1241</v>
      </c>
      <c r="SJM431" s="74" t="s">
        <v>1241</v>
      </c>
      <c r="SJN431" s="74" t="s">
        <v>1241</v>
      </c>
      <c r="SJO431" s="74" t="s">
        <v>1241</v>
      </c>
      <c r="SJP431" s="74" t="s">
        <v>1241</v>
      </c>
      <c r="SJQ431" s="74" t="s">
        <v>1241</v>
      </c>
      <c r="SJR431" s="74" t="s">
        <v>1241</v>
      </c>
      <c r="SJS431" s="74" t="s">
        <v>1241</v>
      </c>
      <c r="SJT431" s="74" t="s">
        <v>1241</v>
      </c>
      <c r="SJU431" s="74" t="s">
        <v>1241</v>
      </c>
      <c r="SJV431" s="74" t="s">
        <v>1241</v>
      </c>
      <c r="SJW431" s="74" t="s">
        <v>1241</v>
      </c>
      <c r="SJX431" s="74" t="s">
        <v>1241</v>
      </c>
      <c r="SJY431" s="74" t="s">
        <v>1241</v>
      </c>
      <c r="SJZ431" s="74" t="s">
        <v>1241</v>
      </c>
      <c r="SKA431" s="74" t="s">
        <v>1241</v>
      </c>
      <c r="SKB431" s="74" t="s">
        <v>1241</v>
      </c>
      <c r="SKC431" s="74" t="s">
        <v>1241</v>
      </c>
      <c r="SKD431" s="74" t="s">
        <v>1241</v>
      </c>
      <c r="SKE431" s="74" t="s">
        <v>1241</v>
      </c>
      <c r="SKF431" s="74" t="s">
        <v>1241</v>
      </c>
      <c r="SKG431" s="74" t="s">
        <v>1241</v>
      </c>
      <c r="SKH431" s="74" t="s">
        <v>1241</v>
      </c>
      <c r="SKI431" s="74" t="s">
        <v>1241</v>
      </c>
      <c r="SKJ431" s="74" t="s">
        <v>1241</v>
      </c>
      <c r="SKK431" s="74" t="s">
        <v>1241</v>
      </c>
      <c r="SKL431" s="74" t="s">
        <v>1241</v>
      </c>
      <c r="SKM431" s="74" t="s">
        <v>1241</v>
      </c>
      <c r="SKN431" s="74" t="s">
        <v>1241</v>
      </c>
      <c r="SKO431" s="74" t="s">
        <v>1241</v>
      </c>
      <c r="SKP431" s="74" t="s">
        <v>1241</v>
      </c>
      <c r="SKQ431" s="74" t="s">
        <v>1241</v>
      </c>
      <c r="SKR431" s="74" t="s">
        <v>1241</v>
      </c>
      <c r="SKS431" s="74" t="s">
        <v>1241</v>
      </c>
      <c r="SKT431" s="74" t="s">
        <v>1241</v>
      </c>
      <c r="SKU431" s="74" t="s">
        <v>1241</v>
      </c>
      <c r="SKV431" s="74" t="s">
        <v>1241</v>
      </c>
      <c r="SKW431" s="74" t="s">
        <v>1241</v>
      </c>
      <c r="SKX431" s="74" t="s">
        <v>1241</v>
      </c>
      <c r="SKY431" s="74" t="s">
        <v>1241</v>
      </c>
      <c r="SKZ431" s="74" t="s">
        <v>1241</v>
      </c>
      <c r="SLA431" s="74" t="s">
        <v>1241</v>
      </c>
      <c r="SLB431" s="74" t="s">
        <v>1241</v>
      </c>
      <c r="SLC431" s="74" t="s">
        <v>1241</v>
      </c>
      <c r="SLD431" s="74" t="s">
        <v>1241</v>
      </c>
      <c r="SLE431" s="74" t="s">
        <v>1241</v>
      </c>
      <c r="SLF431" s="74" t="s">
        <v>1241</v>
      </c>
      <c r="SLG431" s="74" t="s">
        <v>1241</v>
      </c>
      <c r="SLH431" s="74" t="s">
        <v>1241</v>
      </c>
      <c r="SLI431" s="74" t="s">
        <v>1241</v>
      </c>
      <c r="SLJ431" s="74" t="s">
        <v>1241</v>
      </c>
      <c r="SLK431" s="74" t="s">
        <v>1241</v>
      </c>
      <c r="SLL431" s="74" t="s">
        <v>1241</v>
      </c>
      <c r="SLM431" s="74" t="s">
        <v>1241</v>
      </c>
      <c r="SLN431" s="74" t="s">
        <v>1241</v>
      </c>
      <c r="SLO431" s="74" t="s">
        <v>1241</v>
      </c>
      <c r="SLP431" s="74" t="s">
        <v>1241</v>
      </c>
      <c r="SLQ431" s="74" t="s">
        <v>1241</v>
      </c>
      <c r="SLR431" s="74" t="s">
        <v>1241</v>
      </c>
      <c r="SLS431" s="74" t="s">
        <v>1241</v>
      </c>
      <c r="SLT431" s="74" t="s">
        <v>1241</v>
      </c>
      <c r="SLU431" s="74" t="s">
        <v>1241</v>
      </c>
      <c r="SLV431" s="74" t="s">
        <v>1241</v>
      </c>
      <c r="SLW431" s="74" t="s">
        <v>1241</v>
      </c>
      <c r="SLX431" s="74" t="s">
        <v>1241</v>
      </c>
      <c r="SLY431" s="74" t="s">
        <v>1241</v>
      </c>
      <c r="SLZ431" s="74" t="s">
        <v>1241</v>
      </c>
      <c r="SMA431" s="74" t="s">
        <v>1241</v>
      </c>
      <c r="SMB431" s="74" t="s">
        <v>1241</v>
      </c>
      <c r="SMC431" s="74" t="s">
        <v>1241</v>
      </c>
      <c r="SMD431" s="74" t="s">
        <v>1241</v>
      </c>
      <c r="SME431" s="74" t="s">
        <v>1241</v>
      </c>
      <c r="SMF431" s="74" t="s">
        <v>1241</v>
      </c>
      <c r="SMG431" s="74" t="s">
        <v>1241</v>
      </c>
      <c r="SMH431" s="74" t="s">
        <v>1241</v>
      </c>
      <c r="SMI431" s="74" t="s">
        <v>1241</v>
      </c>
      <c r="SMJ431" s="74" t="s">
        <v>1241</v>
      </c>
      <c r="SMK431" s="74" t="s">
        <v>1241</v>
      </c>
      <c r="SML431" s="74" t="s">
        <v>1241</v>
      </c>
      <c r="SMM431" s="74" t="s">
        <v>1241</v>
      </c>
      <c r="SMN431" s="74" t="s">
        <v>1241</v>
      </c>
      <c r="SMO431" s="74" t="s">
        <v>1241</v>
      </c>
      <c r="SMP431" s="74" t="s">
        <v>1241</v>
      </c>
      <c r="SMQ431" s="74" t="s">
        <v>1241</v>
      </c>
      <c r="SMR431" s="74" t="s">
        <v>1241</v>
      </c>
      <c r="SMS431" s="74" t="s">
        <v>1241</v>
      </c>
      <c r="SMT431" s="74" t="s">
        <v>1241</v>
      </c>
      <c r="SMU431" s="74" t="s">
        <v>1241</v>
      </c>
      <c r="SMV431" s="74" t="s">
        <v>1241</v>
      </c>
      <c r="SMW431" s="74" t="s">
        <v>1241</v>
      </c>
      <c r="SMX431" s="74" t="s">
        <v>1241</v>
      </c>
      <c r="SMY431" s="74" t="s">
        <v>1241</v>
      </c>
      <c r="SMZ431" s="74" t="s">
        <v>1241</v>
      </c>
      <c r="SNA431" s="74" t="s">
        <v>1241</v>
      </c>
      <c r="SNB431" s="74" t="s">
        <v>1241</v>
      </c>
      <c r="SNC431" s="74" t="s">
        <v>1241</v>
      </c>
      <c r="SND431" s="74" t="s">
        <v>1241</v>
      </c>
      <c r="SNE431" s="74" t="s">
        <v>1241</v>
      </c>
      <c r="SNF431" s="74" t="s">
        <v>1241</v>
      </c>
      <c r="SNG431" s="74" t="s">
        <v>1241</v>
      </c>
      <c r="SNH431" s="74" t="s">
        <v>1241</v>
      </c>
      <c r="SNI431" s="74" t="s">
        <v>1241</v>
      </c>
      <c r="SNJ431" s="74" t="s">
        <v>1241</v>
      </c>
      <c r="SNK431" s="74" t="s">
        <v>1241</v>
      </c>
      <c r="SNL431" s="74" t="s">
        <v>1241</v>
      </c>
      <c r="SNM431" s="74" t="s">
        <v>1241</v>
      </c>
      <c r="SNN431" s="74" t="s">
        <v>1241</v>
      </c>
      <c r="SNO431" s="74" t="s">
        <v>1241</v>
      </c>
      <c r="SNP431" s="74" t="s">
        <v>1241</v>
      </c>
      <c r="SNQ431" s="74" t="s">
        <v>1241</v>
      </c>
      <c r="SNR431" s="74" t="s">
        <v>1241</v>
      </c>
      <c r="SNS431" s="74" t="s">
        <v>1241</v>
      </c>
      <c r="SNT431" s="74" t="s">
        <v>1241</v>
      </c>
      <c r="SNU431" s="74" t="s">
        <v>1241</v>
      </c>
      <c r="SNV431" s="74" t="s">
        <v>1241</v>
      </c>
      <c r="SNW431" s="74" t="s">
        <v>1241</v>
      </c>
      <c r="SNX431" s="74" t="s">
        <v>1241</v>
      </c>
      <c r="SNY431" s="74" t="s">
        <v>1241</v>
      </c>
      <c r="SNZ431" s="74" t="s">
        <v>1241</v>
      </c>
      <c r="SOA431" s="74" t="s">
        <v>1241</v>
      </c>
      <c r="SOB431" s="74" t="s">
        <v>1241</v>
      </c>
      <c r="SOC431" s="74" t="s">
        <v>1241</v>
      </c>
      <c r="SOD431" s="74" t="s">
        <v>1241</v>
      </c>
      <c r="SOE431" s="74" t="s">
        <v>1241</v>
      </c>
      <c r="SOF431" s="74" t="s">
        <v>1241</v>
      </c>
      <c r="SOG431" s="74" t="s">
        <v>1241</v>
      </c>
      <c r="SOH431" s="74" t="s">
        <v>1241</v>
      </c>
      <c r="SOI431" s="74" t="s">
        <v>1241</v>
      </c>
      <c r="SOJ431" s="74" t="s">
        <v>1241</v>
      </c>
      <c r="SOK431" s="74" t="s">
        <v>1241</v>
      </c>
      <c r="SOL431" s="74" t="s">
        <v>1241</v>
      </c>
      <c r="SOM431" s="74" t="s">
        <v>1241</v>
      </c>
      <c r="SON431" s="74" t="s">
        <v>1241</v>
      </c>
      <c r="SOO431" s="74" t="s">
        <v>1241</v>
      </c>
      <c r="SOP431" s="74" t="s">
        <v>1241</v>
      </c>
      <c r="SOQ431" s="74" t="s">
        <v>1241</v>
      </c>
      <c r="SOR431" s="74" t="s">
        <v>1241</v>
      </c>
      <c r="SOS431" s="74" t="s">
        <v>1241</v>
      </c>
      <c r="SOT431" s="74" t="s">
        <v>1241</v>
      </c>
      <c r="SOU431" s="74" t="s">
        <v>1241</v>
      </c>
      <c r="SOV431" s="74" t="s">
        <v>1241</v>
      </c>
      <c r="SOW431" s="74" t="s">
        <v>1241</v>
      </c>
      <c r="SOX431" s="74" t="s">
        <v>1241</v>
      </c>
      <c r="SOY431" s="74" t="s">
        <v>1241</v>
      </c>
      <c r="SOZ431" s="74" t="s">
        <v>1241</v>
      </c>
      <c r="SPA431" s="74" t="s">
        <v>1241</v>
      </c>
      <c r="SPB431" s="74" t="s">
        <v>1241</v>
      </c>
      <c r="SPC431" s="74" t="s">
        <v>1241</v>
      </c>
      <c r="SPD431" s="74" t="s">
        <v>1241</v>
      </c>
      <c r="SPE431" s="74" t="s">
        <v>1241</v>
      </c>
      <c r="SPF431" s="74" t="s">
        <v>1241</v>
      </c>
      <c r="SPG431" s="74" t="s">
        <v>1241</v>
      </c>
      <c r="SPH431" s="74" t="s">
        <v>1241</v>
      </c>
      <c r="SPI431" s="74" t="s">
        <v>1241</v>
      </c>
      <c r="SPJ431" s="74" t="s">
        <v>1241</v>
      </c>
      <c r="SPK431" s="74" t="s">
        <v>1241</v>
      </c>
      <c r="SPL431" s="74" t="s">
        <v>1241</v>
      </c>
      <c r="SPM431" s="74" t="s">
        <v>1241</v>
      </c>
      <c r="SPN431" s="74" t="s">
        <v>1241</v>
      </c>
      <c r="SPO431" s="74" t="s">
        <v>1241</v>
      </c>
      <c r="SPP431" s="74" t="s">
        <v>1241</v>
      </c>
      <c r="SPQ431" s="74" t="s">
        <v>1241</v>
      </c>
      <c r="SPR431" s="74" t="s">
        <v>1241</v>
      </c>
      <c r="SPS431" s="74" t="s">
        <v>1241</v>
      </c>
      <c r="SPT431" s="74" t="s">
        <v>1241</v>
      </c>
      <c r="SPU431" s="74" t="s">
        <v>1241</v>
      </c>
      <c r="SPV431" s="74" t="s">
        <v>1241</v>
      </c>
      <c r="SPW431" s="74" t="s">
        <v>1241</v>
      </c>
      <c r="SPX431" s="74" t="s">
        <v>1241</v>
      </c>
      <c r="SPY431" s="74" t="s">
        <v>1241</v>
      </c>
      <c r="SPZ431" s="74" t="s">
        <v>1241</v>
      </c>
      <c r="SQA431" s="74" t="s">
        <v>1241</v>
      </c>
      <c r="SQB431" s="74" t="s">
        <v>1241</v>
      </c>
      <c r="SQC431" s="74" t="s">
        <v>1241</v>
      </c>
      <c r="SQD431" s="74" t="s">
        <v>1241</v>
      </c>
      <c r="SQE431" s="74" t="s">
        <v>1241</v>
      </c>
      <c r="SQF431" s="74" t="s">
        <v>1241</v>
      </c>
      <c r="SQG431" s="74" t="s">
        <v>1241</v>
      </c>
      <c r="SQH431" s="74" t="s">
        <v>1241</v>
      </c>
      <c r="SQI431" s="74" t="s">
        <v>1241</v>
      </c>
      <c r="SQJ431" s="74" t="s">
        <v>1241</v>
      </c>
      <c r="SQK431" s="74" t="s">
        <v>1241</v>
      </c>
      <c r="SQL431" s="74" t="s">
        <v>1241</v>
      </c>
      <c r="SQM431" s="74" t="s">
        <v>1241</v>
      </c>
      <c r="SQN431" s="74" t="s">
        <v>1241</v>
      </c>
      <c r="SQO431" s="74" t="s">
        <v>1241</v>
      </c>
      <c r="SQP431" s="74" t="s">
        <v>1241</v>
      </c>
      <c r="SQQ431" s="74" t="s">
        <v>1241</v>
      </c>
      <c r="SQR431" s="74" t="s">
        <v>1241</v>
      </c>
      <c r="SQS431" s="74" t="s">
        <v>1241</v>
      </c>
      <c r="SQT431" s="74" t="s">
        <v>1241</v>
      </c>
      <c r="SQU431" s="74" t="s">
        <v>1241</v>
      </c>
      <c r="SQV431" s="74" t="s">
        <v>1241</v>
      </c>
      <c r="SQW431" s="74" t="s">
        <v>1241</v>
      </c>
      <c r="SQX431" s="74" t="s">
        <v>1241</v>
      </c>
      <c r="SQY431" s="74" t="s">
        <v>1241</v>
      </c>
      <c r="SQZ431" s="74" t="s">
        <v>1241</v>
      </c>
      <c r="SRA431" s="74" t="s">
        <v>1241</v>
      </c>
      <c r="SRB431" s="74" t="s">
        <v>1241</v>
      </c>
      <c r="SRC431" s="74" t="s">
        <v>1241</v>
      </c>
      <c r="SRD431" s="74" t="s">
        <v>1241</v>
      </c>
      <c r="SRE431" s="74" t="s">
        <v>1241</v>
      </c>
      <c r="SRF431" s="74" t="s">
        <v>1241</v>
      </c>
      <c r="SRG431" s="74" t="s">
        <v>1241</v>
      </c>
      <c r="SRH431" s="74" t="s">
        <v>1241</v>
      </c>
      <c r="SRI431" s="74" t="s">
        <v>1241</v>
      </c>
      <c r="SRJ431" s="74" t="s">
        <v>1241</v>
      </c>
      <c r="SRK431" s="74" t="s">
        <v>1241</v>
      </c>
      <c r="SRL431" s="74" t="s">
        <v>1241</v>
      </c>
      <c r="SRM431" s="74" t="s">
        <v>1241</v>
      </c>
      <c r="SRN431" s="74" t="s">
        <v>1241</v>
      </c>
      <c r="SRO431" s="74" t="s">
        <v>1241</v>
      </c>
      <c r="SRP431" s="74" t="s">
        <v>1241</v>
      </c>
      <c r="SRQ431" s="74" t="s">
        <v>1241</v>
      </c>
      <c r="SRR431" s="74" t="s">
        <v>1241</v>
      </c>
      <c r="SRS431" s="74" t="s">
        <v>1241</v>
      </c>
      <c r="SRT431" s="74" t="s">
        <v>1241</v>
      </c>
      <c r="SRU431" s="74" t="s">
        <v>1241</v>
      </c>
      <c r="SRV431" s="74" t="s">
        <v>1241</v>
      </c>
      <c r="SRW431" s="74" t="s">
        <v>1241</v>
      </c>
      <c r="SRX431" s="74" t="s">
        <v>1241</v>
      </c>
      <c r="SRY431" s="74" t="s">
        <v>1241</v>
      </c>
      <c r="SRZ431" s="74" t="s">
        <v>1241</v>
      </c>
      <c r="SSA431" s="74" t="s">
        <v>1241</v>
      </c>
      <c r="SSB431" s="74" t="s">
        <v>1241</v>
      </c>
      <c r="SSC431" s="74" t="s">
        <v>1241</v>
      </c>
      <c r="SSD431" s="74" t="s">
        <v>1241</v>
      </c>
      <c r="SSE431" s="74" t="s">
        <v>1241</v>
      </c>
      <c r="SSF431" s="74" t="s">
        <v>1241</v>
      </c>
      <c r="SSG431" s="74" t="s">
        <v>1241</v>
      </c>
      <c r="SSH431" s="74" t="s">
        <v>1241</v>
      </c>
      <c r="SSI431" s="74" t="s">
        <v>1241</v>
      </c>
      <c r="SSJ431" s="74" t="s">
        <v>1241</v>
      </c>
      <c r="SSK431" s="74" t="s">
        <v>1241</v>
      </c>
      <c r="SSL431" s="74" t="s">
        <v>1241</v>
      </c>
      <c r="SSM431" s="74" t="s">
        <v>1241</v>
      </c>
      <c r="SSN431" s="74" t="s">
        <v>1241</v>
      </c>
      <c r="SSO431" s="74" t="s">
        <v>1241</v>
      </c>
      <c r="SSP431" s="74" t="s">
        <v>1241</v>
      </c>
      <c r="SSQ431" s="74" t="s">
        <v>1241</v>
      </c>
      <c r="SSR431" s="74" t="s">
        <v>1241</v>
      </c>
      <c r="SSS431" s="74" t="s">
        <v>1241</v>
      </c>
      <c r="SST431" s="74" t="s">
        <v>1241</v>
      </c>
      <c r="SSU431" s="74" t="s">
        <v>1241</v>
      </c>
      <c r="SSV431" s="74" t="s">
        <v>1241</v>
      </c>
      <c r="SSW431" s="74" t="s">
        <v>1241</v>
      </c>
      <c r="SSX431" s="74" t="s">
        <v>1241</v>
      </c>
      <c r="SSY431" s="74" t="s">
        <v>1241</v>
      </c>
      <c r="SSZ431" s="74" t="s">
        <v>1241</v>
      </c>
      <c r="STA431" s="74" t="s">
        <v>1241</v>
      </c>
      <c r="STB431" s="74" t="s">
        <v>1241</v>
      </c>
      <c r="STC431" s="74" t="s">
        <v>1241</v>
      </c>
      <c r="STD431" s="74" t="s">
        <v>1241</v>
      </c>
      <c r="STE431" s="74" t="s">
        <v>1241</v>
      </c>
      <c r="STF431" s="74" t="s">
        <v>1241</v>
      </c>
      <c r="STG431" s="74" t="s">
        <v>1241</v>
      </c>
      <c r="STH431" s="74" t="s">
        <v>1241</v>
      </c>
      <c r="STI431" s="74" t="s">
        <v>1241</v>
      </c>
      <c r="STJ431" s="74" t="s">
        <v>1241</v>
      </c>
      <c r="STK431" s="74" t="s">
        <v>1241</v>
      </c>
      <c r="STL431" s="74" t="s">
        <v>1241</v>
      </c>
      <c r="STM431" s="74" t="s">
        <v>1241</v>
      </c>
      <c r="STN431" s="74" t="s">
        <v>1241</v>
      </c>
      <c r="STO431" s="74" t="s">
        <v>1241</v>
      </c>
      <c r="STP431" s="74" t="s">
        <v>1241</v>
      </c>
      <c r="STQ431" s="74" t="s">
        <v>1241</v>
      </c>
      <c r="STR431" s="74" t="s">
        <v>1241</v>
      </c>
      <c r="STS431" s="74" t="s">
        <v>1241</v>
      </c>
      <c r="STT431" s="74" t="s">
        <v>1241</v>
      </c>
      <c r="STU431" s="74" t="s">
        <v>1241</v>
      </c>
      <c r="STV431" s="74" t="s">
        <v>1241</v>
      </c>
      <c r="STW431" s="74" t="s">
        <v>1241</v>
      </c>
      <c r="STX431" s="74" t="s">
        <v>1241</v>
      </c>
      <c r="STY431" s="74" t="s">
        <v>1241</v>
      </c>
      <c r="STZ431" s="74" t="s">
        <v>1241</v>
      </c>
      <c r="SUA431" s="74" t="s">
        <v>1241</v>
      </c>
      <c r="SUB431" s="74" t="s">
        <v>1241</v>
      </c>
      <c r="SUC431" s="74" t="s">
        <v>1241</v>
      </c>
      <c r="SUD431" s="74" t="s">
        <v>1241</v>
      </c>
      <c r="SUE431" s="74" t="s">
        <v>1241</v>
      </c>
      <c r="SUF431" s="74" t="s">
        <v>1241</v>
      </c>
      <c r="SUG431" s="74" t="s">
        <v>1241</v>
      </c>
      <c r="SUH431" s="74" t="s">
        <v>1241</v>
      </c>
      <c r="SUI431" s="74" t="s">
        <v>1241</v>
      </c>
      <c r="SUJ431" s="74" t="s">
        <v>1241</v>
      </c>
      <c r="SUK431" s="74" t="s">
        <v>1241</v>
      </c>
      <c r="SUL431" s="74" t="s">
        <v>1241</v>
      </c>
      <c r="SUM431" s="74" t="s">
        <v>1241</v>
      </c>
      <c r="SUN431" s="74" t="s">
        <v>1241</v>
      </c>
      <c r="SUO431" s="74" t="s">
        <v>1241</v>
      </c>
      <c r="SUP431" s="74" t="s">
        <v>1241</v>
      </c>
      <c r="SUQ431" s="74" t="s">
        <v>1241</v>
      </c>
      <c r="SUR431" s="74" t="s">
        <v>1241</v>
      </c>
      <c r="SUS431" s="74" t="s">
        <v>1241</v>
      </c>
      <c r="SUT431" s="74" t="s">
        <v>1241</v>
      </c>
      <c r="SUU431" s="74" t="s">
        <v>1241</v>
      </c>
      <c r="SUV431" s="74" t="s">
        <v>1241</v>
      </c>
      <c r="SUW431" s="74" t="s">
        <v>1241</v>
      </c>
      <c r="SUX431" s="74" t="s">
        <v>1241</v>
      </c>
      <c r="SUY431" s="74" t="s">
        <v>1241</v>
      </c>
      <c r="SUZ431" s="74" t="s">
        <v>1241</v>
      </c>
      <c r="SVA431" s="74" t="s">
        <v>1241</v>
      </c>
      <c r="SVB431" s="74" t="s">
        <v>1241</v>
      </c>
      <c r="SVC431" s="74" t="s">
        <v>1241</v>
      </c>
      <c r="SVD431" s="74" t="s">
        <v>1241</v>
      </c>
      <c r="SVE431" s="74" t="s">
        <v>1241</v>
      </c>
      <c r="SVF431" s="74" t="s">
        <v>1241</v>
      </c>
      <c r="SVG431" s="74" t="s">
        <v>1241</v>
      </c>
      <c r="SVH431" s="74" t="s">
        <v>1241</v>
      </c>
      <c r="SVI431" s="74" t="s">
        <v>1241</v>
      </c>
      <c r="SVJ431" s="74" t="s">
        <v>1241</v>
      </c>
      <c r="SVK431" s="74" t="s">
        <v>1241</v>
      </c>
      <c r="SVL431" s="74" t="s">
        <v>1241</v>
      </c>
      <c r="SVM431" s="74" t="s">
        <v>1241</v>
      </c>
      <c r="SVN431" s="74" t="s">
        <v>1241</v>
      </c>
      <c r="SVO431" s="74" t="s">
        <v>1241</v>
      </c>
      <c r="SVP431" s="74" t="s">
        <v>1241</v>
      </c>
      <c r="SVQ431" s="74" t="s">
        <v>1241</v>
      </c>
      <c r="SVR431" s="74" t="s">
        <v>1241</v>
      </c>
      <c r="SVS431" s="74" t="s">
        <v>1241</v>
      </c>
      <c r="SVT431" s="74" t="s">
        <v>1241</v>
      </c>
      <c r="SVU431" s="74" t="s">
        <v>1241</v>
      </c>
      <c r="SVV431" s="74" t="s">
        <v>1241</v>
      </c>
      <c r="SVW431" s="74" t="s">
        <v>1241</v>
      </c>
      <c r="SVX431" s="74" t="s">
        <v>1241</v>
      </c>
      <c r="SVY431" s="74" t="s">
        <v>1241</v>
      </c>
      <c r="SVZ431" s="74" t="s">
        <v>1241</v>
      </c>
      <c r="SWA431" s="74" t="s">
        <v>1241</v>
      </c>
      <c r="SWB431" s="74" t="s">
        <v>1241</v>
      </c>
      <c r="SWC431" s="74" t="s">
        <v>1241</v>
      </c>
      <c r="SWD431" s="74" t="s">
        <v>1241</v>
      </c>
      <c r="SWE431" s="74" t="s">
        <v>1241</v>
      </c>
      <c r="SWF431" s="74" t="s">
        <v>1241</v>
      </c>
      <c r="SWG431" s="74" t="s">
        <v>1241</v>
      </c>
      <c r="SWH431" s="74" t="s">
        <v>1241</v>
      </c>
      <c r="SWI431" s="74" t="s">
        <v>1241</v>
      </c>
      <c r="SWJ431" s="74" t="s">
        <v>1241</v>
      </c>
      <c r="SWK431" s="74" t="s">
        <v>1241</v>
      </c>
      <c r="SWL431" s="74" t="s">
        <v>1241</v>
      </c>
      <c r="SWM431" s="74" t="s">
        <v>1241</v>
      </c>
      <c r="SWN431" s="74" t="s">
        <v>1241</v>
      </c>
      <c r="SWO431" s="74" t="s">
        <v>1241</v>
      </c>
      <c r="SWP431" s="74" t="s">
        <v>1241</v>
      </c>
      <c r="SWQ431" s="74" t="s">
        <v>1241</v>
      </c>
      <c r="SWR431" s="74" t="s">
        <v>1241</v>
      </c>
      <c r="SWS431" s="74" t="s">
        <v>1241</v>
      </c>
      <c r="SWT431" s="74" t="s">
        <v>1241</v>
      </c>
      <c r="SWU431" s="74" t="s">
        <v>1241</v>
      </c>
      <c r="SWV431" s="74" t="s">
        <v>1241</v>
      </c>
      <c r="SWW431" s="74" t="s">
        <v>1241</v>
      </c>
      <c r="SWX431" s="74" t="s">
        <v>1241</v>
      </c>
      <c r="SWY431" s="74" t="s">
        <v>1241</v>
      </c>
      <c r="SWZ431" s="74" t="s">
        <v>1241</v>
      </c>
      <c r="SXA431" s="74" t="s">
        <v>1241</v>
      </c>
      <c r="SXB431" s="74" t="s">
        <v>1241</v>
      </c>
      <c r="SXC431" s="74" t="s">
        <v>1241</v>
      </c>
      <c r="SXD431" s="74" t="s">
        <v>1241</v>
      </c>
      <c r="SXE431" s="74" t="s">
        <v>1241</v>
      </c>
      <c r="SXF431" s="74" t="s">
        <v>1241</v>
      </c>
      <c r="SXG431" s="74" t="s">
        <v>1241</v>
      </c>
      <c r="SXH431" s="74" t="s">
        <v>1241</v>
      </c>
      <c r="SXI431" s="74" t="s">
        <v>1241</v>
      </c>
      <c r="SXJ431" s="74" t="s">
        <v>1241</v>
      </c>
      <c r="SXK431" s="74" t="s">
        <v>1241</v>
      </c>
      <c r="SXL431" s="74" t="s">
        <v>1241</v>
      </c>
      <c r="SXM431" s="74" t="s">
        <v>1241</v>
      </c>
      <c r="SXN431" s="74" t="s">
        <v>1241</v>
      </c>
      <c r="SXO431" s="74" t="s">
        <v>1241</v>
      </c>
      <c r="SXP431" s="74" t="s">
        <v>1241</v>
      </c>
      <c r="SXQ431" s="74" t="s">
        <v>1241</v>
      </c>
      <c r="SXR431" s="74" t="s">
        <v>1241</v>
      </c>
      <c r="SXS431" s="74" t="s">
        <v>1241</v>
      </c>
      <c r="SXT431" s="74" t="s">
        <v>1241</v>
      </c>
      <c r="SXU431" s="74" t="s">
        <v>1241</v>
      </c>
      <c r="SXV431" s="74" t="s">
        <v>1241</v>
      </c>
      <c r="SXW431" s="74" t="s">
        <v>1241</v>
      </c>
      <c r="SXX431" s="74" t="s">
        <v>1241</v>
      </c>
      <c r="SXY431" s="74" t="s">
        <v>1241</v>
      </c>
      <c r="SXZ431" s="74" t="s">
        <v>1241</v>
      </c>
      <c r="SYA431" s="74" t="s">
        <v>1241</v>
      </c>
      <c r="SYB431" s="74" t="s">
        <v>1241</v>
      </c>
      <c r="SYC431" s="74" t="s">
        <v>1241</v>
      </c>
      <c r="SYD431" s="74" t="s">
        <v>1241</v>
      </c>
      <c r="SYE431" s="74" t="s">
        <v>1241</v>
      </c>
      <c r="SYF431" s="74" t="s">
        <v>1241</v>
      </c>
      <c r="SYG431" s="74" t="s">
        <v>1241</v>
      </c>
      <c r="SYH431" s="74" t="s">
        <v>1241</v>
      </c>
      <c r="SYI431" s="74" t="s">
        <v>1241</v>
      </c>
      <c r="SYJ431" s="74" t="s">
        <v>1241</v>
      </c>
      <c r="SYK431" s="74" t="s">
        <v>1241</v>
      </c>
      <c r="SYL431" s="74" t="s">
        <v>1241</v>
      </c>
      <c r="SYM431" s="74" t="s">
        <v>1241</v>
      </c>
      <c r="SYN431" s="74" t="s">
        <v>1241</v>
      </c>
      <c r="SYO431" s="74" t="s">
        <v>1241</v>
      </c>
      <c r="SYP431" s="74" t="s">
        <v>1241</v>
      </c>
      <c r="SYQ431" s="74" t="s">
        <v>1241</v>
      </c>
      <c r="SYR431" s="74" t="s">
        <v>1241</v>
      </c>
      <c r="SYS431" s="74" t="s">
        <v>1241</v>
      </c>
      <c r="SYT431" s="74" t="s">
        <v>1241</v>
      </c>
      <c r="SYU431" s="74" t="s">
        <v>1241</v>
      </c>
      <c r="SYV431" s="74" t="s">
        <v>1241</v>
      </c>
      <c r="SYW431" s="74" t="s">
        <v>1241</v>
      </c>
      <c r="SYX431" s="74" t="s">
        <v>1241</v>
      </c>
      <c r="SYY431" s="74" t="s">
        <v>1241</v>
      </c>
      <c r="SYZ431" s="74" t="s">
        <v>1241</v>
      </c>
      <c r="SZA431" s="74" t="s">
        <v>1241</v>
      </c>
      <c r="SZB431" s="74" t="s">
        <v>1241</v>
      </c>
      <c r="SZC431" s="74" t="s">
        <v>1241</v>
      </c>
      <c r="SZD431" s="74" t="s">
        <v>1241</v>
      </c>
      <c r="SZE431" s="74" t="s">
        <v>1241</v>
      </c>
      <c r="SZF431" s="74" t="s">
        <v>1241</v>
      </c>
      <c r="SZG431" s="74" t="s">
        <v>1241</v>
      </c>
      <c r="SZH431" s="74" t="s">
        <v>1241</v>
      </c>
      <c r="SZI431" s="74" t="s">
        <v>1241</v>
      </c>
      <c r="SZJ431" s="74" t="s">
        <v>1241</v>
      </c>
      <c r="SZK431" s="74" t="s">
        <v>1241</v>
      </c>
      <c r="SZL431" s="74" t="s">
        <v>1241</v>
      </c>
      <c r="SZM431" s="74" t="s">
        <v>1241</v>
      </c>
      <c r="SZN431" s="74" t="s">
        <v>1241</v>
      </c>
      <c r="SZO431" s="74" t="s">
        <v>1241</v>
      </c>
      <c r="SZP431" s="74" t="s">
        <v>1241</v>
      </c>
      <c r="SZQ431" s="74" t="s">
        <v>1241</v>
      </c>
      <c r="SZR431" s="74" t="s">
        <v>1241</v>
      </c>
      <c r="SZS431" s="74" t="s">
        <v>1241</v>
      </c>
      <c r="SZT431" s="74" t="s">
        <v>1241</v>
      </c>
      <c r="SZU431" s="74" t="s">
        <v>1241</v>
      </c>
      <c r="SZV431" s="74" t="s">
        <v>1241</v>
      </c>
      <c r="SZW431" s="74" t="s">
        <v>1241</v>
      </c>
      <c r="SZX431" s="74" t="s">
        <v>1241</v>
      </c>
      <c r="SZY431" s="74" t="s">
        <v>1241</v>
      </c>
      <c r="SZZ431" s="74" t="s">
        <v>1241</v>
      </c>
      <c r="TAA431" s="74" t="s">
        <v>1241</v>
      </c>
      <c r="TAB431" s="74" t="s">
        <v>1241</v>
      </c>
      <c r="TAC431" s="74" t="s">
        <v>1241</v>
      </c>
      <c r="TAD431" s="74" t="s">
        <v>1241</v>
      </c>
      <c r="TAE431" s="74" t="s">
        <v>1241</v>
      </c>
      <c r="TAF431" s="74" t="s">
        <v>1241</v>
      </c>
      <c r="TAG431" s="74" t="s">
        <v>1241</v>
      </c>
      <c r="TAH431" s="74" t="s">
        <v>1241</v>
      </c>
      <c r="TAI431" s="74" t="s">
        <v>1241</v>
      </c>
      <c r="TAJ431" s="74" t="s">
        <v>1241</v>
      </c>
      <c r="TAK431" s="74" t="s">
        <v>1241</v>
      </c>
      <c r="TAL431" s="74" t="s">
        <v>1241</v>
      </c>
      <c r="TAM431" s="74" t="s">
        <v>1241</v>
      </c>
      <c r="TAN431" s="74" t="s">
        <v>1241</v>
      </c>
      <c r="TAO431" s="74" t="s">
        <v>1241</v>
      </c>
      <c r="TAP431" s="74" t="s">
        <v>1241</v>
      </c>
      <c r="TAQ431" s="74" t="s">
        <v>1241</v>
      </c>
      <c r="TAR431" s="74" t="s">
        <v>1241</v>
      </c>
      <c r="TAS431" s="74" t="s">
        <v>1241</v>
      </c>
      <c r="TAT431" s="74" t="s">
        <v>1241</v>
      </c>
      <c r="TAU431" s="74" t="s">
        <v>1241</v>
      </c>
      <c r="TAV431" s="74" t="s">
        <v>1241</v>
      </c>
      <c r="TAW431" s="74" t="s">
        <v>1241</v>
      </c>
      <c r="TAX431" s="74" t="s">
        <v>1241</v>
      </c>
      <c r="TAY431" s="74" t="s">
        <v>1241</v>
      </c>
      <c r="TAZ431" s="74" t="s">
        <v>1241</v>
      </c>
      <c r="TBA431" s="74" t="s">
        <v>1241</v>
      </c>
      <c r="TBB431" s="74" t="s">
        <v>1241</v>
      </c>
      <c r="TBC431" s="74" t="s">
        <v>1241</v>
      </c>
      <c r="TBD431" s="74" t="s">
        <v>1241</v>
      </c>
      <c r="TBE431" s="74" t="s">
        <v>1241</v>
      </c>
      <c r="TBF431" s="74" t="s">
        <v>1241</v>
      </c>
      <c r="TBG431" s="74" t="s">
        <v>1241</v>
      </c>
      <c r="TBH431" s="74" t="s">
        <v>1241</v>
      </c>
      <c r="TBI431" s="74" t="s">
        <v>1241</v>
      </c>
      <c r="TBJ431" s="74" t="s">
        <v>1241</v>
      </c>
      <c r="TBK431" s="74" t="s">
        <v>1241</v>
      </c>
      <c r="TBL431" s="74" t="s">
        <v>1241</v>
      </c>
      <c r="TBM431" s="74" t="s">
        <v>1241</v>
      </c>
      <c r="TBN431" s="74" t="s">
        <v>1241</v>
      </c>
      <c r="TBO431" s="74" t="s">
        <v>1241</v>
      </c>
      <c r="TBP431" s="74" t="s">
        <v>1241</v>
      </c>
      <c r="TBQ431" s="74" t="s">
        <v>1241</v>
      </c>
      <c r="TBR431" s="74" t="s">
        <v>1241</v>
      </c>
      <c r="TBS431" s="74" t="s">
        <v>1241</v>
      </c>
      <c r="TBT431" s="74" t="s">
        <v>1241</v>
      </c>
      <c r="TBU431" s="74" t="s">
        <v>1241</v>
      </c>
      <c r="TBV431" s="74" t="s">
        <v>1241</v>
      </c>
      <c r="TBW431" s="74" t="s">
        <v>1241</v>
      </c>
      <c r="TBX431" s="74" t="s">
        <v>1241</v>
      </c>
      <c r="TBY431" s="74" t="s">
        <v>1241</v>
      </c>
      <c r="TBZ431" s="74" t="s">
        <v>1241</v>
      </c>
      <c r="TCA431" s="74" t="s">
        <v>1241</v>
      </c>
      <c r="TCB431" s="74" t="s">
        <v>1241</v>
      </c>
      <c r="TCC431" s="74" t="s">
        <v>1241</v>
      </c>
      <c r="TCD431" s="74" t="s">
        <v>1241</v>
      </c>
      <c r="TCE431" s="74" t="s">
        <v>1241</v>
      </c>
      <c r="TCF431" s="74" t="s">
        <v>1241</v>
      </c>
      <c r="TCG431" s="74" t="s">
        <v>1241</v>
      </c>
      <c r="TCH431" s="74" t="s">
        <v>1241</v>
      </c>
      <c r="TCI431" s="74" t="s">
        <v>1241</v>
      </c>
      <c r="TCJ431" s="74" t="s">
        <v>1241</v>
      </c>
      <c r="TCK431" s="74" t="s">
        <v>1241</v>
      </c>
      <c r="TCL431" s="74" t="s">
        <v>1241</v>
      </c>
      <c r="TCM431" s="74" t="s">
        <v>1241</v>
      </c>
      <c r="TCN431" s="74" t="s">
        <v>1241</v>
      </c>
      <c r="TCO431" s="74" t="s">
        <v>1241</v>
      </c>
      <c r="TCP431" s="74" t="s">
        <v>1241</v>
      </c>
      <c r="TCQ431" s="74" t="s">
        <v>1241</v>
      </c>
      <c r="TCR431" s="74" t="s">
        <v>1241</v>
      </c>
      <c r="TCS431" s="74" t="s">
        <v>1241</v>
      </c>
      <c r="TCT431" s="74" t="s">
        <v>1241</v>
      </c>
      <c r="TCU431" s="74" t="s">
        <v>1241</v>
      </c>
      <c r="TCV431" s="74" t="s">
        <v>1241</v>
      </c>
      <c r="TCW431" s="74" t="s">
        <v>1241</v>
      </c>
      <c r="TCX431" s="74" t="s">
        <v>1241</v>
      </c>
      <c r="TCY431" s="74" t="s">
        <v>1241</v>
      </c>
      <c r="TCZ431" s="74" t="s">
        <v>1241</v>
      </c>
      <c r="TDA431" s="74" t="s">
        <v>1241</v>
      </c>
      <c r="TDB431" s="74" t="s">
        <v>1241</v>
      </c>
      <c r="TDC431" s="74" t="s">
        <v>1241</v>
      </c>
      <c r="TDD431" s="74" t="s">
        <v>1241</v>
      </c>
      <c r="TDE431" s="74" t="s">
        <v>1241</v>
      </c>
      <c r="TDF431" s="74" t="s">
        <v>1241</v>
      </c>
      <c r="TDG431" s="74" t="s">
        <v>1241</v>
      </c>
      <c r="TDH431" s="74" t="s">
        <v>1241</v>
      </c>
      <c r="TDI431" s="74" t="s">
        <v>1241</v>
      </c>
      <c r="TDJ431" s="74" t="s">
        <v>1241</v>
      </c>
      <c r="TDK431" s="74" t="s">
        <v>1241</v>
      </c>
      <c r="TDL431" s="74" t="s">
        <v>1241</v>
      </c>
      <c r="TDM431" s="74" t="s">
        <v>1241</v>
      </c>
      <c r="TDN431" s="74" t="s">
        <v>1241</v>
      </c>
      <c r="TDO431" s="74" t="s">
        <v>1241</v>
      </c>
      <c r="TDP431" s="74" t="s">
        <v>1241</v>
      </c>
      <c r="TDQ431" s="74" t="s">
        <v>1241</v>
      </c>
      <c r="TDR431" s="74" t="s">
        <v>1241</v>
      </c>
      <c r="TDS431" s="74" t="s">
        <v>1241</v>
      </c>
      <c r="TDT431" s="74" t="s">
        <v>1241</v>
      </c>
      <c r="TDU431" s="74" t="s">
        <v>1241</v>
      </c>
      <c r="TDV431" s="74" t="s">
        <v>1241</v>
      </c>
      <c r="TDW431" s="74" t="s">
        <v>1241</v>
      </c>
      <c r="TDX431" s="74" t="s">
        <v>1241</v>
      </c>
      <c r="TDY431" s="74" t="s">
        <v>1241</v>
      </c>
      <c r="TDZ431" s="74" t="s">
        <v>1241</v>
      </c>
      <c r="TEA431" s="74" t="s">
        <v>1241</v>
      </c>
      <c r="TEB431" s="74" t="s">
        <v>1241</v>
      </c>
      <c r="TEC431" s="74" t="s">
        <v>1241</v>
      </c>
      <c r="TED431" s="74" t="s">
        <v>1241</v>
      </c>
      <c r="TEE431" s="74" t="s">
        <v>1241</v>
      </c>
      <c r="TEF431" s="74" t="s">
        <v>1241</v>
      </c>
      <c r="TEG431" s="74" t="s">
        <v>1241</v>
      </c>
      <c r="TEH431" s="74" t="s">
        <v>1241</v>
      </c>
      <c r="TEI431" s="74" t="s">
        <v>1241</v>
      </c>
      <c r="TEJ431" s="74" t="s">
        <v>1241</v>
      </c>
      <c r="TEK431" s="74" t="s">
        <v>1241</v>
      </c>
      <c r="TEL431" s="74" t="s">
        <v>1241</v>
      </c>
      <c r="TEM431" s="74" t="s">
        <v>1241</v>
      </c>
      <c r="TEN431" s="74" t="s">
        <v>1241</v>
      </c>
      <c r="TEO431" s="74" t="s">
        <v>1241</v>
      </c>
      <c r="TEP431" s="74" t="s">
        <v>1241</v>
      </c>
      <c r="TEQ431" s="74" t="s">
        <v>1241</v>
      </c>
      <c r="TER431" s="74" t="s">
        <v>1241</v>
      </c>
      <c r="TES431" s="74" t="s">
        <v>1241</v>
      </c>
      <c r="TET431" s="74" t="s">
        <v>1241</v>
      </c>
      <c r="TEU431" s="74" t="s">
        <v>1241</v>
      </c>
      <c r="TEV431" s="74" t="s">
        <v>1241</v>
      </c>
      <c r="TEW431" s="74" t="s">
        <v>1241</v>
      </c>
      <c r="TEX431" s="74" t="s">
        <v>1241</v>
      </c>
      <c r="TEY431" s="74" t="s">
        <v>1241</v>
      </c>
      <c r="TEZ431" s="74" t="s">
        <v>1241</v>
      </c>
      <c r="TFA431" s="74" t="s">
        <v>1241</v>
      </c>
      <c r="TFB431" s="74" t="s">
        <v>1241</v>
      </c>
      <c r="TFC431" s="74" t="s">
        <v>1241</v>
      </c>
      <c r="TFD431" s="74" t="s">
        <v>1241</v>
      </c>
      <c r="TFE431" s="74" t="s">
        <v>1241</v>
      </c>
      <c r="TFF431" s="74" t="s">
        <v>1241</v>
      </c>
      <c r="TFG431" s="74" t="s">
        <v>1241</v>
      </c>
      <c r="TFH431" s="74" t="s">
        <v>1241</v>
      </c>
      <c r="TFI431" s="74" t="s">
        <v>1241</v>
      </c>
      <c r="TFJ431" s="74" t="s">
        <v>1241</v>
      </c>
      <c r="TFK431" s="74" t="s">
        <v>1241</v>
      </c>
      <c r="TFL431" s="74" t="s">
        <v>1241</v>
      </c>
      <c r="TFM431" s="74" t="s">
        <v>1241</v>
      </c>
      <c r="TFN431" s="74" t="s">
        <v>1241</v>
      </c>
      <c r="TFO431" s="74" t="s">
        <v>1241</v>
      </c>
      <c r="TFP431" s="74" t="s">
        <v>1241</v>
      </c>
      <c r="TFQ431" s="74" t="s">
        <v>1241</v>
      </c>
      <c r="TFR431" s="74" t="s">
        <v>1241</v>
      </c>
      <c r="TFS431" s="74" t="s">
        <v>1241</v>
      </c>
      <c r="TFT431" s="74" t="s">
        <v>1241</v>
      </c>
      <c r="TFU431" s="74" t="s">
        <v>1241</v>
      </c>
      <c r="TFV431" s="74" t="s">
        <v>1241</v>
      </c>
      <c r="TFW431" s="74" t="s">
        <v>1241</v>
      </c>
      <c r="TFX431" s="74" t="s">
        <v>1241</v>
      </c>
      <c r="TFY431" s="74" t="s">
        <v>1241</v>
      </c>
      <c r="TFZ431" s="74" t="s">
        <v>1241</v>
      </c>
      <c r="TGA431" s="74" t="s">
        <v>1241</v>
      </c>
      <c r="TGB431" s="74" t="s">
        <v>1241</v>
      </c>
      <c r="TGC431" s="74" t="s">
        <v>1241</v>
      </c>
      <c r="TGD431" s="74" t="s">
        <v>1241</v>
      </c>
      <c r="TGE431" s="74" t="s">
        <v>1241</v>
      </c>
      <c r="TGF431" s="74" t="s">
        <v>1241</v>
      </c>
      <c r="TGG431" s="74" t="s">
        <v>1241</v>
      </c>
      <c r="TGH431" s="74" t="s">
        <v>1241</v>
      </c>
      <c r="TGI431" s="74" t="s">
        <v>1241</v>
      </c>
      <c r="TGJ431" s="74" t="s">
        <v>1241</v>
      </c>
      <c r="TGK431" s="74" t="s">
        <v>1241</v>
      </c>
      <c r="TGL431" s="74" t="s">
        <v>1241</v>
      </c>
      <c r="TGM431" s="74" t="s">
        <v>1241</v>
      </c>
      <c r="TGN431" s="74" t="s">
        <v>1241</v>
      </c>
      <c r="TGO431" s="74" t="s">
        <v>1241</v>
      </c>
      <c r="TGP431" s="74" t="s">
        <v>1241</v>
      </c>
      <c r="TGQ431" s="74" t="s">
        <v>1241</v>
      </c>
      <c r="TGR431" s="74" t="s">
        <v>1241</v>
      </c>
      <c r="TGS431" s="74" t="s">
        <v>1241</v>
      </c>
      <c r="TGT431" s="74" t="s">
        <v>1241</v>
      </c>
      <c r="TGU431" s="74" t="s">
        <v>1241</v>
      </c>
      <c r="TGV431" s="74" t="s">
        <v>1241</v>
      </c>
      <c r="TGW431" s="74" t="s">
        <v>1241</v>
      </c>
      <c r="TGX431" s="74" t="s">
        <v>1241</v>
      </c>
      <c r="TGY431" s="74" t="s">
        <v>1241</v>
      </c>
      <c r="TGZ431" s="74" t="s">
        <v>1241</v>
      </c>
      <c r="THA431" s="74" t="s">
        <v>1241</v>
      </c>
      <c r="THB431" s="74" t="s">
        <v>1241</v>
      </c>
      <c r="THC431" s="74" t="s">
        <v>1241</v>
      </c>
      <c r="THD431" s="74" t="s">
        <v>1241</v>
      </c>
      <c r="THE431" s="74" t="s">
        <v>1241</v>
      </c>
      <c r="THF431" s="74" t="s">
        <v>1241</v>
      </c>
      <c r="THG431" s="74" t="s">
        <v>1241</v>
      </c>
      <c r="THH431" s="74" t="s">
        <v>1241</v>
      </c>
      <c r="THI431" s="74" t="s">
        <v>1241</v>
      </c>
      <c r="THJ431" s="74" t="s">
        <v>1241</v>
      </c>
      <c r="THK431" s="74" t="s">
        <v>1241</v>
      </c>
      <c r="THL431" s="74" t="s">
        <v>1241</v>
      </c>
      <c r="THM431" s="74" t="s">
        <v>1241</v>
      </c>
      <c r="THN431" s="74" t="s">
        <v>1241</v>
      </c>
      <c r="THO431" s="74" t="s">
        <v>1241</v>
      </c>
      <c r="THP431" s="74" t="s">
        <v>1241</v>
      </c>
      <c r="THQ431" s="74" t="s">
        <v>1241</v>
      </c>
      <c r="THR431" s="74" t="s">
        <v>1241</v>
      </c>
      <c r="THS431" s="74" t="s">
        <v>1241</v>
      </c>
      <c r="THT431" s="74" t="s">
        <v>1241</v>
      </c>
      <c r="THU431" s="74" t="s">
        <v>1241</v>
      </c>
      <c r="THV431" s="74" t="s">
        <v>1241</v>
      </c>
      <c r="THW431" s="74" t="s">
        <v>1241</v>
      </c>
      <c r="THX431" s="74" t="s">
        <v>1241</v>
      </c>
      <c r="THY431" s="74" t="s">
        <v>1241</v>
      </c>
      <c r="THZ431" s="74" t="s">
        <v>1241</v>
      </c>
      <c r="TIA431" s="74" t="s">
        <v>1241</v>
      </c>
      <c r="TIB431" s="74" t="s">
        <v>1241</v>
      </c>
      <c r="TIC431" s="74" t="s">
        <v>1241</v>
      </c>
      <c r="TID431" s="74" t="s">
        <v>1241</v>
      </c>
      <c r="TIE431" s="74" t="s">
        <v>1241</v>
      </c>
      <c r="TIF431" s="74" t="s">
        <v>1241</v>
      </c>
      <c r="TIG431" s="74" t="s">
        <v>1241</v>
      </c>
      <c r="TIH431" s="74" t="s">
        <v>1241</v>
      </c>
      <c r="TII431" s="74" t="s">
        <v>1241</v>
      </c>
      <c r="TIJ431" s="74" t="s">
        <v>1241</v>
      </c>
      <c r="TIK431" s="74" t="s">
        <v>1241</v>
      </c>
      <c r="TIL431" s="74" t="s">
        <v>1241</v>
      </c>
      <c r="TIM431" s="74" t="s">
        <v>1241</v>
      </c>
      <c r="TIN431" s="74" t="s">
        <v>1241</v>
      </c>
      <c r="TIO431" s="74" t="s">
        <v>1241</v>
      </c>
      <c r="TIP431" s="74" t="s">
        <v>1241</v>
      </c>
      <c r="TIQ431" s="74" t="s">
        <v>1241</v>
      </c>
      <c r="TIR431" s="74" t="s">
        <v>1241</v>
      </c>
      <c r="TIS431" s="74" t="s">
        <v>1241</v>
      </c>
      <c r="TIT431" s="74" t="s">
        <v>1241</v>
      </c>
      <c r="TIU431" s="74" t="s">
        <v>1241</v>
      </c>
      <c r="TIV431" s="74" t="s">
        <v>1241</v>
      </c>
      <c r="TIW431" s="74" t="s">
        <v>1241</v>
      </c>
      <c r="TIX431" s="74" t="s">
        <v>1241</v>
      </c>
      <c r="TIY431" s="74" t="s">
        <v>1241</v>
      </c>
      <c r="TIZ431" s="74" t="s">
        <v>1241</v>
      </c>
      <c r="TJA431" s="74" t="s">
        <v>1241</v>
      </c>
      <c r="TJB431" s="74" t="s">
        <v>1241</v>
      </c>
      <c r="TJC431" s="74" t="s">
        <v>1241</v>
      </c>
      <c r="TJD431" s="74" t="s">
        <v>1241</v>
      </c>
      <c r="TJE431" s="74" t="s">
        <v>1241</v>
      </c>
      <c r="TJF431" s="74" t="s">
        <v>1241</v>
      </c>
      <c r="TJG431" s="74" t="s">
        <v>1241</v>
      </c>
      <c r="TJH431" s="74" t="s">
        <v>1241</v>
      </c>
      <c r="TJI431" s="74" t="s">
        <v>1241</v>
      </c>
      <c r="TJJ431" s="74" t="s">
        <v>1241</v>
      </c>
      <c r="TJK431" s="74" t="s">
        <v>1241</v>
      </c>
      <c r="TJL431" s="74" t="s">
        <v>1241</v>
      </c>
      <c r="TJM431" s="74" t="s">
        <v>1241</v>
      </c>
      <c r="TJN431" s="74" t="s">
        <v>1241</v>
      </c>
      <c r="TJO431" s="74" t="s">
        <v>1241</v>
      </c>
      <c r="TJP431" s="74" t="s">
        <v>1241</v>
      </c>
      <c r="TJQ431" s="74" t="s">
        <v>1241</v>
      </c>
      <c r="TJR431" s="74" t="s">
        <v>1241</v>
      </c>
      <c r="TJS431" s="74" t="s">
        <v>1241</v>
      </c>
      <c r="TJT431" s="74" t="s">
        <v>1241</v>
      </c>
      <c r="TJU431" s="74" t="s">
        <v>1241</v>
      </c>
      <c r="TJV431" s="74" t="s">
        <v>1241</v>
      </c>
      <c r="TJW431" s="74" t="s">
        <v>1241</v>
      </c>
      <c r="TJX431" s="74" t="s">
        <v>1241</v>
      </c>
      <c r="TJY431" s="74" t="s">
        <v>1241</v>
      </c>
      <c r="TJZ431" s="74" t="s">
        <v>1241</v>
      </c>
      <c r="TKA431" s="74" t="s">
        <v>1241</v>
      </c>
      <c r="TKB431" s="74" t="s">
        <v>1241</v>
      </c>
      <c r="TKC431" s="74" t="s">
        <v>1241</v>
      </c>
      <c r="TKD431" s="74" t="s">
        <v>1241</v>
      </c>
      <c r="TKE431" s="74" t="s">
        <v>1241</v>
      </c>
      <c r="TKF431" s="74" t="s">
        <v>1241</v>
      </c>
      <c r="TKG431" s="74" t="s">
        <v>1241</v>
      </c>
      <c r="TKH431" s="74" t="s">
        <v>1241</v>
      </c>
      <c r="TKI431" s="74" t="s">
        <v>1241</v>
      </c>
      <c r="TKJ431" s="74" t="s">
        <v>1241</v>
      </c>
      <c r="TKK431" s="74" t="s">
        <v>1241</v>
      </c>
      <c r="TKL431" s="74" t="s">
        <v>1241</v>
      </c>
      <c r="TKM431" s="74" t="s">
        <v>1241</v>
      </c>
      <c r="TKN431" s="74" t="s">
        <v>1241</v>
      </c>
      <c r="TKO431" s="74" t="s">
        <v>1241</v>
      </c>
      <c r="TKP431" s="74" t="s">
        <v>1241</v>
      </c>
      <c r="TKQ431" s="74" t="s">
        <v>1241</v>
      </c>
      <c r="TKR431" s="74" t="s">
        <v>1241</v>
      </c>
      <c r="TKS431" s="74" t="s">
        <v>1241</v>
      </c>
      <c r="TKT431" s="74" t="s">
        <v>1241</v>
      </c>
      <c r="TKU431" s="74" t="s">
        <v>1241</v>
      </c>
      <c r="TKV431" s="74" t="s">
        <v>1241</v>
      </c>
      <c r="TKW431" s="74" t="s">
        <v>1241</v>
      </c>
      <c r="TKX431" s="74" t="s">
        <v>1241</v>
      </c>
      <c r="TKY431" s="74" t="s">
        <v>1241</v>
      </c>
      <c r="TKZ431" s="74" t="s">
        <v>1241</v>
      </c>
      <c r="TLA431" s="74" t="s">
        <v>1241</v>
      </c>
      <c r="TLB431" s="74" t="s">
        <v>1241</v>
      </c>
      <c r="TLC431" s="74" t="s">
        <v>1241</v>
      </c>
      <c r="TLD431" s="74" t="s">
        <v>1241</v>
      </c>
      <c r="TLE431" s="74" t="s">
        <v>1241</v>
      </c>
      <c r="TLF431" s="74" t="s">
        <v>1241</v>
      </c>
      <c r="TLG431" s="74" t="s">
        <v>1241</v>
      </c>
      <c r="TLH431" s="74" t="s">
        <v>1241</v>
      </c>
      <c r="TLI431" s="74" t="s">
        <v>1241</v>
      </c>
      <c r="TLJ431" s="74" t="s">
        <v>1241</v>
      </c>
      <c r="TLK431" s="74" t="s">
        <v>1241</v>
      </c>
      <c r="TLL431" s="74" t="s">
        <v>1241</v>
      </c>
      <c r="TLM431" s="74" t="s">
        <v>1241</v>
      </c>
      <c r="TLN431" s="74" t="s">
        <v>1241</v>
      </c>
      <c r="TLO431" s="74" t="s">
        <v>1241</v>
      </c>
      <c r="TLP431" s="74" t="s">
        <v>1241</v>
      </c>
      <c r="TLQ431" s="74" t="s">
        <v>1241</v>
      </c>
      <c r="TLR431" s="74" t="s">
        <v>1241</v>
      </c>
      <c r="TLS431" s="74" t="s">
        <v>1241</v>
      </c>
      <c r="TLT431" s="74" t="s">
        <v>1241</v>
      </c>
      <c r="TLU431" s="74" t="s">
        <v>1241</v>
      </c>
      <c r="TLV431" s="74" t="s">
        <v>1241</v>
      </c>
      <c r="TLW431" s="74" t="s">
        <v>1241</v>
      </c>
      <c r="TLX431" s="74" t="s">
        <v>1241</v>
      </c>
      <c r="TLY431" s="74" t="s">
        <v>1241</v>
      </c>
      <c r="TLZ431" s="74" t="s">
        <v>1241</v>
      </c>
      <c r="TMA431" s="74" t="s">
        <v>1241</v>
      </c>
      <c r="TMB431" s="74" t="s">
        <v>1241</v>
      </c>
      <c r="TMC431" s="74" t="s">
        <v>1241</v>
      </c>
      <c r="TMD431" s="74" t="s">
        <v>1241</v>
      </c>
      <c r="TME431" s="74" t="s">
        <v>1241</v>
      </c>
      <c r="TMF431" s="74" t="s">
        <v>1241</v>
      </c>
      <c r="TMG431" s="74" t="s">
        <v>1241</v>
      </c>
      <c r="TMH431" s="74" t="s">
        <v>1241</v>
      </c>
      <c r="TMI431" s="74" t="s">
        <v>1241</v>
      </c>
      <c r="TMJ431" s="74" t="s">
        <v>1241</v>
      </c>
      <c r="TMK431" s="74" t="s">
        <v>1241</v>
      </c>
      <c r="TML431" s="74" t="s">
        <v>1241</v>
      </c>
      <c r="TMM431" s="74" t="s">
        <v>1241</v>
      </c>
      <c r="TMN431" s="74" t="s">
        <v>1241</v>
      </c>
      <c r="TMO431" s="74" t="s">
        <v>1241</v>
      </c>
      <c r="TMP431" s="74" t="s">
        <v>1241</v>
      </c>
      <c r="TMQ431" s="74" t="s">
        <v>1241</v>
      </c>
      <c r="TMR431" s="74" t="s">
        <v>1241</v>
      </c>
      <c r="TMS431" s="74" t="s">
        <v>1241</v>
      </c>
      <c r="TMT431" s="74" t="s">
        <v>1241</v>
      </c>
      <c r="TMU431" s="74" t="s">
        <v>1241</v>
      </c>
      <c r="TMV431" s="74" t="s">
        <v>1241</v>
      </c>
      <c r="TMW431" s="74" t="s">
        <v>1241</v>
      </c>
      <c r="TMX431" s="74" t="s">
        <v>1241</v>
      </c>
      <c r="TMY431" s="74" t="s">
        <v>1241</v>
      </c>
      <c r="TMZ431" s="74" t="s">
        <v>1241</v>
      </c>
      <c r="TNA431" s="74" t="s">
        <v>1241</v>
      </c>
      <c r="TNB431" s="74" t="s">
        <v>1241</v>
      </c>
      <c r="TNC431" s="74" t="s">
        <v>1241</v>
      </c>
      <c r="TND431" s="74" t="s">
        <v>1241</v>
      </c>
      <c r="TNE431" s="74" t="s">
        <v>1241</v>
      </c>
      <c r="TNF431" s="74" t="s">
        <v>1241</v>
      </c>
      <c r="TNG431" s="74" t="s">
        <v>1241</v>
      </c>
      <c r="TNH431" s="74" t="s">
        <v>1241</v>
      </c>
      <c r="TNI431" s="74" t="s">
        <v>1241</v>
      </c>
      <c r="TNJ431" s="74" t="s">
        <v>1241</v>
      </c>
      <c r="TNK431" s="74" t="s">
        <v>1241</v>
      </c>
      <c r="TNL431" s="74" t="s">
        <v>1241</v>
      </c>
      <c r="TNM431" s="74" t="s">
        <v>1241</v>
      </c>
      <c r="TNN431" s="74" t="s">
        <v>1241</v>
      </c>
      <c r="TNO431" s="74" t="s">
        <v>1241</v>
      </c>
      <c r="TNP431" s="74" t="s">
        <v>1241</v>
      </c>
      <c r="TNQ431" s="74" t="s">
        <v>1241</v>
      </c>
      <c r="TNR431" s="74" t="s">
        <v>1241</v>
      </c>
      <c r="TNS431" s="74" t="s">
        <v>1241</v>
      </c>
      <c r="TNT431" s="74" t="s">
        <v>1241</v>
      </c>
      <c r="TNU431" s="74" t="s">
        <v>1241</v>
      </c>
      <c r="TNV431" s="74" t="s">
        <v>1241</v>
      </c>
      <c r="TNW431" s="74" t="s">
        <v>1241</v>
      </c>
      <c r="TNX431" s="74" t="s">
        <v>1241</v>
      </c>
      <c r="TNY431" s="74" t="s">
        <v>1241</v>
      </c>
      <c r="TNZ431" s="74" t="s">
        <v>1241</v>
      </c>
      <c r="TOA431" s="74" t="s">
        <v>1241</v>
      </c>
      <c r="TOB431" s="74" t="s">
        <v>1241</v>
      </c>
      <c r="TOC431" s="74" t="s">
        <v>1241</v>
      </c>
      <c r="TOD431" s="74" t="s">
        <v>1241</v>
      </c>
      <c r="TOE431" s="74" t="s">
        <v>1241</v>
      </c>
      <c r="TOF431" s="74" t="s">
        <v>1241</v>
      </c>
      <c r="TOG431" s="74" t="s">
        <v>1241</v>
      </c>
      <c r="TOH431" s="74" t="s">
        <v>1241</v>
      </c>
      <c r="TOI431" s="74" t="s">
        <v>1241</v>
      </c>
      <c r="TOJ431" s="74" t="s">
        <v>1241</v>
      </c>
      <c r="TOK431" s="74" t="s">
        <v>1241</v>
      </c>
      <c r="TOL431" s="74" t="s">
        <v>1241</v>
      </c>
      <c r="TOM431" s="74" t="s">
        <v>1241</v>
      </c>
      <c r="TON431" s="74" t="s">
        <v>1241</v>
      </c>
      <c r="TOO431" s="74" t="s">
        <v>1241</v>
      </c>
      <c r="TOP431" s="74" t="s">
        <v>1241</v>
      </c>
      <c r="TOQ431" s="74" t="s">
        <v>1241</v>
      </c>
      <c r="TOR431" s="74" t="s">
        <v>1241</v>
      </c>
      <c r="TOS431" s="74" t="s">
        <v>1241</v>
      </c>
      <c r="TOT431" s="74" t="s">
        <v>1241</v>
      </c>
      <c r="TOU431" s="74" t="s">
        <v>1241</v>
      </c>
      <c r="TOV431" s="74" t="s">
        <v>1241</v>
      </c>
      <c r="TOW431" s="74" t="s">
        <v>1241</v>
      </c>
      <c r="TOX431" s="74" t="s">
        <v>1241</v>
      </c>
      <c r="TOY431" s="74" t="s">
        <v>1241</v>
      </c>
      <c r="TOZ431" s="74" t="s">
        <v>1241</v>
      </c>
      <c r="TPA431" s="74" t="s">
        <v>1241</v>
      </c>
      <c r="TPB431" s="74" t="s">
        <v>1241</v>
      </c>
      <c r="TPC431" s="74" t="s">
        <v>1241</v>
      </c>
      <c r="TPD431" s="74" t="s">
        <v>1241</v>
      </c>
      <c r="TPE431" s="74" t="s">
        <v>1241</v>
      </c>
      <c r="TPF431" s="74" t="s">
        <v>1241</v>
      </c>
      <c r="TPG431" s="74" t="s">
        <v>1241</v>
      </c>
      <c r="TPH431" s="74" t="s">
        <v>1241</v>
      </c>
      <c r="TPI431" s="74" t="s">
        <v>1241</v>
      </c>
      <c r="TPJ431" s="74" t="s">
        <v>1241</v>
      </c>
      <c r="TPK431" s="74" t="s">
        <v>1241</v>
      </c>
      <c r="TPL431" s="74" t="s">
        <v>1241</v>
      </c>
      <c r="TPM431" s="74" t="s">
        <v>1241</v>
      </c>
      <c r="TPN431" s="74" t="s">
        <v>1241</v>
      </c>
      <c r="TPO431" s="74" t="s">
        <v>1241</v>
      </c>
      <c r="TPP431" s="74" t="s">
        <v>1241</v>
      </c>
      <c r="TPQ431" s="74" t="s">
        <v>1241</v>
      </c>
      <c r="TPR431" s="74" t="s">
        <v>1241</v>
      </c>
      <c r="TPS431" s="74" t="s">
        <v>1241</v>
      </c>
      <c r="TPT431" s="74" t="s">
        <v>1241</v>
      </c>
      <c r="TPU431" s="74" t="s">
        <v>1241</v>
      </c>
      <c r="TPV431" s="74" t="s">
        <v>1241</v>
      </c>
      <c r="TPW431" s="74" t="s">
        <v>1241</v>
      </c>
      <c r="TPX431" s="74" t="s">
        <v>1241</v>
      </c>
      <c r="TPY431" s="74" t="s">
        <v>1241</v>
      </c>
      <c r="TPZ431" s="74" t="s">
        <v>1241</v>
      </c>
      <c r="TQA431" s="74" t="s">
        <v>1241</v>
      </c>
      <c r="TQB431" s="74" t="s">
        <v>1241</v>
      </c>
      <c r="TQC431" s="74" t="s">
        <v>1241</v>
      </c>
      <c r="TQD431" s="74" t="s">
        <v>1241</v>
      </c>
      <c r="TQE431" s="74" t="s">
        <v>1241</v>
      </c>
      <c r="TQF431" s="74" t="s">
        <v>1241</v>
      </c>
      <c r="TQG431" s="74" t="s">
        <v>1241</v>
      </c>
      <c r="TQH431" s="74" t="s">
        <v>1241</v>
      </c>
      <c r="TQI431" s="74" t="s">
        <v>1241</v>
      </c>
      <c r="TQJ431" s="74" t="s">
        <v>1241</v>
      </c>
      <c r="TQK431" s="74" t="s">
        <v>1241</v>
      </c>
      <c r="TQL431" s="74" t="s">
        <v>1241</v>
      </c>
      <c r="TQM431" s="74" t="s">
        <v>1241</v>
      </c>
      <c r="TQN431" s="74" t="s">
        <v>1241</v>
      </c>
      <c r="TQO431" s="74" t="s">
        <v>1241</v>
      </c>
      <c r="TQP431" s="74" t="s">
        <v>1241</v>
      </c>
      <c r="TQQ431" s="74" t="s">
        <v>1241</v>
      </c>
      <c r="TQR431" s="74" t="s">
        <v>1241</v>
      </c>
      <c r="TQS431" s="74" t="s">
        <v>1241</v>
      </c>
      <c r="TQT431" s="74" t="s">
        <v>1241</v>
      </c>
      <c r="TQU431" s="74" t="s">
        <v>1241</v>
      </c>
      <c r="TQV431" s="74" t="s">
        <v>1241</v>
      </c>
      <c r="TQW431" s="74" t="s">
        <v>1241</v>
      </c>
      <c r="TQX431" s="74" t="s">
        <v>1241</v>
      </c>
      <c r="TQY431" s="74" t="s">
        <v>1241</v>
      </c>
      <c r="TQZ431" s="74" t="s">
        <v>1241</v>
      </c>
      <c r="TRA431" s="74" t="s">
        <v>1241</v>
      </c>
      <c r="TRB431" s="74" t="s">
        <v>1241</v>
      </c>
      <c r="TRC431" s="74" t="s">
        <v>1241</v>
      </c>
      <c r="TRD431" s="74" t="s">
        <v>1241</v>
      </c>
      <c r="TRE431" s="74" t="s">
        <v>1241</v>
      </c>
      <c r="TRF431" s="74" t="s">
        <v>1241</v>
      </c>
      <c r="TRG431" s="74" t="s">
        <v>1241</v>
      </c>
      <c r="TRH431" s="74" t="s">
        <v>1241</v>
      </c>
      <c r="TRI431" s="74" t="s">
        <v>1241</v>
      </c>
      <c r="TRJ431" s="74" t="s">
        <v>1241</v>
      </c>
      <c r="TRK431" s="74" t="s">
        <v>1241</v>
      </c>
      <c r="TRL431" s="74" t="s">
        <v>1241</v>
      </c>
      <c r="TRM431" s="74" t="s">
        <v>1241</v>
      </c>
      <c r="TRN431" s="74" t="s">
        <v>1241</v>
      </c>
      <c r="TRO431" s="74" t="s">
        <v>1241</v>
      </c>
      <c r="TRP431" s="74" t="s">
        <v>1241</v>
      </c>
      <c r="TRQ431" s="74" t="s">
        <v>1241</v>
      </c>
      <c r="TRR431" s="74" t="s">
        <v>1241</v>
      </c>
      <c r="TRS431" s="74" t="s">
        <v>1241</v>
      </c>
      <c r="TRT431" s="74" t="s">
        <v>1241</v>
      </c>
      <c r="TRU431" s="74" t="s">
        <v>1241</v>
      </c>
      <c r="TRV431" s="74" t="s">
        <v>1241</v>
      </c>
      <c r="TRW431" s="74" t="s">
        <v>1241</v>
      </c>
      <c r="TRX431" s="74" t="s">
        <v>1241</v>
      </c>
      <c r="TRY431" s="74" t="s">
        <v>1241</v>
      </c>
      <c r="TRZ431" s="74" t="s">
        <v>1241</v>
      </c>
      <c r="TSA431" s="74" t="s">
        <v>1241</v>
      </c>
      <c r="TSB431" s="74" t="s">
        <v>1241</v>
      </c>
      <c r="TSC431" s="74" t="s">
        <v>1241</v>
      </c>
      <c r="TSD431" s="74" t="s">
        <v>1241</v>
      </c>
      <c r="TSE431" s="74" t="s">
        <v>1241</v>
      </c>
      <c r="TSF431" s="74" t="s">
        <v>1241</v>
      </c>
      <c r="TSG431" s="74" t="s">
        <v>1241</v>
      </c>
      <c r="TSH431" s="74" t="s">
        <v>1241</v>
      </c>
      <c r="TSI431" s="74" t="s">
        <v>1241</v>
      </c>
      <c r="TSJ431" s="74" t="s">
        <v>1241</v>
      </c>
      <c r="TSK431" s="74" t="s">
        <v>1241</v>
      </c>
      <c r="TSL431" s="74" t="s">
        <v>1241</v>
      </c>
      <c r="TSM431" s="74" t="s">
        <v>1241</v>
      </c>
      <c r="TSN431" s="74" t="s">
        <v>1241</v>
      </c>
      <c r="TSO431" s="74" t="s">
        <v>1241</v>
      </c>
      <c r="TSP431" s="74" t="s">
        <v>1241</v>
      </c>
      <c r="TSQ431" s="74" t="s">
        <v>1241</v>
      </c>
      <c r="TSR431" s="74" t="s">
        <v>1241</v>
      </c>
      <c r="TSS431" s="74" t="s">
        <v>1241</v>
      </c>
      <c r="TST431" s="74" t="s">
        <v>1241</v>
      </c>
      <c r="TSU431" s="74" t="s">
        <v>1241</v>
      </c>
      <c r="TSV431" s="74" t="s">
        <v>1241</v>
      </c>
      <c r="TSW431" s="74" t="s">
        <v>1241</v>
      </c>
      <c r="TSX431" s="74" t="s">
        <v>1241</v>
      </c>
      <c r="TSY431" s="74" t="s">
        <v>1241</v>
      </c>
      <c r="TSZ431" s="74" t="s">
        <v>1241</v>
      </c>
      <c r="TTA431" s="74" t="s">
        <v>1241</v>
      </c>
      <c r="TTB431" s="74" t="s">
        <v>1241</v>
      </c>
      <c r="TTC431" s="74" t="s">
        <v>1241</v>
      </c>
      <c r="TTD431" s="74" t="s">
        <v>1241</v>
      </c>
      <c r="TTE431" s="74" t="s">
        <v>1241</v>
      </c>
      <c r="TTF431" s="74" t="s">
        <v>1241</v>
      </c>
      <c r="TTG431" s="74" t="s">
        <v>1241</v>
      </c>
      <c r="TTH431" s="74" t="s">
        <v>1241</v>
      </c>
      <c r="TTI431" s="74" t="s">
        <v>1241</v>
      </c>
      <c r="TTJ431" s="74" t="s">
        <v>1241</v>
      </c>
      <c r="TTK431" s="74" t="s">
        <v>1241</v>
      </c>
      <c r="TTL431" s="74" t="s">
        <v>1241</v>
      </c>
      <c r="TTM431" s="74" t="s">
        <v>1241</v>
      </c>
      <c r="TTN431" s="74" t="s">
        <v>1241</v>
      </c>
      <c r="TTO431" s="74" t="s">
        <v>1241</v>
      </c>
      <c r="TTP431" s="74" t="s">
        <v>1241</v>
      </c>
      <c r="TTQ431" s="74" t="s">
        <v>1241</v>
      </c>
      <c r="TTR431" s="74" t="s">
        <v>1241</v>
      </c>
      <c r="TTS431" s="74" t="s">
        <v>1241</v>
      </c>
      <c r="TTT431" s="74" t="s">
        <v>1241</v>
      </c>
      <c r="TTU431" s="74" t="s">
        <v>1241</v>
      </c>
      <c r="TTV431" s="74" t="s">
        <v>1241</v>
      </c>
      <c r="TTW431" s="74" t="s">
        <v>1241</v>
      </c>
      <c r="TTX431" s="74" t="s">
        <v>1241</v>
      </c>
      <c r="TTY431" s="74" t="s">
        <v>1241</v>
      </c>
      <c r="TTZ431" s="74" t="s">
        <v>1241</v>
      </c>
      <c r="TUA431" s="74" t="s">
        <v>1241</v>
      </c>
      <c r="TUB431" s="74" t="s">
        <v>1241</v>
      </c>
      <c r="TUC431" s="74" t="s">
        <v>1241</v>
      </c>
      <c r="TUD431" s="74" t="s">
        <v>1241</v>
      </c>
      <c r="TUE431" s="74" t="s">
        <v>1241</v>
      </c>
      <c r="TUF431" s="74" t="s">
        <v>1241</v>
      </c>
      <c r="TUG431" s="74" t="s">
        <v>1241</v>
      </c>
      <c r="TUH431" s="74" t="s">
        <v>1241</v>
      </c>
      <c r="TUI431" s="74" t="s">
        <v>1241</v>
      </c>
      <c r="TUJ431" s="74" t="s">
        <v>1241</v>
      </c>
      <c r="TUK431" s="74" t="s">
        <v>1241</v>
      </c>
      <c r="TUL431" s="74" t="s">
        <v>1241</v>
      </c>
      <c r="TUM431" s="74" t="s">
        <v>1241</v>
      </c>
      <c r="TUN431" s="74" t="s">
        <v>1241</v>
      </c>
      <c r="TUO431" s="74" t="s">
        <v>1241</v>
      </c>
      <c r="TUP431" s="74" t="s">
        <v>1241</v>
      </c>
      <c r="TUQ431" s="74" t="s">
        <v>1241</v>
      </c>
      <c r="TUR431" s="74" t="s">
        <v>1241</v>
      </c>
      <c r="TUS431" s="74" t="s">
        <v>1241</v>
      </c>
      <c r="TUT431" s="74" t="s">
        <v>1241</v>
      </c>
      <c r="TUU431" s="74" t="s">
        <v>1241</v>
      </c>
      <c r="TUV431" s="74" t="s">
        <v>1241</v>
      </c>
      <c r="TUW431" s="74" t="s">
        <v>1241</v>
      </c>
      <c r="TUX431" s="74" t="s">
        <v>1241</v>
      </c>
      <c r="TUY431" s="74" t="s">
        <v>1241</v>
      </c>
      <c r="TUZ431" s="74" t="s">
        <v>1241</v>
      </c>
      <c r="TVA431" s="74" t="s">
        <v>1241</v>
      </c>
      <c r="TVB431" s="74" t="s">
        <v>1241</v>
      </c>
      <c r="TVC431" s="74" t="s">
        <v>1241</v>
      </c>
      <c r="TVD431" s="74" t="s">
        <v>1241</v>
      </c>
      <c r="TVE431" s="74" t="s">
        <v>1241</v>
      </c>
      <c r="TVF431" s="74" t="s">
        <v>1241</v>
      </c>
      <c r="TVG431" s="74" t="s">
        <v>1241</v>
      </c>
      <c r="TVH431" s="74" t="s">
        <v>1241</v>
      </c>
      <c r="TVI431" s="74" t="s">
        <v>1241</v>
      </c>
      <c r="TVJ431" s="74" t="s">
        <v>1241</v>
      </c>
      <c r="TVK431" s="74" t="s">
        <v>1241</v>
      </c>
      <c r="TVL431" s="74" t="s">
        <v>1241</v>
      </c>
      <c r="TVM431" s="74" t="s">
        <v>1241</v>
      </c>
      <c r="TVN431" s="74" t="s">
        <v>1241</v>
      </c>
      <c r="TVO431" s="74" t="s">
        <v>1241</v>
      </c>
      <c r="TVP431" s="74" t="s">
        <v>1241</v>
      </c>
      <c r="TVQ431" s="74" t="s">
        <v>1241</v>
      </c>
      <c r="TVR431" s="74" t="s">
        <v>1241</v>
      </c>
      <c r="TVS431" s="74" t="s">
        <v>1241</v>
      </c>
      <c r="TVT431" s="74" t="s">
        <v>1241</v>
      </c>
      <c r="TVU431" s="74" t="s">
        <v>1241</v>
      </c>
      <c r="TVV431" s="74" t="s">
        <v>1241</v>
      </c>
      <c r="TVW431" s="74" t="s">
        <v>1241</v>
      </c>
      <c r="TVX431" s="74" t="s">
        <v>1241</v>
      </c>
      <c r="TVY431" s="74" t="s">
        <v>1241</v>
      </c>
      <c r="TVZ431" s="74" t="s">
        <v>1241</v>
      </c>
      <c r="TWA431" s="74" t="s">
        <v>1241</v>
      </c>
      <c r="TWB431" s="74" t="s">
        <v>1241</v>
      </c>
      <c r="TWC431" s="74" t="s">
        <v>1241</v>
      </c>
      <c r="TWD431" s="74" t="s">
        <v>1241</v>
      </c>
      <c r="TWE431" s="74" t="s">
        <v>1241</v>
      </c>
      <c r="TWF431" s="74" t="s">
        <v>1241</v>
      </c>
      <c r="TWG431" s="74" t="s">
        <v>1241</v>
      </c>
      <c r="TWH431" s="74" t="s">
        <v>1241</v>
      </c>
      <c r="TWI431" s="74" t="s">
        <v>1241</v>
      </c>
      <c r="TWJ431" s="74" t="s">
        <v>1241</v>
      </c>
      <c r="TWK431" s="74" t="s">
        <v>1241</v>
      </c>
      <c r="TWL431" s="74" t="s">
        <v>1241</v>
      </c>
      <c r="TWM431" s="74" t="s">
        <v>1241</v>
      </c>
      <c r="TWN431" s="74" t="s">
        <v>1241</v>
      </c>
      <c r="TWO431" s="74" t="s">
        <v>1241</v>
      </c>
      <c r="TWP431" s="74" t="s">
        <v>1241</v>
      </c>
      <c r="TWQ431" s="74" t="s">
        <v>1241</v>
      </c>
      <c r="TWR431" s="74" t="s">
        <v>1241</v>
      </c>
      <c r="TWS431" s="74" t="s">
        <v>1241</v>
      </c>
      <c r="TWT431" s="74" t="s">
        <v>1241</v>
      </c>
      <c r="TWU431" s="74" t="s">
        <v>1241</v>
      </c>
      <c r="TWV431" s="74" t="s">
        <v>1241</v>
      </c>
      <c r="TWW431" s="74" t="s">
        <v>1241</v>
      </c>
      <c r="TWX431" s="74" t="s">
        <v>1241</v>
      </c>
      <c r="TWY431" s="74" t="s">
        <v>1241</v>
      </c>
      <c r="TWZ431" s="74" t="s">
        <v>1241</v>
      </c>
      <c r="TXA431" s="74" t="s">
        <v>1241</v>
      </c>
      <c r="TXB431" s="74" t="s">
        <v>1241</v>
      </c>
      <c r="TXC431" s="74" t="s">
        <v>1241</v>
      </c>
      <c r="TXD431" s="74" t="s">
        <v>1241</v>
      </c>
      <c r="TXE431" s="74" t="s">
        <v>1241</v>
      </c>
      <c r="TXF431" s="74" t="s">
        <v>1241</v>
      </c>
      <c r="TXG431" s="74" t="s">
        <v>1241</v>
      </c>
      <c r="TXH431" s="74" t="s">
        <v>1241</v>
      </c>
      <c r="TXI431" s="74" t="s">
        <v>1241</v>
      </c>
      <c r="TXJ431" s="74" t="s">
        <v>1241</v>
      </c>
      <c r="TXK431" s="74" t="s">
        <v>1241</v>
      </c>
      <c r="TXL431" s="74" t="s">
        <v>1241</v>
      </c>
      <c r="TXM431" s="74" t="s">
        <v>1241</v>
      </c>
      <c r="TXN431" s="74" t="s">
        <v>1241</v>
      </c>
      <c r="TXO431" s="74" t="s">
        <v>1241</v>
      </c>
      <c r="TXP431" s="74" t="s">
        <v>1241</v>
      </c>
      <c r="TXQ431" s="74" t="s">
        <v>1241</v>
      </c>
      <c r="TXR431" s="74" t="s">
        <v>1241</v>
      </c>
      <c r="TXS431" s="74" t="s">
        <v>1241</v>
      </c>
      <c r="TXT431" s="74" t="s">
        <v>1241</v>
      </c>
      <c r="TXU431" s="74" t="s">
        <v>1241</v>
      </c>
      <c r="TXV431" s="74" t="s">
        <v>1241</v>
      </c>
      <c r="TXW431" s="74" t="s">
        <v>1241</v>
      </c>
      <c r="TXX431" s="74" t="s">
        <v>1241</v>
      </c>
      <c r="TXY431" s="74" t="s">
        <v>1241</v>
      </c>
      <c r="TXZ431" s="74" t="s">
        <v>1241</v>
      </c>
      <c r="TYA431" s="74" t="s">
        <v>1241</v>
      </c>
      <c r="TYB431" s="74" t="s">
        <v>1241</v>
      </c>
      <c r="TYC431" s="74" t="s">
        <v>1241</v>
      </c>
      <c r="TYD431" s="74" t="s">
        <v>1241</v>
      </c>
      <c r="TYE431" s="74" t="s">
        <v>1241</v>
      </c>
      <c r="TYF431" s="74" t="s">
        <v>1241</v>
      </c>
      <c r="TYG431" s="74" t="s">
        <v>1241</v>
      </c>
      <c r="TYH431" s="74" t="s">
        <v>1241</v>
      </c>
      <c r="TYI431" s="74" t="s">
        <v>1241</v>
      </c>
      <c r="TYJ431" s="74" t="s">
        <v>1241</v>
      </c>
      <c r="TYK431" s="74" t="s">
        <v>1241</v>
      </c>
      <c r="TYL431" s="74" t="s">
        <v>1241</v>
      </c>
      <c r="TYM431" s="74" t="s">
        <v>1241</v>
      </c>
      <c r="TYN431" s="74" t="s">
        <v>1241</v>
      </c>
      <c r="TYO431" s="74" t="s">
        <v>1241</v>
      </c>
      <c r="TYP431" s="74" t="s">
        <v>1241</v>
      </c>
      <c r="TYQ431" s="74" t="s">
        <v>1241</v>
      </c>
      <c r="TYR431" s="74" t="s">
        <v>1241</v>
      </c>
      <c r="TYS431" s="74" t="s">
        <v>1241</v>
      </c>
      <c r="TYT431" s="74" t="s">
        <v>1241</v>
      </c>
      <c r="TYU431" s="74" t="s">
        <v>1241</v>
      </c>
      <c r="TYV431" s="74" t="s">
        <v>1241</v>
      </c>
      <c r="TYW431" s="74" t="s">
        <v>1241</v>
      </c>
      <c r="TYX431" s="74" t="s">
        <v>1241</v>
      </c>
      <c r="TYY431" s="74" t="s">
        <v>1241</v>
      </c>
      <c r="TYZ431" s="74" t="s">
        <v>1241</v>
      </c>
      <c r="TZA431" s="74" t="s">
        <v>1241</v>
      </c>
      <c r="TZB431" s="74" t="s">
        <v>1241</v>
      </c>
      <c r="TZC431" s="74" t="s">
        <v>1241</v>
      </c>
      <c r="TZD431" s="74" t="s">
        <v>1241</v>
      </c>
      <c r="TZE431" s="74" t="s">
        <v>1241</v>
      </c>
      <c r="TZF431" s="74" t="s">
        <v>1241</v>
      </c>
      <c r="TZG431" s="74" t="s">
        <v>1241</v>
      </c>
      <c r="TZH431" s="74" t="s">
        <v>1241</v>
      </c>
      <c r="TZI431" s="74" t="s">
        <v>1241</v>
      </c>
      <c r="TZJ431" s="74" t="s">
        <v>1241</v>
      </c>
      <c r="TZK431" s="74" t="s">
        <v>1241</v>
      </c>
      <c r="TZL431" s="74" t="s">
        <v>1241</v>
      </c>
      <c r="TZM431" s="74" t="s">
        <v>1241</v>
      </c>
      <c r="TZN431" s="74" t="s">
        <v>1241</v>
      </c>
      <c r="TZO431" s="74" t="s">
        <v>1241</v>
      </c>
      <c r="TZP431" s="74" t="s">
        <v>1241</v>
      </c>
      <c r="TZQ431" s="74" t="s">
        <v>1241</v>
      </c>
      <c r="TZR431" s="74" t="s">
        <v>1241</v>
      </c>
      <c r="TZS431" s="74" t="s">
        <v>1241</v>
      </c>
      <c r="TZT431" s="74" t="s">
        <v>1241</v>
      </c>
      <c r="TZU431" s="74" t="s">
        <v>1241</v>
      </c>
      <c r="TZV431" s="74" t="s">
        <v>1241</v>
      </c>
      <c r="TZW431" s="74" t="s">
        <v>1241</v>
      </c>
      <c r="TZX431" s="74" t="s">
        <v>1241</v>
      </c>
      <c r="TZY431" s="74" t="s">
        <v>1241</v>
      </c>
      <c r="TZZ431" s="74" t="s">
        <v>1241</v>
      </c>
      <c r="UAA431" s="74" t="s">
        <v>1241</v>
      </c>
      <c r="UAB431" s="74" t="s">
        <v>1241</v>
      </c>
      <c r="UAC431" s="74" t="s">
        <v>1241</v>
      </c>
      <c r="UAD431" s="74" t="s">
        <v>1241</v>
      </c>
      <c r="UAE431" s="74" t="s">
        <v>1241</v>
      </c>
      <c r="UAF431" s="74" t="s">
        <v>1241</v>
      </c>
      <c r="UAG431" s="74" t="s">
        <v>1241</v>
      </c>
      <c r="UAH431" s="74" t="s">
        <v>1241</v>
      </c>
      <c r="UAI431" s="74" t="s">
        <v>1241</v>
      </c>
      <c r="UAJ431" s="74" t="s">
        <v>1241</v>
      </c>
      <c r="UAK431" s="74" t="s">
        <v>1241</v>
      </c>
      <c r="UAL431" s="74" t="s">
        <v>1241</v>
      </c>
      <c r="UAM431" s="74" t="s">
        <v>1241</v>
      </c>
      <c r="UAN431" s="74" t="s">
        <v>1241</v>
      </c>
      <c r="UAO431" s="74" t="s">
        <v>1241</v>
      </c>
      <c r="UAP431" s="74" t="s">
        <v>1241</v>
      </c>
      <c r="UAQ431" s="74" t="s">
        <v>1241</v>
      </c>
      <c r="UAR431" s="74" t="s">
        <v>1241</v>
      </c>
      <c r="UAS431" s="74" t="s">
        <v>1241</v>
      </c>
      <c r="UAT431" s="74" t="s">
        <v>1241</v>
      </c>
      <c r="UAU431" s="74" t="s">
        <v>1241</v>
      </c>
      <c r="UAV431" s="74" t="s">
        <v>1241</v>
      </c>
      <c r="UAW431" s="74" t="s">
        <v>1241</v>
      </c>
      <c r="UAX431" s="74" t="s">
        <v>1241</v>
      </c>
      <c r="UAY431" s="74" t="s">
        <v>1241</v>
      </c>
      <c r="UAZ431" s="74" t="s">
        <v>1241</v>
      </c>
      <c r="UBA431" s="74" t="s">
        <v>1241</v>
      </c>
      <c r="UBB431" s="74" t="s">
        <v>1241</v>
      </c>
      <c r="UBC431" s="74" t="s">
        <v>1241</v>
      </c>
      <c r="UBD431" s="74" t="s">
        <v>1241</v>
      </c>
      <c r="UBE431" s="74" t="s">
        <v>1241</v>
      </c>
      <c r="UBF431" s="74" t="s">
        <v>1241</v>
      </c>
      <c r="UBG431" s="74" t="s">
        <v>1241</v>
      </c>
      <c r="UBH431" s="74" t="s">
        <v>1241</v>
      </c>
      <c r="UBI431" s="74" t="s">
        <v>1241</v>
      </c>
      <c r="UBJ431" s="74" t="s">
        <v>1241</v>
      </c>
      <c r="UBK431" s="74" t="s">
        <v>1241</v>
      </c>
      <c r="UBL431" s="74" t="s">
        <v>1241</v>
      </c>
      <c r="UBM431" s="74" t="s">
        <v>1241</v>
      </c>
      <c r="UBN431" s="74" t="s">
        <v>1241</v>
      </c>
      <c r="UBO431" s="74" t="s">
        <v>1241</v>
      </c>
      <c r="UBP431" s="74" t="s">
        <v>1241</v>
      </c>
      <c r="UBQ431" s="74" t="s">
        <v>1241</v>
      </c>
      <c r="UBR431" s="74" t="s">
        <v>1241</v>
      </c>
      <c r="UBS431" s="74" t="s">
        <v>1241</v>
      </c>
      <c r="UBT431" s="74" t="s">
        <v>1241</v>
      </c>
      <c r="UBU431" s="74" t="s">
        <v>1241</v>
      </c>
      <c r="UBV431" s="74" t="s">
        <v>1241</v>
      </c>
      <c r="UBW431" s="74" t="s">
        <v>1241</v>
      </c>
      <c r="UBX431" s="74" t="s">
        <v>1241</v>
      </c>
      <c r="UBY431" s="74" t="s">
        <v>1241</v>
      </c>
      <c r="UBZ431" s="74" t="s">
        <v>1241</v>
      </c>
      <c r="UCA431" s="74" t="s">
        <v>1241</v>
      </c>
      <c r="UCB431" s="74" t="s">
        <v>1241</v>
      </c>
      <c r="UCC431" s="74" t="s">
        <v>1241</v>
      </c>
      <c r="UCD431" s="74" t="s">
        <v>1241</v>
      </c>
      <c r="UCE431" s="74" t="s">
        <v>1241</v>
      </c>
      <c r="UCF431" s="74" t="s">
        <v>1241</v>
      </c>
      <c r="UCG431" s="74" t="s">
        <v>1241</v>
      </c>
      <c r="UCH431" s="74" t="s">
        <v>1241</v>
      </c>
      <c r="UCI431" s="74" t="s">
        <v>1241</v>
      </c>
      <c r="UCJ431" s="74" t="s">
        <v>1241</v>
      </c>
      <c r="UCK431" s="74" t="s">
        <v>1241</v>
      </c>
      <c r="UCL431" s="74" t="s">
        <v>1241</v>
      </c>
      <c r="UCM431" s="74" t="s">
        <v>1241</v>
      </c>
      <c r="UCN431" s="74" t="s">
        <v>1241</v>
      </c>
      <c r="UCO431" s="74" t="s">
        <v>1241</v>
      </c>
      <c r="UCP431" s="74" t="s">
        <v>1241</v>
      </c>
      <c r="UCQ431" s="74" t="s">
        <v>1241</v>
      </c>
      <c r="UCR431" s="74" t="s">
        <v>1241</v>
      </c>
      <c r="UCS431" s="74" t="s">
        <v>1241</v>
      </c>
      <c r="UCT431" s="74" t="s">
        <v>1241</v>
      </c>
      <c r="UCU431" s="74" t="s">
        <v>1241</v>
      </c>
      <c r="UCV431" s="74" t="s">
        <v>1241</v>
      </c>
      <c r="UCW431" s="74" t="s">
        <v>1241</v>
      </c>
      <c r="UCX431" s="74" t="s">
        <v>1241</v>
      </c>
      <c r="UCY431" s="74" t="s">
        <v>1241</v>
      </c>
      <c r="UCZ431" s="74" t="s">
        <v>1241</v>
      </c>
      <c r="UDA431" s="74" t="s">
        <v>1241</v>
      </c>
      <c r="UDB431" s="74" t="s">
        <v>1241</v>
      </c>
      <c r="UDC431" s="74" t="s">
        <v>1241</v>
      </c>
      <c r="UDD431" s="74" t="s">
        <v>1241</v>
      </c>
      <c r="UDE431" s="74" t="s">
        <v>1241</v>
      </c>
      <c r="UDF431" s="74" t="s">
        <v>1241</v>
      </c>
      <c r="UDG431" s="74" t="s">
        <v>1241</v>
      </c>
      <c r="UDH431" s="74" t="s">
        <v>1241</v>
      </c>
      <c r="UDI431" s="74" t="s">
        <v>1241</v>
      </c>
      <c r="UDJ431" s="74" t="s">
        <v>1241</v>
      </c>
      <c r="UDK431" s="74" t="s">
        <v>1241</v>
      </c>
      <c r="UDL431" s="74" t="s">
        <v>1241</v>
      </c>
      <c r="UDM431" s="74" t="s">
        <v>1241</v>
      </c>
      <c r="UDN431" s="74" t="s">
        <v>1241</v>
      </c>
      <c r="UDO431" s="74" t="s">
        <v>1241</v>
      </c>
      <c r="UDP431" s="74" t="s">
        <v>1241</v>
      </c>
      <c r="UDQ431" s="74" t="s">
        <v>1241</v>
      </c>
      <c r="UDR431" s="74" t="s">
        <v>1241</v>
      </c>
      <c r="UDS431" s="74" t="s">
        <v>1241</v>
      </c>
      <c r="UDT431" s="74" t="s">
        <v>1241</v>
      </c>
      <c r="UDU431" s="74" t="s">
        <v>1241</v>
      </c>
      <c r="UDV431" s="74" t="s">
        <v>1241</v>
      </c>
      <c r="UDW431" s="74" t="s">
        <v>1241</v>
      </c>
      <c r="UDX431" s="74" t="s">
        <v>1241</v>
      </c>
      <c r="UDY431" s="74" t="s">
        <v>1241</v>
      </c>
      <c r="UDZ431" s="74" t="s">
        <v>1241</v>
      </c>
      <c r="UEA431" s="74" t="s">
        <v>1241</v>
      </c>
      <c r="UEB431" s="74" t="s">
        <v>1241</v>
      </c>
      <c r="UEC431" s="74" t="s">
        <v>1241</v>
      </c>
      <c r="UED431" s="74" t="s">
        <v>1241</v>
      </c>
      <c r="UEE431" s="74" t="s">
        <v>1241</v>
      </c>
      <c r="UEF431" s="74" t="s">
        <v>1241</v>
      </c>
      <c r="UEG431" s="74" t="s">
        <v>1241</v>
      </c>
      <c r="UEH431" s="74" t="s">
        <v>1241</v>
      </c>
      <c r="UEI431" s="74" t="s">
        <v>1241</v>
      </c>
      <c r="UEJ431" s="74" t="s">
        <v>1241</v>
      </c>
      <c r="UEK431" s="74" t="s">
        <v>1241</v>
      </c>
      <c r="UEL431" s="74" t="s">
        <v>1241</v>
      </c>
      <c r="UEM431" s="74" t="s">
        <v>1241</v>
      </c>
      <c r="UEN431" s="74" t="s">
        <v>1241</v>
      </c>
      <c r="UEO431" s="74" t="s">
        <v>1241</v>
      </c>
      <c r="UEP431" s="74" t="s">
        <v>1241</v>
      </c>
      <c r="UEQ431" s="74" t="s">
        <v>1241</v>
      </c>
      <c r="UER431" s="74" t="s">
        <v>1241</v>
      </c>
      <c r="UES431" s="74" t="s">
        <v>1241</v>
      </c>
      <c r="UET431" s="74" t="s">
        <v>1241</v>
      </c>
      <c r="UEU431" s="74" t="s">
        <v>1241</v>
      </c>
      <c r="UEV431" s="74" t="s">
        <v>1241</v>
      </c>
      <c r="UEW431" s="74" t="s">
        <v>1241</v>
      </c>
      <c r="UEX431" s="74" t="s">
        <v>1241</v>
      </c>
      <c r="UEY431" s="74" t="s">
        <v>1241</v>
      </c>
      <c r="UEZ431" s="74" t="s">
        <v>1241</v>
      </c>
      <c r="UFA431" s="74" t="s">
        <v>1241</v>
      </c>
      <c r="UFB431" s="74" t="s">
        <v>1241</v>
      </c>
      <c r="UFC431" s="74" t="s">
        <v>1241</v>
      </c>
      <c r="UFD431" s="74" t="s">
        <v>1241</v>
      </c>
      <c r="UFE431" s="74" t="s">
        <v>1241</v>
      </c>
      <c r="UFF431" s="74" t="s">
        <v>1241</v>
      </c>
      <c r="UFG431" s="74" t="s">
        <v>1241</v>
      </c>
      <c r="UFH431" s="74" t="s">
        <v>1241</v>
      </c>
      <c r="UFI431" s="74" t="s">
        <v>1241</v>
      </c>
      <c r="UFJ431" s="74" t="s">
        <v>1241</v>
      </c>
      <c r="UFK431" s="74" t="s">
        <v>1241</v>
      </c>
      <c r="UFL431" s="74" t="s">
        <v>1241</v>
      </c>
      <c r="UFM431" s="74" t="s">
        <v>1241</v>
      </c>
      <c r="UFN431" s="74" t="s">
        <v>1241</v>
      </c>
      <c r="UFO431" s="74" t="s">
        <v>1241</v>
      </c>
      <c r="UFP431" s="74" t="s">
        <v>1241</v>
      </c>
      <c r="UFQ431" s="74" t="s">
        <v>1241</v>
      </c>
      <c r="UFR431" s="74" t="s">
        <v>1241</v>
      </c>
      <c r="UFS431" s="74" t="s">
        <v>1241</v>
      </c>
      <c r="UFT431" s="74" t="s">
        <v>1241</v>
      </c>
      <c r="UFU431" s="74" t="s">
        <v>1241</v>
      </c>
      <c r="UFV431" s="74" t="s">
        <v>1241</v>
      </c>
      <c r="UFW431" s="74" t="s">
        <v>1241</v>
      </c>
      <c r="UFX431" s="74" t="s">
        <v>1241</v>
      </c>
      <c r="UFY431" s="74" t="s">
        <v>1241</v>
      </c>
      <c r="UFZ431" s="74" t="s">
        <v>1241</v>
      </c>
      <c r="UGA431" s="74" t="s">
        <v>1241</v>
      </c>
      <c r="UGB431" s="74" t="s">
        <v>1241</v>
      </c>
      <c r="UGC431" s="74" t="s">
        <v>1241</v>
      </c>
      <c r="UGD431" s="74" t="s">
        <v>1241</v>
      </c>
      <c r="UGE431" s="74" t="s">
        <v>1241</v>
      </c>
      <c r="UGF431" s="74" t="s">
        <v>1241</v>
      </c>
      <c r="UGG431" s="74" t="s">
        <v>1241</v>
      </c>
      <c r="UGH431" s="74" t="s">
        <v>1241</v>
      </c>
      <c r="UGI431" s="74" t="s">
        <v>1241</v>
      </c>
      <c r="UGJ431" s="74" t="s">
        <v>1241</v>
      </c>
      <c r="UGK431" s="74" t="s">
        <v>1241</v>
      </c>
      <c r="UGL431" s="74" t="s">
        <v>1241</v>
      </c>
      <c r="UGM431" s="74" t="s">
        <v>1241</v>
      </c>
      <c r="UGN431" s="74" t="s">
        <v>1241</v>
      </c>
      <c r="UGO431" s="74" t="s">
        <v>1241</v>
      </c>
      <c r="UGP431" s="74" t="s">
        <v>1241</v>
      </c>
      <c r="UGQ431" s="74" t="s">
        <v>1241</v>
      </c>
      <c r="UGR431" s="74" t="s">
        <v>1241</v>
      </c>
      <c r="UGS431" s="74" t="s">
        <v>1241</v>
      </c>
      <c r="UGT431" s="74" t="s">
        <v>1241</v>
      </c>
      <c r="UGU431" s="74" t="s">
        <v>1241</v>
      </c>
      <c r="UGV431" s="74" t="s">
        <v>1241</v>
      </c>
      <c r="UGW431" s="74" t="s">
        <v>1241</v>
      </c>
      <c r="UGX431" s="74" t="s">
        <v>1241</v>
      </c>
      <c r="UGY431" s="74" t="s">
        <v>1241</v>
      </c>
      <c r="UGZ431" s="74" t="s">
        <v>1241</v>
      </c>
      <c r="UHA431" s="74" t="s">
        <v>1241</v>
      </c>
      <c r="UHB431" s="74" t="s">
        <v>1241</v>
      </c>
      <c r="UHC431" s="74" t="s">
        <v>1241</v>
      </c>
      <c r="UHD431" s="74" t="s">
        <v>1241</v>
      </c>
      <c r="UHE431" s="74" t="s">
        <v>1241</v>
      </c>
      <c r="UHF431" s="74" t="s">
        <v>1241</v>
      </c>
      <c r="UHG431" s="74" t="s">
        <v>1241</v>
      </c>
      <c r="UHH431" s="74" t="s">
        <v>1241</v>
      </c>
      <c r="UHI431" s="74" t="s">
        <v>1241</v>
      </c>
      <c r="UHJ431" s="74" t="s">
        <v>1241</v>
      </c>
      <c r="UHK431" s="74" t="s">
        <v>1241</v>
      </c>
      <c r="UHL431" s="74" t="s">
        <v>1241</v>
      </c>
      <c r="UHM431" s="74" t="s">
        <v>1241</v>
      </c>
      <c r="UHN431" s="74" t="s">
        <v>1241</v>
      </c>
      <c r="UHO431" s="74" t="s">
        <v>1241</v>
      </c>
      <c r="UHP431" s="74" t="s">
        <v>1241</v>
      </c>
      <c r="UHQ431" s="74" t="s">
        <v>1241</v>
      </c>
      <c r="UHR431" s="74" t="s">
        <v>1241</v>
      </c>
      <c r="UHS431" s="74" t="s">
        <v>1241</v>
      </c>
      <c r="UHT431" s="74" t="s">
        <v>1241</v>
      </c>
      <c r="UHU431" s="74" t="s">
        <v>1241</v>
      </c>
      <c r="UHV431" s="74" t="s">
        <v>1241</v>
      </c>
      <c r="UHW431" s="74" t="s">
        <v>1241</v>
      </c>
      <c r="UHX431" s="74" t="s">
        <v>1241</v>
      </c>
      <c r="UHY431" s="74" t="s">
        <v>1241</v>
      </c>
      <c r="UHZ431" s="74" t="s">
        <v>1241</v>
      </c>
      <c r="UIA431" s="74" t="s">
        <v>1241</v>
      </c>
      <c r="UIB431" s="74" t="s">
        <v>1241</v>
      </c>
      <c r="UIC431" s="74" t="s">
        <v>1241</v>
      </c>
      <c r="UID431" s="74" t="s">
        <v>1241</v>
      </c>
      <c r="UIE431" s="74" t="s">
        <v>1241</v>
      </c>
      <c r="UIF431" s="74" t="s">
        <v>1241</v>
      </c>
      <c r="UIG431" s="74" t="s">
        <v>1241</v>
      </c>
      <c r="UIH431" s="74" t="s">
        <v>1241</v>
      </c>
      <c r="UII431" s="74" t="s">
        <v>1241</v>
      </c>
      <c r="UIJ431" s="74" t="s">
        <v>1241</v>
      </c>
      <c r="UIK431" s="74" t="s">
        <v>1241</v>
      </c>
      <c r="UIL431" s="74" t="s">
        <v>1241</v>
      </c>
      <c r="UIM431" s="74" t="s">
        <v>1241</v>
      </c>
      <c r="UIN431" s="74" t="s">
        <v>1241</v>
      </c>
      <c r="UIO431" s="74" t="s">
        <v>1241</v>
      </c>
      <c r="UIP431" s="74" t="s">
        <v>1241</v>
      </c>
      <c r="UIQ431" s="74" t="s">
        <v>1241</v>
      </c>
      <c r="UIR431" s="74" t="s">
        <v>1241</v>
      </c>
      <c r="UIS431" s="74" t="s">
        <v>1241</v>
      </c>
      <c r="UIT431" s="74" t="s">
        <v>1241</v>
      </c>
      <c r="UIU431" s="74" t="s">
        <v>1241</v>
      </c>
      <c r="UIV431" s="74" t="s">
        <v>1241</v>
      </c>
      <c r="UIW431" s="74" t="s">
        <v>1241</v>
      </c>
      <c r="UIX431" s="74" t="s">
        <v>1241</v>
      </c>
      <c r="UIY431" s="74" t="s">
        <v>1241</v>
      </c>
      <c r="UIZ431" s="74" t="s">
        <v>1241</v>
      </c>
      <c r="UJA431" s="74" t="s">
        <v>1241</v>
      </c>
      <c r="UJB431" s="74" t="s">
        <v>1241</v>
      </c>
      <c r="UJC431" s="74" t="s">
        <v>1241</v>
      </c>
      <c r="UJD431" s="74" t="s">
        <v>1241</v>
      </c>
      <c r="UJE431" s="74" t="s">
        <v>1241</v>
      </c>
      <c r="UJF431" s="74" t="s">
        <v>1241</v>
      </c>
      <c r="UJG431" s="74" t="s">
        <v>1241</v>
      </c>
      <c r="UJH431" s="74" t="s">
        <v>1241</v>
      </c>
      <c r="UJI431" s="74" t="s">
        <v>1241</v>
      </c>
      <c r="UJJ431" s="74" t="s">
        <v>1241</v>
      </c>
      <c r="UJK431" s="74" t="s">
        <v>1241</v>
      </c>
      <c r="UJL431" s="74" t="s">
        <v>1241</v>
      </c>
      <c r="UJM431" s="74" t="s">
        <v>1241</v>
      </c>
      <c r="UJN431" s="74" t="s">
        <v>1241</v>
      </c>
      <c r="UJO431" s="74" t="s">
        <v>1241</v>
      </c>
      <c r="UJP431" s="74" t="s">
        <v>1241</v>
      </c>
      <c r="UJQ431" s="74" t="s">
        <v>1241</v>
      </c>
      <c r="UJR431" s="74" t="s">
        <v>1241</v>
      </c>
      <c r="UJS431" s="74" t="s">
        <v>1241</v>
      </c>
      <c r="UJT431" s="74" t="s">
        <v>1241</v>
      </c>
      <c r="UJU431" s="74" t="s">
        <v>1241</v>
      </c>
      <c r="UJV431" s="74" t="s">
        <v>1241</v>
      </c>
      <c r="UJW431" s="74" t="s">
        <v>1241</v>
      </c>
      <c r="UJX431" s="74" t="s">
        <v>1241</v>
      </c>
      <c r="UJY431" s="74" t="s">
        <v>1241</v>
      </c>
      <c r="UJZ431" s="74" t="s">
        <v>1241</v>
      </c>
      <c r="UKA431" s="74" t="s">
        <v>1241</v>
      </c>
      <c r="UKB431" s="74" t="s">
        <v>1241</v>
      </c>
      <c r="UKC431" s="74" t="s">
        <v>1241</v>
      </c>
      <c r="UKD431" s="74" t="s">
        <v>1241</v>
      </c>
      <c r="UKE431" s="74" t="s">
        <v>1241</v>
      </c>
      <c r="UKF431" s="74" t="s">
        <v>1241</v>
      </c>
      <c r="UKG431" s="74" t="s">
        <v>1241</v>
      </c>
      <c r="UKH431" s="74" t="s">
        <v>1241</v>
      </c>
      <c r="UKI431" s="74" t="s">
        <v>1241</v>
      </c>
      <c r="UKJ431" s="74" t="s">
        <v>1241</v>
      </c>
      <c r="UKK431" s="74" t="s">
        <v>1241</v>
      </c>
      <c r="UKL431" s="74" t="s">
        <v>1241</v>
      </c>
      <c r="UKM431" s="74" t="s">
        <v>1241</v>
      </c>
      <c r="UKN431" s="74" t="s">
        <v>1241</v>
      </c>
      <c r="UKO431" s="74" t="s">
        <v>1241</v>
      </c>
      <c r="UKP431" s="74" t="s">
        <v>1241</v>
      </c>
      <c r="UKQ431" s="74" t="s">
        <v>1241</v>
      </c>
      <c r="UKR431" s="74" t="s">
        <v>1241</v>
      </c>
      <c r="UKS431" s="74" t="s">
        <v>1241</v>
      </c>
      <c r="UKT431" s="74" t="s">
        <v>1241</v>
      </c>
      <c r="UKU431" s="74" t="s">
        <v>1241</v>
      </c>
      <c r="UKV431" s="74" t="s">
        <v>1241</v>
      </c>
      <c r="UKW431" s="74" t="s">
        <v>1241</v>
      </c>
      <c r="UKX431" s="74" t="s">
        <v>1241</v>
      </c>
      <c r="UKY431" s="74" t="s">
        <v>1241</v>
      </c>
      <c r="UKZ431" s="74" t="s">
        <v>1241</v>
      </c>
      <c r="ULA431" s="74" t="s">
        <v>1241</v>
      </c>
      <c r="ULB431" s="74" t="s">
        <v>1241</v>
      </c>
      <c r="ULC431" s="74" t="s">
        <v>1241</v>
      </c>
      <c r="ULD431" s="74" t="s">
        <v>1241</v>
      </c>
      <c r="ULE431" s="74" t="s">
        <v>1241</v>
      </c>
      <c r="ULF431" s="74" t="s">
        <v>1241</v>
      </c>
      <c r="ULG431" s="74" t="s">
        <v>1241</v>
      </c>
      <c r="ULH431" s="74" t="s">
        <v>1241</v>
      </c>
      <c r="ULI431" s="74" t="s">
        <v>1241</v>
      </c>
      <c r="ULJ431" s="74" t="s">
        <v>1241</v>
      </c>
      <c r="ULK431" s="74" t="s">
        <v>1241</v>
      </c>
      <c r="ULL431" s="74" t="s">
        <v>1241</v>
      </c>
      <c r="ULM431" s="74" t="s">
        <v>1241</v>
      </c>
      <c r="ULN431" s="74" t="s">
        <v>1241</v>
      </c>
      <c r="ULO431" s="74" t="s">
        <v>1241</v>
      </c>
      <c r="ULP431" s="74" t="s">
        <v>1241</v>
      </c>
      <c r="ULQ431" s="74" t="s">
        <v>1241</v>
      </c>
      <c r="ULR431" s="74" t="s">
        <v>1241</v>
      </c>
      <c r="ULS431" s="74" t="s">
        <v>1241</v>
      </c>
      <c r="ULT431" s="74" t="s">
        <v>1241</v>
      </c>
      <c r="ULU431" s="74" t="s">
        <v>1241</v>
      </c>
      <c r="ULV431" s="74" t="s">
        <v>1241</v>
      </c>
      <c r="ULW431" s="74" t="s">
        <v>1241</v>
      </c>
      <c r="ULX431" s="74" t="s">
        <v>1241</v>
      </c>
      <c r="ULY431" s="74" t="s">
        <v>1241</v>
      </c>
      <c r="ULZ431" s="74" t="s">
        <v>1241</v>
      </c>
      <c r="UMA431" s="74" t="s">
        <v>1241</v>
      </c>
      <c r="UMB431" s="74" t="s">
        <v>1241</v>
      </c>
      <c r="UMC431" s="74" t="s">
        <v>1241</v>
      </c>
      <c r="UMD431" s="74" t="s">
        <v>1241</v>
      </c>
      <c r="UME431" s="74" t="s">
        <v>1241</v>
      </c>
      <c r="UMF431" s="74" t="s">
        <v>1241</v>
      </c>
      <c r="UMG431" s="74" t="s">
        <v>1241</v>
      </c>
      <c r="UMH431" s="74" t="s">
        <v>1241</v>
      </c>
      <c r="UMI431" s="74" t="s">
        <v>1241</v>
      </c>
      <c r="UMJ431" s="74" t="s">
        <v>1241</v>
      </c>
      <c r="UMK431" s="74" t="s">
        <v>1241</v>
      </c>
      <c r="UML431" s="74" t="s">
        <v>1241</v>
      </c>
      <c r="UMM431" s="74" t="s">
        <v>1241</v>
      </c>
      <c r="UMN431" s="74" t="s">
        <v>1241</v>
      </c>
      <c r="UMO431" s="74" t="s">
        <v>1241</v>
      </c>
      <c r="UMP431" s="74" t="s">
        <v>1241</v>
      </c>
      <c r="UMQ431" s="74" t="s">
        <v>1241</v>
      </c>
      <c r="UMR431" s="74" t="s">
        <v>1241</v>
      </c>
      <c r="UMS431" s="74" t="s">
        <v>1241</v>
      </c>
      <c r="UMT431" s="74" t="s">
        <v>1241</v>
      </c>
      <c r="UMU431" s="74" t="s">
        <v>1241</v>
      </c>
      <c r="UMV431" s="74" t="s">
        <v>1241</v>
      </c>
      <c r="UMW431" s="74" t="s">
        <v>1241</v>
      </c>
      <c r="UMX431" s="74" t="s">
        <v>1241</v>
      </c>
      <c r="UMY431" s="74" t="s">
        <v>1241</v>
      </c>
      <c r="UMZ431" s="74" t="s">
        <v>1241</v>
      </c>
      <c r="UNA431" s="74" t="s">
        <v>1241</v>
      </c>
      <c r="UNB431" s="74" t="s">
        <v>1241</v>
      </c>
      <c r="UNC431" s="74" t="s">
        <v>1241</v>
      </c>
      <c r="UND431" s="74" t="s">
        <v>1241</v>
      </c>
      <c r="UNE431" s="74" t="s">
        <v>1241</v>
      </c>
      <c r="UNF431" s="74" t="s">
        <v>1241</v>
      </c>
      <c r="UNG431" s="74" t="s">
        <v>1241</v>
      </c>
      <c r="UNH431" s="74" t="s">
        <v>1241</v>
      </c>
      <c r="UNI431" s="74" t="s">
        <v>1241</v>
      </c>
      <c r="UNJ431" s="74" t="s">
        <v>1241</v>
      </c>
      <c r="UNK431" s="74" t="s">
        <v>1241</v>
      </c>
      <c r="UNL431" s="74" t="s">
        <v>1241</v>
      </c>
      <c r="UNM431" s="74" t="s">
        <v>1241</v>
      </c>
      <c r="UNN431" s="74" t="s">
        <v>1241</v>
      </c>
      <c r="UNO431" s="74" t="s">
        <v>1241</v>
      </c>
      <c r="UNP431" s="74" t="s">
        <v>1241</v>
      </c>
      <c r="UNQ431" s="74" t="s">
        <v>1241</v>
      </c>
      <c r="UNR431" s="74" t="s">
        <v>1241</v>
      </c>
      <c r="UNS431" s="74" t="s">
        <v>1241</v>
      </c>
      <c r="UNT431" s="74" t="s">
        <v>1241</v>
      </c>
      <c r="UNU431" s="74" t="s">
        <v>1241</v>
      </c>
      <c r="UNV431" s="74" t="s">
        <v>1241</v>
      </c>
      <c r="UNW431" s="74" t="s">
        <v>1241</v>
      </c>
      <c r="UNX431" s="74" t="s">
        <v>1241</v>
      </c>
      <c r="UNY431" s="74" t="s">
        <v>1241</v>
      </c>
      <c r="UNZ431" s="74" t="s">
        <v>1241</v>
      </c>
      <c r="UOA431" s="74" t="s">
        <v>1241</v>
      </c>
      <c r="UOB431" s="74" t="s">
        <v>1241</v>
      </c>
      <c r="UOC431" s="74" t="s">
        <v>1241</v>
      </c>
      <c r="UOD431" s="74" t="s">
        <v>1241</v>
      </c>
      <c r="UOE431" s="74" t="s">
        <v>1241</v>
      </c>
      <c r="UOF431" s="74" t="s">
        <v>1241</v>
      </c>
      <c r="UOG431" s="74" t="s">
        <v>1241</v>
      </c>
      <c r="UOH431" s="74" t="s">
        <v>1241</v>
      </c>
      <c r="UOI431" s="74" t="s">
        <v>1241</v>
      </c>
      <c r="UOJ431" s="74" t="s">
        <v>1241</v>
      </c>
      <c r="UOK431" s="74" t="s">
        <v>1241</v>
      </c>
      <c r="UOL431" s="74" t="s">
        <v>1241</v>
      </c>
      <c r="UOM431" s="74" t="s">
        <v>1241</v>
      </c>
      <c r="UON431" s="74" t="s">
        <v>1241</v>
      </c>
      <c r="UOO431" s="74" t="s">
        <v>1241</v>
      </c>
      <c r="UOP431" s="74" t="s">
        <v>1241</v>
      </c>
      <c r="UOQ431" s="74" t="s">
        <v>1241</v>
      </c>
      <c r="UOR431" s="74" t="s">
        <v>1241</v>
      </c>
      <c r="UOS431" s="74" t="s">
        <v>1241</v>
      </c>
      <c r="UOT431" s="74" t="s">
        <v>1241</v>
      </c>
      <c r="UOU431" s="74" t="s">
        <v>1241</v>
      </c>
      <c r="UOV431" s="74" t="s">
        <v>1241</v>
      </c>
      <c r="UOW431" s="74" t="s">
        <v>1241</v>
      </c>
      <c r="UOX431" s="74" t="s">
        <v>1241</v>
      </c>
      <c r="UOY431" s="74" t="s">
        <v>1241</v>
      </c>
      <c r="UOZ431" s="74" t="s">
        <v>1241</v>
      </c>
      <c r="UPA431" s="74" t="s">
        <v>1241</v>
      </c>
      <c r="UPB431" s="74" t="s">
        <v>1241</v>
      </c>
      <c r="UPC431" s="74" t="s">
        <v>1241</v>
      </c>
      <c r="UPD431" s="74" t="s">
        <v>1241</v>
      </c>
      <c r="UPE431" s="74" t="s">
        <v>1241</v>
      </c>
      <c r="UPF431" s="74" t="s">
        <v>1241</v>
      </c>
      <c r="UPG431" s="74" t="s">
        <v>1241</v>
      </c>
      <c r="UPH431" s="74" t="s">
        <v>1241</v>
      </c>
      <c r="UPI431" s="74" t="s">
        <v>1241</v>
      </c>
      <c r="UPJ431" s="74" t="s">
        <v>1241</v>
      </c>
      <c r="UPK431" s="74" t="s">
        <v>1241</v>
      </c>
      <c r="UPL431" s="74" t="s">
        <v>1241</v>
      </c>
      <c r="UPM431" s="74" t="s">
        <v>1241</v>
      </c>
      <c r="UPN431" s="74" t="s">
        <v>1241</v>
      </c>
      <c r="UPO431" s="74" t="s">
        <v>1241</v>
      </c>
      <c r="UPP431" s="74" t="s">
        <v>1241</v>
      </c>
      <c r="UPQ431" s="74" t="s">
        <v>1241</v>
      </c>
      <c r="UPR431" s="74" t="s">
        <v>1241</v>
      </c>
      <c r="UPS431" s="74" t="s">
        <v>1241</v>
      </c>
      <c r="UPT431" s="74" t="s">
        <v>1241</v>
      </c>
      <c r="UPU431" s="74" t="s">
        <v>1241</v>
      </c>
      <c r="UPV431" s="74" t="s">
        <v>1241</v>
      </c>
      <c r="UPW431" s="74" t="s">
        <v>1241</v>
      </c>
      <c r="UPX431" s="74" t="s">
        <v>1241</v>
      </c>
      <c r="UPY431" s="74" t="s">
        <v>1241</v>
      </c>
      <c r="UPZ431" s="74" t="s">
        <v>1241</v>
      </c>
      <c r="UQA431" s="74" t="s">
        <v>1241</v>
      </c>
      <c r="UQB431" s="74" t="s">
        <v>1241</v>
      </c>
      <c r="UQC431" s="74" t="s">
        <v>1241</v>
      </c>
      <c r="UQD431" s="74" t="s">
        <v>1241</v>
      </c>
      <c r="UQE431" s="74" t="s">
        <v>1241</v>
      </c>
      <c r="UQF431" s="74" t="s">
        <v>1241</v>
      </c>
      <c r="UQG431" s="74" t="s">
        <v>1241</v>
      </c>
      <c r="UQH431" s="74" t="s">
        <v>1241</v>
      </c>
      <c r="UQI431" s="74" t="s">
        <v>1241</v>
      </c>
      <c r="UQJ431" s="74" t="s">
        <v>1241</v>
      </c>
      <c r="UQK431" s="74" t="s">
        <v>1241</v>
      </c>
      <c r="UQL431" s="74" t="s">
        <v>1241</v>
      </c>
      <c r="UQM431" s="74" t="s">
        <v>1241</v>
      </c>
      <c r="UQN431" s="74" t="s">
        <v>1241</v>
      </c>
      <c r="UQO431" s="74" t="s">
        <v>1241</v>
      </c>
      <c r="UQP431" s="74" t="s">
        <v>1241</v>
      </c>
      <c r="UQQ431" s="74" t="s">
        <v>1241</v>
      </c>
      <c r="UQR431" s="74" t="s">
        <v>1241</v>
      </c>
      <c r="UQS431" s="74" t="s">
        <v>1241</v>
      </c>
      <c r="UQT431" s="74" t="s">
        <v>1241</v>
      </c>
      <c r="UQU431" s="74" t="s">
        <v>1241</v>
      </c>
      <c r="UQV431" s="74" t="s">
        <v>1241</v>
      </c>
      <c r="UQW431" s="74" t="s">
        <v>1241</v>
      </c>
      <c r="UQX431" s="74" t="s">
        <v>1241</v>
      </c>
      <c r="UQY431" s="74" t="s">
        <v>1241</v>
      </c>
      <c r="UQZ431" s="74" t="s">
        <v>1241</v>
      </c>
      <c r="URA431" s="74" t="s">
        <v>1241</v>
      </c>
      <c r="URB431" s="74" t="s">
        <v>1241</v>
      </c>
      <c r="URC431" s="74" t="s">
        <v>1241</v>
      </c>
      <c r="URD431" s="74" t="s">
        <v>1241</v>
      </c>
      <c r="URE431" s="74" t="s">
        <v>1241</v>
      </c>
      <c r="URF431" s="74" t="s">
        <v>1241</v>
      </c>
      <c r="URG431" s="74" t="s">
        <v>1241</v>
      </c>
      <c r="URH431" s="74" t="s">
        <v>1241</v>
      </c>
      <c r="URI431" s="74" t="s">
        <v>1241</v>
      </c>
      <c r="URJ431" s="74" t="s">
        <v>1241</v>
      </c>
      <c r="URK431" s="74" t="s">
        <v>1241</v>
      </c>
      <c r="URL431" s="74" t="s">
        <v>1241</v>
      </c>
      <c r="URM431" s="74" t="s">
        <v>1241</v>
      </c>
      <c r="URN431" s="74" t="s">
        <v>1241</v>
      </c>
      <c r="URO431" s="74" t="s">
        <v>1241</v>
      </c>
      <c r="URP431" s="74" t="s">
        <v>1241</v>
      </c>
      <c r="URQ431" s="74" t="s">
        <v>1241</v>
      </c>
      <c r="URR431" s="74" t="s">
        <v>1241</v>
      </c>
      <c r="URS431" s="74" t="s">
        <v>1241</v>
      </c>
      <c r="URT431" s="74" t="s">
        <v>1241</v>
      </c>
      <c r="URU431" s="74" t="s">
        <v>1241</v>
      </c>
      <c r="URV431" s="74" t="s">
        <v>1241</v>
      </c>
      <c r="URW431" s="74" t="s">
        <v>1241</v>
      </c>
      <c r="URX431" s="74" t="s">
        <v>1241</v>
      </c>
      <c r="URY431" s="74" t="s">
        <v>1241</v>
      </c>
      <c r="URZ431" s="74" t="s">
        <v>1241</v>
      </c>
      <c r="USA431" s="74" t="s">
        <v>1241</v>
      </c>
      <c r="USB431" s="74" t="s">
        <v>1241</v>
      </c>
      <c r="USC431" s="74" t="s">
        <v>1241</v>
      </c>
      <c r="USD431" s="74" t="s">
        <v>1241</v>
      </c>
      <c r="USE431" s="74" t="s">
        <v>1241</v>
      </c>
      <c r="USF431" s="74" t="s">
        <v>1241</v>
      </c>
      <c r="USG431" s="74" t="s">
        <v>1241</v>
      </c>
      <c r="USH431" s="74" t="s">
        <v>1241</v>
      </c>
      <c r="USI431" s="74" t="s">
        <v>1241</v>
      </c>
      <c r="USJ431" s="74" t="s">
        <v>1241</v>
      </c>
      <c r="USK431" s="74" t="s">
        <v>1241</v>
      </c>
      <c r="USL431" s="74" t="s">
        <v>1241</v>
      </c>
      <c r="USM431" s="74" t="s">
        <v>1241</v>
      </c>
      <c r="USN431" s="74" t="s">
        <v>1241</v>
      </c>
      <c r="USO431" s="74" t="s">
        <v>1241</v>
      </c>
      <c r="USP431" s="74" t="s">
        <v>1241</v>
      </c>
      <c r="USQ431" s="74" t="s">
        <v>1241</v>
      </c>
      <c r="USR431" s="74" t="s">
        <v>1241</v>
      </c>
      <c r="USS431" s="74" t="s">
        <v>1241</v>
      </c>
      <c r="UST431" s="74" t="s">
        <v>1241</v>
      </c>
      <c r="USU431" s="74" t="s">
        <v>1241</v>
      </c>
      <c r="USV431" s="74" t="s">
        <v>1241</v>
      </c>
      <c r="USW431" s="74" t="s">
        <v>1241</v>
      </c>
      <c r="USX431" s="74" t="s">
        <v>1241</v>
      </c>
      <c r="USY431" s="74" t="s">
        <v>1241</v>
      </c>
      <c r="USZ431" s="74" t="s">
        <v>1241</v>
      </c>
      <c r="UTA431" s="74" t="s">
        <v>1241</v>
      </c>
      <c r="UTB431" s="74" t="s">
        <v>1241</v>
      </c>
      <c r="UTC431" s="74" t="s">
        <v>1241</v>
      </c>
      <c r="UTD431" s="74" t="s">
        <v>1241</v>
      </c>
      <c r="UTE431" s="74" t="s">
        <v>1241</v>
      </c>
      <c r="UTF431" s="74" t="s">
        <v>1241</v>
      </c>
      <c r="UTG431" s="74" t="s">
        <v>1241</v>
      </c>
      <c r="UTH431" s="74" t="s">
        <v>1241</v>
      </c>
      <c r="UTI431" s="74" t="s">
        <v>1241</v>
      </c>
      <c r="UTJ431" s="74" t="s">
        <v>1241</v>
      </c>
      <c r="UTK431" s="74" t="s">
        <v>1241</v>
      </c>
      <c r="UTL431" s="74" t="s">
        <v>1241</v>
      </c>
      <c r="UTM431" s="74" t="s">
        <v>1241</v>
      </c>
      <c r="UTN431" s="74" t="s">
        <v>1241</v>
      </c>
      <c r="UTO431" s="74" t="s">
        <v>1241</v>
      </c>
      <c r="UTP431" s="74" t="s">
        <v>1241</v>
      </c>
      <c r="UTQ431" s="74" t="s">
        <v>1241</v>
      </c>
      <c r="UTR431" s="74" t="s">
        <v>1241</v>
      </c>
      <c r="UTS431" s="74" t="s">
        <v>1241</v>
      </c>
      <c r="UTT431" s="74" t="s">
        <v>1241</v>
      </c>
      <c r="UTU431" s="74" t="s">
        <v>1241</v>
      </c>
      <c r="UTV431" s="74" t="s">
        <v>1241</v>
      </c>
      <c r="UTW431" s="74" t="s">
        <v>1241</v>
      </c>
      <c r="UTX431" s="74" t="s">
        <v>1241</v>
      </c>
      <c r="UTY431" s="74" t="s">
        <v>1241</v>
      </c>
      <c r="UTZ431" s="74" t="s">
        <v>1241</v>
      </c>
      <c r="UUA431" s="74" t="s">
        <v>1241</v>
      </c>
      <c r="UUB431" s="74" t="s">
        <v>1241</v>
      </c>
      <c r="UUC431" s="74" t="s">
        <v>1241</v>
      </c>
      <c r="UUD431" s="74" t="s">
        <v>1241</v>
      </c>
      <c r="UUE431" s="74" t="s">
        <v>1241</v>
      </c>
      <c r="UUF431" s="74" t="s">
        <v>1241</v>
      </c>
      <c r="UUG431" s="74" t="s">
        <v>1241</v>
      </c>
      <c r="UUH431" s="74" t="s">
        <v>1241</v>
      </c>
      <c r="UUI431" s="74" t="s">
        <v>1241</v>
      </c>
      <c r="UUJ431" s="74" t="s">
        <v>1241</v>
      </c>
      <c r="UUK431" s="74" t="s">
        <v>1241</v>
      </c>
      <c r="UUL431" s="74" t="s">
        <v>1241</v>
      </c>
      <c r="UUM431" s="74" t="s">
        <v>1241</v>
      </c>
      <c r="UUN431" s="74" t="s">
        <v>1241</v>
      </c>
      <c r="UUO431" s="74" t="s">
        <v>1241</v>
      </c>
      <c r="UUP431" s="74" t="s">
        <v>1241</v>
      </c>
      <c r="UUQ431" s="74" t="s">
        <v>1241</v>
      </c>
      <c r="UUR431" s="74" t="s">
        <v>1241</v>
      </c>
      <c r="UUS431" s="74" t="s">
        <v>1241</v>
      </c>
      <c r="UUT431" s="74" t="s">
        <v>1241</v>
      </c>
      <c r="UUU431" s="74" t="s">
        <v>1241</v>
      </c>
      <c r="UUV431" s="74" t="s">
        <v>1241</v>
      </c>
      <c r="UUW431" s="74" t="s">
        <v>1241</v>
      </c>
      <c r="UUX431" s="74" t="s">
        <v>1241</v>
      </c>
      <c r="UUY431" s="74" t="s">
        <v>1241</v>
      </c>
      <c r="UUZ431" s="74" t="s">
        <v>1241</v>
      </c>
      <c r="UVA431" s="74" t="s">
        <v>1241</v>
      </c>
      <c r="UVB431" s="74" t="s">
        <v>1241</v>
      </c>
      <c r="UVC431" s="74" t="s">
        <v>1241</v>
      </c>
      <c r="UVD431" s="74" t="s">
        <v>1241</v>
      </c>
      <c r="UVE431" s="74" t="s">
        <v>1241</v>
      </c>
      <c r="UVF431" s="74" t="s">
        <v>1241</v>
      </c>
      <c r="UVG431" s="74" t="s">
        <v>1241</v>
      </c>
      <c r="UVH431" s="74" t="s">
        <v>1241</v>
      </c>
      <c r="UVI431" s="74" t="s">
        <v>1241</v>
      </c>
      <c r="UVJ431" s="74" t="s">
        <v>1241</v>
      </c>
      <c r="UVK431" s="74" t="s">
        <v>1241</v>
      </c>
      <c r="UVL431" s="74" t="s">
        <v>1241</v>
      </c>
      <c r="UVM431" s="74" t="s">
        <v>1241</v>
      </c>
      <c r="UVN431" s="74" t="s">
        <v>1241</v>
      </c>
      <c r="UVO431" s="74" t="s">
        <v>1241</v>
      </c>
      <c r="UVP431" s="74" t="s">
        <v>1241</v>
      </c>
      <c r="UVQ431" s="74" t="s">
        <v>1241</v>
      </c>
      <c r="UVR431" s="74" t="s">
        <v>1241</v>
      </c>
      <c r="UVS431" s="74" t="s">
        <v>1241</v>
      </c>
      <c r="UVT431" s="74" t="s">
        <v>1241</v>
      </c>
      <c r="UVU431" s="74" t="s">
        <v>1241</v>
      </c>
      <c r="UVV431" s="74" t="s">
        <v>1241</v>
      </c>
      <c r="UVW431" s="74" t="s">
        <v>1241</v>
      </c>
      <c r="UVX431" s="74" t="s">
        <v>1241</v>
      </c>
      <c r="UVY431" s="74" t="s">
        <v>1241</v>
      </c>
      <c r="UVZ431" s="74" t="s">
        <v>1241</v>
      </c>
      <c r="UWA431" s="74" t="s">
        <v>1241</v>
      </c>
      <c r="UWB431" s="74" t="s">
        <v>1241</v>
      </c>
      <c r="UWC431" s="74" t="s">
        <v>1241</v>
      </c>
      <c r="UWD431" s="74" t="s">
        <v>1241</v>
      </c>
      <c r="UWE431" s="74" t="s">
        <v>1241</v>
      </c>
      <c r="UWF431" s="74" t="s">
        <v>1241</v>
      </c>
      <c r="UWG431" s="74" t="s">
        <v>1241</v>
      </c>
      <c r="UWH431" s="74" t="s">
        <v>1241</v>
      </c>
      <c r="UWI431" s="74" t="s">
        <v>1241</v>
      </c>
      <c r="UWJ431" s="74" t="s">
        <v>1241</v>
      </c>
      <c r="UWK431" s="74" t="s">
        <v>1241</v>
      </c>
      <c r="UWL431" s="74" t="s">
        <v>1241</v>
      </c>
      <c r="UWM431" s="74" t="s">
        <v>1241</v>
      </c>
      <c r="UWN431" s="74" t="s">
        <v>1241</v>
      </c>
      <c r="UWO431" s="74" t="s">
        <v>1241</v>
      </c>
      <c r="UWP431" s="74" t="s">
        <v>1241</v>
      </c>
      <c r="UWQ431" s="74" t="s">
        <v>1241</v>
      </c>
      <c r="UWR431" s="74" t="s">
        <v>1241</v>
      </c>
      <c r="UWS431" s="74" t="s">
        <v>1241</v>
      </c>
      <c r="UWT431" s="74" t="s">
        <v>1241</v>
      </c>
      <c r="UWU431" s="74" t="s">
        <v>1241</v>
      </c>
      <c r="UWV431" s="74" t="s">
        <v>1241</v>
      </c>
      <c r="UWW431" s="74" t="s">
        <v>1241</v>
      </c>
      <c r="UWX431" s="74" t="s">
        <v>1241</v>
      </c>
      <c r="UWY431" s="74" t="s">
        <v>1241</v>
      </c>
      <c r="UWZ431" s="74" t="s">
        <v>1241</v>
      </c>
      <c r="UXA431" s="74" t="s">
        <v>1241</v>
      </c>
      <c r="UXB431" s="74" t="s">
        <v>1241</v>
      </c>
      <c r="UXC431" s="74" t="s">
        <v>1241</v>
      </c>
      <c r="UXD431" s="74" t="s">
        <v>1241</v>
      </c>
      <c r="UXE431" s="74" t="s">
        <v>1241</v>
      </c>
      <c r="UXF431" s="74" t="s">
        <v>1241</v>
      </c>
      <c r="UXG431" s="74" t="s">
        <v>1241</v>
      </c>
      <c r="UXH431" s="74" t="s">
        <v>1241</v>
      </c>
      <c r="UXI431" s="74" t="s">
        <v>1241</v>
      </c>
      <c r="UXJ431" s="74" t="s">
        <v>1241</v>
      </c>
      <c r="UXK431" s="74" t="s">
        <v>1241</v>
      </c>
      <c r="UXL431" s="74" t="s">
        <v>1241</v>
      </c>
      <c r="UXM431" s="74" t="s">
        <v>1241</v>
      </c>
      <c r="UXN431" s="74" t="s">
        <v>1241</v>
      </c>
      <c r="UXO431" s="74" t="s">
        <v>1241</v>
      </c>
      <c r="UXP431" s="74" t="s">
        <v>1241</v>
      </c>
      <c r="UXQ431" s="74" t="s">
        <v>1241</v>
      </c>
      <c r="UXR431" s="74" t="s">
        <v>1241</v>
      </c>
      <c r="UXS431" s="74" t="s">
        <v>1241</v>
      </c>
      <c r="UXT431" s="74" t="s">
        <v>1241</v>
      </c>
      <c r="UXU431" s="74" t="s">
        <v>1241</v>
      </c>
      <c r="UXV431" s="74" t="s">
        <v>1241</v>
      </c>
      <c r="UXW431" s="74" t="s">
        <v>1241</v>
      </c>
      <c r="UXX431" s="74" t="s">
        <v>1241</v>
      </c>
      <c r="UXY431" s="74" t="s">
        <v>1241</v>
      </c>
      <c r="UXZ431" s="74" t="s">
        <v>1241</v>
      </c>
      <c r="UYA431" s="74" t="s">
        <v>1241</v>
      </c>
      <c r="UYB431" s="74" t="s">
        <v>1241</v>
      </c>
      <c r="UYC431" s="74" t="s">
        <v>1241</v>
      </c>
      <c r="UYD431" s="74" t="s">
        <v>1241</v>
      </c>
      <c r="UYE431" s="74" t="s">
        <v>1241</v>
      </c>
      <c r="UYF431" s="74" t="s">
        <v>1241</v>
      </c>
      <c r="UYG431" s="74" t="s">
        <v>1241</v>
      </c>
      <c r="UYH431" s="74" t="s">
        <v>1241</v>
      </c>
      <c r="UYI431" s="74" t="s">
        <v>1241</v>
      </c>
      <c r="UYJ431" s="74" t="s">
        <v>1241</v>
      </c>
      <c r="UYK431" s="74" t="s">
        <v>1241</v>
      </c>
      <c r="UYL431" s="74" t="s">
        <v>1241</v>
      </c>
      <c r="UYM431" s="74" t="s">
        <v>1241</v>
      </c>
      <c r="UYN431" s="74" t="s">
        <v>1241</v>
      </c>
      <c r="UYO431" s="74" t="s">
        <v>1241</v>
      </c>
      <c r="UYP431" s="74" t="s">
        <v>1241</v>
      </c>
      <c r="UYQ431" s="74" t="s">
        <v>1241</v>
      </c>
      <c r="UYR431" s="74" t="s">
        <v>1241</v>
      </c>
      <c r="UYS431" s="74" t="s">
        <v>1241</v>
      </c>
      <c r="UYT431" s="74" t="s">
        <v>1241</v>
      </c>
      <c r="UYU431" s="74" t="s">
        <v>1241</v>
      </c>
      <c r="UYV431" s="74" t="s">
        <v>1241</v>
      </c>
      <c r="UYW431" s="74" t="s">
        <v>1241</v>
      </c>
      <c r="UYX431" s="74" t="s">
        <v>1241</v>
      </c>
      <c r="UYY431" s="74" t="s">
        <v>1241</v>
      </c>
      <c r="UYZ431" s="74" t="s">
        <v>1241</v>
      </c>
      <c r="UZA431" s="74" t="s">
        <v>1241</v>
      </c>
      <c r="UZB431" s="74" t="s">
        <v>1241</v>
      </c>
      <c r="UZC431" s="74" t="s">
        <v>1241</v>
      </c>
      <c r="UZD431" s="74" t="s">
        <v>1241</v>
      </c>
      <c r="UZE431" s="74" t="s">
        <v>1241</v>
      </c>
      <c r="UZF431" s="74" t="s">
        <v>1241</v>
      </c>
      <c r="UZG431" s="74" t="s">
        <v>1241</v>
      </c>
      <c r="UZH431" s="74" t="s">
        <v>1241</v>
      </c>
      <c r="UZI431" s="74" t="s">
        <v>1241</v>
      </c>
      <c r="UZJ431" s="74" t="s">
        <v>1241</v>
      </c>
      <c r="UZK431" s="74" t="s">
        <v>1241</v>
      </c>
      <c r="UZL431" s="74" t="s">
        <v>1241</v>
      </c>
      <c r="UZM431" s="74" t="s">
        <v>1241</v>
      </c>
      <c r="UZN431" s="74" t="s">
        <v>1241</v>
      </c>
      <c r="UZO431" s="74" t="s">
        <v>1241</v>
      </c>
      <c r="UZP431" s="74" t="s">
        <v>1241</v>
      </c>
      <c r="UZQ431" s="74" t="s">
        <v>1241</v>
      </c>
      <c r="UZR431" s="74" t="s">
        <v>1241</v>
      </c>
      <c r="UZS431" s="74" t="s">
        <v>1241</v>
      </c>
      <c r="UZT431" s="74" t="s">
        <v>1241</v>
      </c>
      <c r="UZU431" s="74" t="s">
        <v>1241</v>
      </c>
      <c r="UZV431" s="74" t="s">
        <v>1241</v>
      </c>
      <c r="UZW431" s="74" t="s">
        <v>1241</v>
      </c>
      <c r="UZX431" s="74" t="s">
        <v>1241</v>
      </c>
      <c r="UZY431" s="74" t="s">
        <v>1241</v>
      </c>
      <c r="UZZ431" s="74" t="s">
        <v>1241</v>
      </c>
      <c r="VAA431" s="74" t="s">
        <v>1241</v>
      </c>
      <c r="VAB431" s="74" t="s">
        <v>1241</v>
      </c>
      <c r="VAC431" s="74" t="s">
        <v>1241</v>
      </c>
      <c r="VAD431" s="74" t="s">
        <v>1241</v>
      </c>
      <c r="VAE431" s="74" t="s">
        <v>1241</v>
      </c>
      <c r="VAF431" s="74" t="s">
        <v>1241</v>
      </c>
      <c r="VAG431" s="74" t="s">
        <v>1241</v>
      </c>
      <c r="VAH431" s="74" t="s">
        <v>1241</v>
      </c>
      <c r="VAI431" s="74" t="s">
        <v>1241</v>
      </c>
      <c r="VAJ431" s="74" t="s">
        <v>1241</v>
      </c>
      <c r="VAK431" s="74" t="s">
        <v>1241</v>
      </c>
      <c r="VAL431" s="74" t="s">
        <v>1241</v>
      </c>
      <c r="VAM431" s="74" t="s">
        <v>1241</v>
      </c>
      <c r="VAN431" s="74" t="s">
        <v>1241</v>
      </c>
      <c r="VAO431" s="74" t="s">
        <v>1241</v>
      </c>
      <c r="VAP431" s="74" t="s">
        <v>1241</v>
      </c>
      <c r="VAQ431" s="74" t="s">
        <v>1241</v>
      </c>
      <c r="VAR431" s="74" t="s">
        <v>1241</v>
      </c>
      <c r="VAS431" s="74" t="s">
        <v>1241</v>
      </c>
      <c r="VAT431" s="74" t="s">
        <v>1241</v>
      </c>
      <c r="VAU431" s="74" t="s">
        <v>1241</v>
      </c>
      <c r="VAV431" s="74" t="s">
        <v>1241</v>
      </c>
      <c r="VAW431" s="74" t="s">
        <v>1241</v>
      </c>
      <c r="VAX431" s="74" t="s">
        <v>1241</v>
      </c>
      <c r="VAY431" s="74" t="s">
        <v>1241</v>
      </c>
      <c r="VAZ431" s="74" t="s">
        <v>1241</v>
      </c>
      <c r="VBA431" s="74" t="s">
        <v>1241</v>
      </c>
      <c r="VBB431" s="74" t="s">
        <v>1241</v>
      </c>
      <c r="VBC431" s="74" t="s">
        <v>1241</v>
      </c>
      <c r="VBD431" s="74" t="s">
        <v>1241</v>
      </c>
      <c r="VBE431" s="74" t="s">
        <v>1241</v>
      </c>
      <c r="VBF431" s="74" t="s">
        <v>1241</v>
      </c>
      <c r="VBG431" s="74" t="s">
        <v>1241</v>
      </c>
      <c r="VBH431" s="74" t="s">
        <v>1241</v>
      </c>
      <c r="VBI431" s="74" t="s">
        <v>1241</v>
      </c>
      <c r="VBJ431" s="74" t="s">
        <v>1241</v>
      </c>
      <c r="VBK431" s="74" t="s">
        <v>1241</v>
      </c>
      <c r="VBL431" s="74" t="s">
        <v>1241</v>
      </c>
      <c r="VBM431" s="74" t="s">
        <v>1241</v>
      </c>
      <c r="VBN431" s="74" t="s">
        <v>1241</v>
      </c>
      <c r="VBO431" s="74" t="s">
        <v>1241</v>
      </c>
      <c r="VBP431" s="74" t="s">
        <v>1241</v>
      </c>
      <c r="VBQ431" s="74" t="s">
        <v>1241</v>
      </c>
      <c r="VBR431" s="74" t="s">
        <v>1241</v>
      </c>
      <c r="VBS431" s="74" t="s">
        <v>1241</v>
      </c>
      <c r="VBT431" s="74" t="s">
        <v>1241</v>
      </c>
      <c r="VBU431" s="74" t="s">
        <v>1241</v>
      </c>
      <c r="VBV431" s="74" t="s">
        <v>1241</v>
      </c>
      <c r="VBW431" s="74" t="s">
        <v>1241</v>
      </c>
      <c r="VBX431" s="74" t="s">
        <v>1241</v>
      </c>
      <c r="VBY431" s="74" t="s">
        <v>1241</v>
      </c>
      <c r="VBZ431" s="74" t="s">
        <v>1241</v>
      </c>
      <c r="VCA431" s="74" t="s">
        <v>1241</v>
      </c>
      <c r="VCB431" s="74" t="s">
        <v>1241</v>
      </c>
      <c r="VCC431" s="74" t="s">
        <v>1241</v>
      </c>
      <c r="VCD431" s="74" t="s">
        <v>1241</v>
      </c>
      <c r="VCE431" s="74" t="s">
        <v>1241</v>
      </c>
      <c r="VCF431" s="74" t="s">
        <v>1241</v>
      </c>
      <c r="VCG431" s="74" t="s">
        <v>1241</v>
      </c>
      <c r="VCH431" s="74" t="s">
        <v>1241</v>
      </c>
      <c r="VCI431" s="74" t="s">
        <v>1241</v>
      </c>
      <c r="VCJ431" s="74" t="s">
        <v>1241</v>
      </c>
      <c r="VCK431" s="74" t="s">
        <v>1241</v>
      </c>
      <c r="VCL431" s="74" t="s">
        <v>1241</v>
      </c>
      <c r="VCM431" s="74" t="s">
        <v>1241</v>
      </c>
      <c r="VCN431" s="74" t="s">
        <v>1241</v>
      </c>
      <c r="VCO431" s="74" t="s">
        <v>1241</v>
      </c>
      <c r="VCP431" s="74" t="s">
        <v>1241</v>
      </c>
      <c r="VCQ431" s="74" t="s">
        <v>1241</v>
      </c>
      <c r="VCR431" s="74" t="s">
        <v>1241</v>
      </c>
      <c r="VCS431" s="74" t="s">
        <v>1241</v>
      </c>
      <c r="VCT431" s="74" t="s">
        <v>1241</v>
      </c>
      <c r="VCU431" s="74" t="s">
        <v>1241</v>
      </c>
      <c r="VCV431" s="74" t="s">
        <v>1241</v>
      </c>
      <c r="VCW431" s="74" t="s">
        <v>1241</v>
      </c>
      <c r="VCX431" s="74" t="s">
        <v>1241</v>
      </c>
      <c r="VCY431" s="74" t="s">
        <v>1241</v>
      </c>
      <c r="VCZ431" s="74" t="s">
        <v>1241</v>
      </c>
      <c r="VDA431" s="74" t="s">
        <v>1241</v>
      </c>
      <c r="VDB431" s="74" t="s">
        <v>1241</v>
      </c>
      <c r="VDC431" s="74" t="s">
        <v>1241</v>
      </c>
      <c r="VDD431" s="74" t="s">
        <v>1241</v>
      </c>
      <c r="VDE431" s="74" t="s">
        <v>1241</v>
      </c>
      <c r="VDF431" s="74" t="s">
        <v>1241</v>
      </c>
      <c r="VDG431" s="74" t="s">
        <v>1241</v>
      </c>
      <c r="VDH431" s="74" t="s">
        <v>1241</v>
      </c>
      <c r="VDI431" s="74" t="s">
        <v>1241</v>
      </c>
      <c r="VDJ431" s="74" t="s">
        <v>1241</v>
      </c>
      <c r="VDK431" s="74" t="s">
        <v>1241</v>
      </c>
      <c r="VDL431" s="74" t="s">
        <v>1241</v>
      </c>
      <c r="VDM431" s="74" t="s">
        <v>1241</v>
      </c>
      <c r="VDN431" s="74" t="s">
        <v>1241</v>
      </c>
      <c r="VDO431" s="74" t="s">
        <v>1241</v>
      </c>
      <c r="VDP431" s="74" t="s">
        <v>1241</v>
      </c>
      <c r="VDQ431" s="74" t="s">
        <v>1241</v>
      </c>
      <c r="VDR431" s="74" t="s">
        <v>1241</v>
      </c>
      <c r="VDS431" s="74" t="s">
        <v>1241</v>
      </c>
      <c r="VDT431" s="74" t="s">
        <v>1241</v>
      </c>
      <c r="VDU431" s="74" t="s">
        <v>1241</v>
      </c>
      <c r="VDV431" s="74" t="s">
        <v>1241</v>
      </c>
      <c r="VDW431" s="74" t="s">
        <v>1241</v>
      </c>
      <c r="VDX431" s="74" t="s">
        <v>1241</v>
      </c>
      <c r="VDY431" s="74" t="s">
        <v>1241</v>
      </c>
      <c r="VDZ431" s="74" t="s">
        <v>1241</v>
      </c>
      <c r="VEA431" s="74" t="s">
        <v>1241</v>
      </c>
      <c r="VEB431" s="74" t="s">
        <v>1241</v>
      </c>
      <c r="VEC431" s="74" t="s">
        <v>1241</v>
      </c>
      <c r="VED431" s="74" t="s">
        <v>1241</v>
      </c>
      <c r="VEE431" s="74" t="s">
        <v>1241</v>
      </c>
      <c r="VEF431" s="74" t="s">
        <v>1241</v>
      </c>
      <c r="VEG431" s="74" t="s">
        <v>1241</v>
      </c>
      <c r="VEH431" s="74" t="s">
        <v>1241</v>
      </c>
      <c r="VEI431" s="74" t="s">
        <v>1241</v>
      </c>
      <c r="VEJ431" s="74" t="s">
        <v>1241</v>
      </c>
      <c r="VEK431" s="74" t="s">
        <v>1241</v>
      </c>
      <c r="VEL431" s="74" t="s">
        <v>1241</v>
      </c>
      <c r="VEM431" s="74" t="s">
        <v>1241</v>
      </c>
      <c r="VEN431" s="74" t="s">
        <v>1241</v>
      </c>
      <c r="VEO431" s="74" t="s">
        <v>1241</v>
      </c>
      <c r="VEP431" s="74" t="s">
        <v>1241</v>
      </c>
      <c r="VEQ431" s="74" t="s">
        <v>1241</v>
      </c>
      <c r="VER431" s="74" t="s">
        <v>1241</v>
      </c>
      <c r="VES431" s="74" t="s">
        <v>1241</v>
      </c>
      <c r="VET431" s="74" t="s">
        <v>1241</v>
      </c>
      <c r="VEU431" s="74" t="s">
        <v>1241</v>
      </c>
      <c r="VEV431" s="74" t="s">
        <v>1241</v>
      </c>
      <c r="VEW431" s="74" t="s">
        <v>1241</v>
      </c>
      <c r="VEX431" s="74" t="s">
        <v>1241</v>
      </c>
      <c r="VEY431" s="74" t="s">
        <v>1241</v>
      </c>
      <c r="VEZ431" s="74" t="s">
        <v>1241</v>
      </c>
      <c r="VFA431" s="74" t="s">
        <v>1241</v>
      </c>
      <c r="VFB431" s="74" t="s">
        <v>1241</v>
      </c>
      <c r="VFC431" s="74" t="s">
        <v>1241</v>
      </c>
      <c r="VFD431" s="74" t="s">
        <v>1241</v>
      </c>
      <c r="VFE431" s="74" t="s">
        <v>1241</v>
      </c>
      <c r="VFF431" s="74" t="s">
        <v>1241</v>
      </c>
      <c r="VFG431" s="74" t="s">
        <v>1241</v>
      </c>
      <c r="VFH431" s="74" t="s">
        <v>1241</v>
      </c>
      <c r="VFI431" s="74" t="s">
        <v>1241</v>
      </c>
      <c r="VFJ431" s="74" t="s">
        <v>1241</v>
      </c>
      <c r="VFK431" s="74" t="s">
        <v>1241</v>
      </c>
      <c r="VFL431" s="74" t="s">
        <v>1241</v>
      </c>
      <c r="VFM431" s="74" t="s">
        <v>1241</v>
      </c>
      <c r="VFN431" s="74" t="s">
        <v>1241</v>
      </c>
      <c r="VFO431" s="74" t="s">
        <v>1241</v>
      </c>
      <c r="VFP431" s="74" t="s">
        <v>1241</v>
      </c>
      <c r="VFQ431" s="74" t="s">
        <v>1241</v>
      </c>
      <c r="VFR431" s="74" t="s">
        <v>1241</v>
      </c>
      <c r="VFS431" s="74" t="s">
        <v>1241</v>
      </c>
      <c r="VFT431" s="74" t="s">
        <v>1241</v>
      </c>
      <c r="VFU431" s="74" t="s">
        <v>1241</v>
      </c>
      <c r="VFV431" s="74" t="s">
        <v>1241</v>
      </c>
      <c r="VFW431" s="74" t="s">
        <v>1241</v>
      </c>
      <c r="VFX431" s="74" t="s">
        <v>1241</v>
      </c>
      <c r="VFY431" s="74" t="s">
        <v>1241</v>
      </c>
      <c r="VFZ431" s="74" t="s">
        <v>1241</v>
      </c>
      <c r="VGA431" s="74" t="s">
        <v>1241</v>
      </c>
      <c r="VGB431" s="74" t="s">
        <v>1241</v>
      </c>
      <c r="VGC431" s="74" t="s">
        <v>1241</v>
      </c>
      <c r="VGD431" s="74" t="s">
        <v>1241</v>
      </c>
      <c r="VGE431" s="74" t="s">
        <v>1241</v>
      </c>
      <c r="VGF431" s="74" t="s">
        <v>1241</v>
      </c>
      <c r="VGG431" s="74" t="s">
        <v>1241</v>
      </c>
      <c r="VGH431" s="74" t="s">
        <v>1241</v>
      </c>
      <c r="VGI431" s="74" t="s">
        <v>1241</v>
      </c>
      <c r="VGJ431" s="74" t="s">
        <v>1241</v>
      </c>
      <c r="VGK431" s="74" t="s">
        <v>1241</v>
      </c>
      <c r="VGL431" s="74" t="s">
        <v>1241</v>
      </c>
      <c r="VGM431" s="74" t="s">
        <v>1241</v>
      </c>
      <c r="VGN431" s="74" t="s">
        <v>1241</v>
      </c>
      <c r="VGO431" s="74" t="s">
        <v>1241</v>
      </c>
      <c r="VGP431" s="74" t="s">
        <v>1241</v>
      </c>
      <c r="VGQ431" s="74" t="s">
        <v>1241</v>
      </c>
      <c r="VGR431" s="74" t="s">
        <v>1241</v>
      </c>
      <c r="VGS431" s="74" t="s">
        <v>1241</v>
      </c>
      <c r="VGT431" s="74" t="s">
        <v>1241</v>
      </c>
      <c r="VGU431" s="74" t="s">
        <v>1241</v>
      </c>
      <c r="VGV431" s="74" t="s">
        <v>1241</v>
      </c>
      <c r="VGW431" s="74" t="s">
        <v>1241</v>
      </c>
      <c r="VGX431" s="74" t="s">
        <v>1241</v>
      </c>
      <c r="VGY431" s="74" t="s">
        <v>1241</v>
      </c>
      <c r="VGZ431" s="74" t="s">
        <v>1241</v>
      </c>
      <c r="VHA431" s="74" t="s">
        <v>1241</v>
      </c>
      <c r="VHB431" s="74" t="s">
        <v>1241</v>
      </c>
      <c r="VHC431" s="74" t="s">
        <v>1241</v>
      </c>
      <c r="VHD431" s="74" t="s">
        <v>1241</v>
      </c>
      <c r="VHE431" s="74" t="s">
        <v>1241</v>
      </c>
      <c r="VHF431" s="74" t="s">
        <v>1241</v>
      </c>
      <c r="VHG431" s="74" t="s">
        <v>1241</v>
      </c>
      <c r="VHH431" s="74" t="s">
        <v>1241</v>
      </c>
      <c r="VHI431" s="74" t="s">
        <v>1241</v>
      </c>
      <c r="VHJ431" s="74" t="s">
        <v>1241</v>
      </c>
      <c r="VHK431" s="74" t="s">
        <v>1241</v>
      </c>
      <c r="VHL431" s="74" t="s">
        <v>1241</v>
      </c>
      <c r="VHM431" s="74" t="s">
        <v>1241</v>
      </c>
      <c r="VHN431" s="74" t="s">
        <v>1241</v>
      </c>
      <c r="VHO431" s="74" t="s">
        <v>1241</v>
      </c>
      <c r="VHP431" s="74" t="s">
        <v>1241</v>
      </c>
      <c r="VHQ431" s="74" t="s">
        <v>1241</v>
      </c>
      <c r="VHR431" s="74" t="s">
        <v>1241</v>
      </c>
      <c r="VHS431" s="74" t="s">
        <v>1241</v>
      </c>
      <c r="VHT431" s="74" t="s">
        <v>1241</v>
      </c>
      <c r="VHU431" s="74" t="s">
        <v>1241</v>
      </c>
      <c r="VHV431" s="74" t="s">
        <v>1241</v>
      </c>
      <c r="VHW431" s="74" t="s">
        <v>1241</v>
      </c>
      <c r="VHX431" s="74" t="s">
        <v>1241</v>
      </c>
      <c r="VHY431" s="74" t="s">
        <v>1241</v>
      </c>
      <c r="VHZ431" s="74" t="s">
        <v>1241</v>
      </c>
      <c r="VIA431" s="74" t="s">
        <v>1241</v>
      </c>
      <c r="VIB431" s="74" t="s">
        <v>1241</v>
      </c>
      <c r="VIC431" s="74" t="s">
        <v>1241</v>
      </c>
      <c r="VID431" s="74" t="s">
        <v>1241</v>
      </c>
      <c r="VIE431" s="74" t="s">
        <v>1241</v>
      </c>
      <c r="VIF431" s="74" t="s">
        <v>1241</v>
      </c>
      <c r="VIG431" s="74" t="s">
        <v>1241</v>
      </c>
      <c r="VIH431" s="74" t="s">
        <v>1241</v>
      </c>
      <c r="VII431" s="74" t="s">
        <v>1241</v>
      </c>
      <c r="VIJ431" s="74" t="s">
        <v>1241</v>
      </c>
      <c r="VIK431" s="74" t="s">
        <v>1241</v>
      </c>
      <c r="VIL431" s="74" t="s">
        <v>1241</v>
      </c>
      <c r="VIM431" s="74" t="s">
        <v>1241</v>
      </c>
      <c r="VIN431" s="74" t="s">
        <v>1241</v>
      </c>
      <c r="VIO431" s="74" t="s">
        <v>1241</v>
      </c>
      <c r="VIP431" s="74" t="s">
        <v>1241</v>
      </c>
      <c r="VIQ431" s="74" t="s">
        <v>1241</v>
      </c>
      <c r="VIR431" s="74" t="s">
        <v>1241</v>
      </c>
      <c r="VIS431" s="74" t="s">
        <v>1241</v>
      </c>
      <c r="VIT431" s="74" t="s">
        <v>1241</v>
      </c>
      <c r="VIU431" s="74" t="s">
        <v>1241</v>
      </c>
      <c r="VIV431" s="74" t="s">
        <v>1241</v>
      </c>
      <c r="VIW431" s="74" t="s">
        <v>1241</v>
      </c>
      <c r="VIX431" s="74" t="s">
        <v>1241</v>
      </c>
      <c r="VIY431" s="74" t="s">
        <v>1241</v>
      </c>
      <c r="VIZ431" s="74" t="s">
        <v>1241</v>
      </c>
      <c r="VJA431" s="74" t="s">
        <v>1241</v>
      </c>
      <c r="VJB431" s="74" t="s">
        <v>1241</v>
      </c>
      <c r="VJC431" s="74" t="s">
        <v>1241</v>
      </c>
      <c r="VJD431" s="74" t="s">
        <v>1241</v>
      </c>
      <c r="VJE431" s="74" t="s">
        <v>1241</v>
      </c>
      <c r="VJF431" s="74" t="s">
        <v>1241</v>
      </c>
      <c r="VJG431" s="74" t="s">
        <v>1241</v>
      </c>
      <c r="VJH431" s="74" t="s">
        <v>1241</v>
      </c>
      <c r="VJI431" s="74" t="s">
        <v>1241</v>
      </c>
      <c r="VJJ431" s="74" t="s">
        <v>1241</v>
      </c>
      <c r="VJK431" s="74" t="s">
        <v>1241</v>
      </c>
      <c r="VJL431" s="74" t="s">
        <v>1241</v>
      </c>
      <c r="VJM431" s="74" t="s">
        <v>1241</v>
      </c>
      <c r="VJN431" s="74" t="s">
        <v>1241</v>
      </c>
      <c r="VJO431" s="74" t="s">
        <v>1241</v>
      </c>
      <c r="VJP431" s="74" t="s">
        <v>1241</v>
      </c>
      <c r="VJQ431" s="74" t="s">
        <v>1241</v>
      </c>
      <c r="VJR431" s="74" t="s">
        <v>1241</v>
      </c>
      <c r="VJS431" s="74" t="s">
        <v>1241</v>
      </c>
      <c r="VJT431" s="74" t="s">
        <v>1241</v>
      </c>
      <c r="VJU431" s="74" t="s">
        <v>1241</v>
      </c>
      <c r="VJV431" s="74" t="s">
        <v>1241</v>
      </c>
      <c r="VJW431" s="74" t="s">
        <v>1241</v>
      </c>
      <c r="VJX431" s="74" t="s">
        <v>1241</v>
      </c>
      <c r="VJY431" s="74" t="s">
        <v>1241</v>
      </c>
      <c r="VJZ431" s="74" t="s">
        <v>1241</v>
      </c>
      <c r="VKA431" s="74" t="s">
        <v>1241</v>
      </c>
      <c r="VKB431" s="74" t="s">
        <v>1241</v>
      </c>
      <c r="VKC431" s="74" t="s">
        <v>1241</v>
      </c>
      <c r="VKD431" s="74" t="s">
        <v>1241</v>
      </c>
      <c r="VKE431" s="74" t="s">
        <v>1241</v>
      </c>
      <c r="VKF431" s="74" t="s">
        <v>1241</v>
      </c>
      <c r="VKG431" s="74" t="s">
        <v>1241</v>
      </c>
      <c r="VKH431" s="74" t="s">
        <v>1241</v>
      </c>
      <c r="VKI431" s="74" t="s">
        <v>1241</v>
      </c>
      <c r="VKJ431" s="74" t="s">
        <v>1241</v>
      </c>
      <c r="VKK431" s="74" t="s">
        <v>1241</v>
      </c>
      <c r="VKL431" s="74" t="s">
        <v>1241</v>
      </c>
      <c r="VKM431" s="74" t="s">
        <v>1241</v>
      </c>
      <c r="VKN431" s="74" t="s">
        <v>1241</v>
      </c>
      <c r="VKO431" s="74" t="s">
        <v>1241</v>
      </c>
      <c r="VKP431" s="74" t="s">
        <v>1241</v>
      </c>
      <c r="VKQ431" s="74" t="s">
        <v>1241</v>
      </c>
      <c r="VKR431" s="74" t="s">
        <v>1241</v>
      </c>
      <c r="VKS431" s="74" t="s">
        <v>1241</v>
      </c>
      <c r="VKT431" s="74" t="s">
        <v>1241</v>
      </c>
      <c r="VKU431" s="74" t="s">
        <v>1241</v>
      </c>
      <c r="VKV431" s="74" t="s">
        <v>1241</v>
      </c>
      <c r="VKW431" s="74" t="s">
        <v>1241</v>
      </c>
      <c r="VKX431" s="74" t="s">
        <v>1241</v>
      </c>
      <c r="VKY431" s="74" t="s">
        <v>1241</v>
      </c>
      <c r="VKZ431" s="74" t="s">
        <v>1241</v>
      </c>
      <c r="VLA431" s="74" t="s">
        <v>1241</v>
      </c>
      <c r="VLB431" s="74" t="s">
        <v>1241</v>
      </c>
      <c r="VLC431" s="74" t="s">
        <v>1241</v>
      </c>
      <c r="VLD431" s="74" t="s">
        <v>1241</v>
      </c>
      <c r="VLE431" s="74" t="s">
        <v>1241</v>
      </c>
      <c r="VLF431" s="74" t="s">
        <v>1241</v>
      </c>
      <c r="VLG431" s="74" t="s">
        <v>1241</v>
      </c>
      <c r="VLH431" s="74" t="s">
        <v>1241</v>
      </c>
      <c r="VLI431" s="74" t="s">
        <v>1241</v>
      </c>
      <c r="VLJ431" s="74" t="s">
        <v>1241</v>
      </c>
      <c r="VLK431" s="74" t="s">
        <v>1241</v>
      </c>
      <c r="VLL431" s="74" t="s">
        <v>1241</v>
      </c>
      <c r="VLM431" s="74" t="s">
        <v>1241</v>
      </c>
      <c r="VLN431" s="74" t="s">
        <v>1241</v>
      </c>
      <c r="VLO431" s="74" t="s">
        <v>1241</v>
      </c>
      <c r="VLP431" s="74" t="s">
        <v>1241</v>
      </c>
      <c r="VLQ431" s="74" t="s">
        <v>1241</v>
      </c>
      <c r="VLR431" s="74" t="s">
        <v>1241</v>
      </c>
      <c r="VLS431" s="74" t="s">
        <v>1241</v>
      </c>
      <c r="VLT431" s="74" t="s">
        <v>1241</v>
      </c>
      <c r="VLU431" s="74" t="s">
        <v>1241</v>
      </c>
      <c r="VLV431" s="74" t="s">
        <v>1241</v>
      </c>
      <c r="VLW431" s="74" t="s">
        <v>1241</v>
      </c>
      <c r="VLX431" s="74" t="s">
        <v>1241</v>
      </c>
      <c r="VLY431" s="74" t="s">
        <v>1241</v>
      </c>
      <c r="VLZ431" s="74" t="s">
        <v>1241</v>
      </c>
      <c r="VMA431" s="74" t="s">
        <v>1241</v>
      </c>
      <c r="VMB431" s="74" t="s">
        <v>1241</v>
      </c>
      <c r="VMC431" s="74" t="s">
        <v>1241</v>
      </c>
      <c r="VMD431" s="74" t="s">
        <v>1241</v>
      </c>
      <c r="VME431" s="74" t="s">
        <v>1241</v>
      </c>
      <c r="VMF431" s="74" t="s">
        <v>1241</v>
      </c>
      <c r="VMG431" s="74" t="s">
        <v>1241</v>
      </c>
      <c r="VMH431" s="74" t="s">
        <v>1241</v>
      </c>
      <c r="VMI431" s="74" t="s">
        <v>1241</v>
      </c>
      <c r="VMJ431" s="74" t="s">
        <v>1241</v>
      </c>
      <c r="VMK431" s="74" t="s">
        <v>1241</v>
      </c>
      <c r="VML431" s="74" t="s">
        <v>1241</v>
      </c>
      <c r="VMM431" s="74" t="s">
        <v>1241</v>
      </c>
      <c r="VMN431" s="74" t="s">
        <v>1241</v>
      </c>
      <c r="VMO431" s="74" t="s">
        <v>1241</v>
      </c>
      <c r="VMP431" s="74" t="s">
        <v>1241</v>
      </c>
      <c r="VMQ431" s="74" t="s">
        <v>1241</v>
      </c>
      <c r="VMR431" s="74" t="s">
        <v>1241</v>
      </c>
      <c r="VMS431" s="74" t="s">
        <v>1241</v>
      </c>
      <c r="VMT431" s="74" t="s">
        <v>1241</v>
      </c>
      <c r="VMU431" s="74" t="s">
        <v>1241</v>
      </c>
      <c r="VMV431" s="74" t="s">
        <v>1241</v>
      </c>
      <c r="VMW431" s="74" t="s">
        <v>1241</v>
      </c>
      <c r="VMX431" s="74" t="s">
        <v>1241</v>
      </c>
      <c r="VMY431" s="74" t="s">
        <v>1241</v>
      </c>
      <c r="VMZ431" s="74" t="s">
        <v>1241</v>
      </c>
      <c r="VNA431" s="74" t="s">
        <v>1241</v>
      </c>
      <c r="VNB431" s="74" t="s">
        <v>1241</v>
      </c>
      <c r="VNC431" s="74" t="s">
        <v>1241</v>
      </c>
      <c r="VND431" s="74" t="s">
        <v>1241</v>
      </c>
      <c r="VNE431" s="74" t="s">
        <v>1241</v>
      </c>
      <c r="VNF431" s="74" t="s">
        <v>1241</v>
      </c>
      <c r="VNG431" s="74" t="s">
        <v>1241</v>
      </c>
      <c r="VNH431" s="74" t="s">
        <v>1241</v>
      </c>
      <c r="VNI431" s="74" t="s">
        <v>1241</v>
      </c>
      <c r="VNJ431" s="74" t="s">
        <v>1241</v>
      </c>
      <c r="VNK431" s="74" t="s">
        <v>1241</v>
      </c>
      <c r="VNL431" s="74" t="s">
        <v>1241</v>
      </c>
      <c r="VNM431" s="74" t="s">
        <v>1241</v>
      </c>
      <c r="VNN431" s="74" t="s">
        <v>1241</v>
      </c>
      <c r="VNO431" s="74" t="s">
        <v>1241</v>
      </c>
      <c r="VNP431" s="74" t="s">
        <v>1241</v>
      </c>
      <c r="VNQ431" s="74" t="s">
        <v>1241</v>
      </c>
      <c r="VNR431" s="74" t="s">
        <v>1241</v>
      </c>
      <c r="VNS431" s="74" t="s">
        <v>1241</v>
      </c>
      <c r="VNT431" s="74" t="s">
        <v>1241</v>
      </c>
      <c r="VNU431" s="74" t="s">
        <v>1241</v>
      </c>
      <c r="VNV431" s="74" t="s">
        <v>1241</v>
      </c>
      <c r="VNW431" s="74" t="s">
        <v>1241</v>
      </c>
      <c r="VNX431" s="74" t="s">
        <v>1241</v>
      </c>
      <c r="VNY431" s="74" t="s">
        <v>1241</v>
      </c>
      <c r="VNZ431" s="74" t="s">
        <v>1241</v>
      </c>
      <c r="VOA431" s="74" t="s">
        <v>1241</v>
      </c>
      <c r="VOB431" s="74" t="s">
        <v>1241</v>
      </c>
      <c r="VOC431" s="74" t="s">
        <v>1241</v>
      </c>
      <c r="VOD431" s="74" t="s">
        <v>1241</v>
      </c>
      <c r="VOE431" s="74" t="s">
        <v>1241</v>
      </c>
      <c r="VOF431" s="74" t="s">
        <v>1241</v>
      </c>
      <c r="VOG431" s="74" t="s">
        <v>1241</v>
      </c>
      <c r="VOH431" s="74" t="s">
        <v>1241</v>
      </c>
      <c r="VOI431" s="74" t="s">
        <v>1241</v>
      </c>
      <c r="VOJ431" s="74" t="s">
        <v>1241</v>
      </c>
      <c r="VOK431" s="74" t="s">
        <v>1241</v>
      </c>
      <c r="VOL431" s="74" t="s">
        <v>1241</v>
      </c>
      <c r="VOM431" s="74" t="s">
        <v>1241</v>
      </c>
      <c r="VON431" s="74" t="s">
        <v>1241</v>
      </c>
      <c r="VOO431" s="74" t="s">
        <v>1241</v>
      </c>
      <c r="VOP431" s="74" t="s">
        <v>1241</v>
      </c>
      <c r="VOQ431" s="74" t="s">
        <v>1241</v>
      </c>
      <c r="VOR431" s="74" t="s">
        <v>1241</v>
      </c>
      <c r="VOS431" s="74" t="s">
        <v>1241</v>
      </c>
      <c r="VOT431" s="74" t="s">
        <v>1241</v>
      </c>
      <c r="VOU431" s="74" t="s">
        <v>1241</v>
      </c>
      <c r="VOV431" s="74" t="s">
        <v>1241</v>
      </c>
      <c r="VOW431" s="74" t="s">
        <v>1241</v>
      </c>
      <c r="VOX431" s="74" t="s">
        <v>1241</v>
      </c>
      <c r="VOY431" s="74" t="s">
        <v>1241</v>
      </c>
      <c r="VOZ431" s="74" t="s">
        <v>1241</v>
      </c>
      <c r="VPA431" s="74" t="s">
        <v>1241</v>
      </c>
      <c r="VPB431" s="74" t="s">
        <v>1241</v>
      </c>
      <c r="VPC431" s="74" t="s">
        <v>1241</v>
      </c>
      <c r="VPD431" s="74" t="s">
        <v>1241</v>
      </c>
      <c r="VPE431" s="74" t="s">
        <v>1241</v>
      </c>
      <c r="VPF431" s="74" t="s">
        <v>1241</v>
      </c>
      <c r="VPG431" s="74" t="s">
        <v>1241</v>
      </c>
      <c r="VPH431" s="74" t="s">
        <v>1241</v>
      </c>
      <c r="VPI431" s="74" t="s">
        <v>1241</v>
      </c>
      <c r="VPJ431" s="74" t="s">
        <v>1241</v>
      </c>
      <c r="VPK431" s="74" t="s">
        <v>1241</v>
      </c>
      <c r="VPL431" s="74" t="s">
        <v>1241</v>
      </c>
      <c r="VPM431" s="74" t="s">
        <v>1241</v>
      </c>
      <c r="VPN431" s="74" t="s">
        <v>1241</v>
      </c>
      <c r="VPO431" s="74" t="s">
        <v>1241</v>
      </c>
      <c r="VPP431" s="74" t="s">
        <v>1241</v>
      </c>
      <c r="VPQ431" s="74" t="s">
        <v>1241</v>
      </c>
      <c r="VPR431" s="74" t="s">
        <v>1241</v>
      </c>
      <c r="VPS431" s="74" t="s">
        <v>1241</v>
      </c>
      <c r="VPT431" s="74" t="s">
        <v>1241</v>
      </c>
      <c r="VPU431" s="74" t="s">
        <v>1241</v>
      </c>
      <c r="VPV431" s="74" t="s">
        <v>1241</v>
      </c>
      <c r="VPW431" s="74" t="s">
        <v>1241</v>
      </c>
      <c r="VPX431" s="74" t="s">
        <v>1241</v>
      </c>
      <c r="VPY431" s="74" t="s">
        <v>1241</v>
      </c>
      <c r="VPZ431" s="74" t="s">
        <v>1241</v>
      </c>
      <c r="VQA431" s="74" t="s">
        <v>1241</v>
      </c>
      <c r="VQB431" s="74" t="s">
        <v>1241</v>
      </c>
      <c r="VQC431" s="74" t="s">
        <v>1241</v>
      </c>
      <c r="VQD431" s="74" t="s">
        <v>1241</v>
      </c>
      <c r="VQE431" s="74" t="s">
        <v>1241</v>
      </c>
      <c r="VQF431" s="74" t="s">
        <v>1241</v>
      </c>
      <c r="VQG431" s="74" t="s">
        <v>1241</v>
      </c>
      <c r="VQH431" s="74" t="s">
        <v>1241</v>
      </c>
      <c r="VQI431" s="74" t="s">
        <v>1241</v>
      </c>
      <c r="VQJ431" s="74" t="s">
        <v>1241</v>
      </c>
      <c r="VQK431" s="74" t="s">
        <v>1241</v>
      </c>
      <c r="VQL431" s="74" t="s">
        <v>1241</v>
      </c>
      <c r="VQM431" s="74" t="s">
        <v>1241</v>
      </c>
      <c r="VQN431" s="74" t="s">
        <v>1241</v>
      </c>
      <c r="VQO431" s="74" t="s">
        <v>1241</v>
      </c>
      <c r="VQP431" s="74" t="s">
        <v>1241</v>
      </c>
      <c r="VQQ431" s="74" t="s">
        <v>1241</v>
      </c>
      <c r="VQR431" s="74" t="s">
        <v>1241</v>
      </c>
      <c r="VQS431" s="74" t="s">
        <v>1241</v>
      </c>
      <c r="VQT431" s="74" t="s">
        <v>1241</v>
      </c>
      <c r="VQU431" s="74" t="s">
        <v>1241</v>
      </c>
      <c r="VQV431" s="74" t="s">
        <v>1241</v>
      </c>
      <c r="VQW431" s="74" t="s">
        <v>1241</v>
      </c>
      <c r="VQX431" s="74" t="s">
        <v>1241</v>
      </c>
      <c r="VQY431" s="74" t="s">
        <v>1241</v>
      </c>
      <c r="VQZ431" s="74" t="s">
        <v>1241</v>
      </c>
      <c r="VRA431" s="74" t="s">
        <v>1241</v>
      </c>
      <c r="VRB431" s="74" t="s">
        <v>1241</v>
      </c>
      <c r="VRC431" s="74" t="s">
        <v>1241</v>
      </c>
      <c r="VRD431" s="74" t="s">
        <v>1241</v>
      </c>
      <c r="VRE431" s="74" t="s">
        <v>1241</v>
      </c>
      <c r="VRF431" s="74" t="s">
        <v>1241</v>
      </c>
      <c r="VRG431" s="74" t="s">
        <v>1241</v>
      </c>
      <c r="VRH431" s="74" t="s">
        <v>1241</v>
      </c>
      <c r="VRI431" s="74" t="s">
        <v>1241</v>
      </c>
      <c r="VRJ431" s="74" t="s">
        <v>1241</v>
      </c>
      <c r="VRK431" s="74" t="s">
        <v>1241</v>
      </c>
      <c r="VRL431" s="74" t="s">
        <v>1241</v>
      </c>
      <c r="VRM431" s="74" t="s">
        <v>1241</v>
      </c>
      <c r="VRN431" s="74" t="s">
        <v>1241</v>
      </c>
      <c r="VRO431" s="74" t="s">
        <v>1241</v>
      </c>
      <c r="VRP431" s="74" t="s">
        <v>1241</v>
      </c>
      <c r="VRQ431" s="74" t="s">
        <v>1241</v>
      </c>
      <c r="VRR431" s="74" t="s">
        <v>1241</v>
      </c>
      <c r="VRS431" s="74" t="s">
        <v>1241</v>
      </c>
      <c r="VRT431" s="74" t="s">
        <v>1241</v>
      </c>
      <c r="VRU431" s="74" t="s">
        <v>1241</v>
      </c>
      <c r="VRV431" s="74" t="s">
        <v>1241</v>
      </c>
      <c r="VRW431" s="74" t="s">
        <v>1241</v>
      </c>
      <c r="VRX431" s="74" t="s">
        <v>1241</v>
      </c>
      <c r="VRY431" s="74" t="s">
        <v>1241</v>
      </c>
      <c r="VRZ431" s="74" t="s">
        <v>1241</v>
      </c>
      <c r="VSA431" s="74" t="s">
        <v>1241</v>
      </c>
      <c r="VSB431" s="74" t="s">
        <v>1241</v>
      </c>
      <c r="VSC431" s="74" t="s">
        <v>1241</v>
      </c>
      <c r="VSD431" s="74" t="s">
        <v>1241</v>
      </c>
      <c r="VSE431" s="74" t="s">
        <v>1241</v>
      </c>
      <c r="VSF431" s="74" t="s">
        <v>1241</v>
      </c>
      <c r="VSG431" s="74" t="s">
        <v>1241</v>
      </c>
      <c r="VSH431" s="74" t="s">
        <v>1241</v>
      </c>
      <c r="VSI431" s="74" t="s">
        <v>1241</v>
      </c>
      <c r="VSJ431" s="74" t="s">
        <v>1241</v>
      </c>
      <c r="VSK431" s="74" t="s">
        <v>1241</v>
      </c>
      <c r="VSL431" s="74" t="s">
        <v>1241</v>
      </c>
      <c r="VSM431" s="74" t="s">
        <v>1241</v>
      </c>
      <c r="VSN431" s="74" t="s">
        <v>1241</v>
      </c>
      <c r="VSO431" s="74" t="s">
        <v>1241</v>
      </c>
      <c r="VSP431" s="74" t="s">
        <v>1241</v>
      </c>
      <c r="VSQ431" s="74" t="s">
        <v>1241</v>
      </c>
      <c r="VSR431" s="74" t="s">
        <v>1241</v>
      </c>
      <c r="VSS431" s="74" t="s">
        <v>1241</v>
      </c>
      <c r="VST431" s="74" t="s">
        <v>1241</v>
      </c>
      <c r="VSU431" s="74" t="s">
        <v>1241</v>
      </c>
      <c r="VSV431" s="74" t="s">
        <v>1241</v>
      </c>
      <c r="VSW431" s="74" t="s">
        <v>1241</v>
      </c>
      <c r="VSX431" s="74" t="s">
        <v>1241</v>
      </c>
      <c r="VSY431" s="74" t="s">
        <v>1241</v>
      </c>
      <c r="VSZ431" s="74" t="s">
        <v>1241</v>
      </c>
      <c r="VTA431" s="74" t="s">
        <v>1241</v>
      </c>
      <c r="VTB431" s="74" t="s">
        <v>1241</v>
      </c>
      <c r="VTC431" s="74" t="s">
        <v>1241</v>
      </c>
      <c r="VTD431" s="74" t="s">
        <v>1241</v>
      </c>
      <c r="VTE431" s="74" t="s">
        <v>1241</v>
      </c>
      <c r="VTF431" s="74" t="s">
        <v>1241</v>
      </c>
      <c r="VTG431" s="74" t="s">
        <v>1241</v>
      </c>
      <c r="VTH431" s="74" t="s">
        <v>1241</v>
      </c>
      <c r="VTI431" s="74" t="s">
        <v>1241</v>
      </c>
      <c r="VTJ431" s="74" t="s">
        <v>1241</v>
      </c>
      <c r="VTK431" s="74" t="s">
        <v>1241</v>
      </c>
      <c r="VTL431" s="74" t="s">
        <v>1241</v>
      </c>
      <c r="VTM431" s="74" t="s">
        <v>1241</v>
      </c>
      <c r="VTN431" s="74" t="s">
        <v>1241</v>
      </c>
      <c r="VTO431" s="74" t="s">
        <v>1241</v>
      </c>
      <c r="VTP431" s="74" t="s">
        <v>1241</v>
      </c>
      <c r="VTQ431" s="74" t="s">
        <v>1241</v>
      </c>
      <c r="VTR431" s="74" t="s">
        <v>1241</v>
      </c>
      <c r="VTS431" s="74" t="s">
        <v>1241</v>
      </c>
      <c r="VTT431" s="74" t="s">
        <v>1241</v>
      </c>
      <c r="VTU431" s="74" t="s">
        <v>1241</v>
      </c>
      <c r="VTV431" s="74" t="s">
        <v>1241</v>
      </c>
      <c r="VTW431" s="74" t="s">
        <v>1241</v>
      </c>
      <c r="VTX431" s="74" t="s">
        <v>1241</v>
      </c>
      <c r="VTY431" s="74" t="s">
        <v>1241</v>
      </c>
      <c r="VTZ431" s="74" t="s">
        <v>1241</v>
      </c>
      <c r="VUA431" s="74" t="s">
        <v>1241</v>
      </c>
      <c r="VUB431" s="74" t="s">
        <v>1241</v>
      </c>
      <c r="VUC431" s="74" t="s">
        <v>1241</v>
      </c>
      <c r="VUD431" s="74" t="s">
        <v>1241</v>
      </c>
      <c r="VUE431" s="74" t="s">
        <v>1241</v>
      </c>
      <c r="VUF431" s="74" t="s">
        <v>1241</v>
      </c>
      <c r="VUG431" s="74" t="s">
        <v>1241</v>
      </c>
      <c r="VUH431" s="74" t="s">
        <v>1241</v>
      </c>
      <c r="VUI431" s="74" t="s">
        <v>1241</v>
      </c>
      <c r="VUJ431" s="74" t="s">
        <v>1241</v>
      </c>
      <c r="VUK431" s="74" t="s">
        <v>1241</v>
      </c>
      <c r="VUL431" s="74" t="s">
        <v>1241</v>
      </c>
      <c r="VUM431" s="74" t="s">
        <v>1241</v>
      </c>
      <c r="VUN431" s="74" t="s">
        <v>1241</v>
      </c>
      <c r="VUO431" s="74" t="s">
        <v>1241</v>
      </c>
      <c r="VUP431" s="74" t="s">
        <v>1241</v>
      </c>
      <c r="VUQ431" s="74" t="s">
        <v>1241</v>
      </c>
      <c r="VUR431" s="74" t="s">
        <v>1241</v>
      </c>
      <c r="VUS431" s="74" t="s">
        <v>1241</v>
      </c>
      <c r="VUT431" s="74" t="s">
        <v>1241</v>
      </c>
      <c r="VUU431" s="74" t="s">
        <v>1241</v>
      </c>
      <c r="VUV431" s="74" t="s">
        <v>1241</v>
      </c>
      <c r="VUW431" s="74" t="s">
        <v>1241</v>
      </c>
      <c r="VUX431" s="74" t="s">
        <v>1241</v>
      </c>
      <c r="VUY431" s="74" t="s">
        <v>1241</v>
      </c>
      <c r="VUZ431" s="74" t="s">
        <v>1241</v>
      </c>
      <c r="VVA431" s="74" t="s">
        <v>1241</v>
      </c>
      <c r="VVB431" s="74" t="s">
        <v>1241</v>
      </c>
      <c r="VVC431" s="74" t="s">
        <v>1241</v>
      </c>
      <c r="VVD431" s="74" t="s">
        <v>1241</v>
      </c>
      <c r="VVE431" s="74" t="s">
        <v>1241</v>
      </c>
      <c r="VVF431" s="74" t="s">
        <v>1241</v>
      </c>
      <c r="VVG431" s="74" t="s">
        <v>1241</v>
      </c>
      <c r="VVH431" s="74" t="s">
        <v>1241</v>
      </c>
      <c r="VVI431" s="74" t="s">
        <v>1241</v>
      </c>
      <c r="VVJ431" s="74" t="s">
        <v>1241</v>
      </c>
      <c r="VVK431" s="74" t="s">
        <v>1241</v>
      </c>
      <c r="VVL431" s="74" t="s">
        <v>1241</v>
      </c>
      <c r="VVM431" s="74" t="s">
        <v>1241</v>
      </c>
      <c r="VVN431" s="74" t="s">
        <v>1241</v>
      </c>
      <c r="VVO431" s="74" t="s">
        <v>1241</v>
      </c>
      <c r="VVP431" s="74" t="s">
        <v>1241</v>
      </c>
      <c r="VVQ431" s="74" t="s">
        <v>1241</v>
      </c>
      <c r="VVR431" s="74" t="s">
        <v>1241</v>
      </c>
      <c r="VVS431" s="74" t="s">
        <v>1241</v>
      </c>
      <c r="VVT431" s="74" t="s">
        <v>1241</v>
      </c>
      <c r="VVU431" s="74" t="s">
        <v>1241</v>
      </c>
      <c r="VVV431" s="74" t="s">
        <v>1241</v>
      </c>
      <c r="VVW431" s="74" t="s">
        <v>1241</v>
      </c>
      <c r="VVX431" s="74" t="s">
        <v>1241</v>
      </c>
      <c r="VVY431" s="74" t="s">
        <v>1241</v>
      </c>
      <c r="VVZ431" s="74" t="s">
        <v>1241</v>
      </c>
      <c r="VWA431" s="74" t="s">
        <v>1241</v>
      </c>
      <c r="VWB431" s="74" t="s">
        <v>1241</v>
      </c>
      <c r="VWC431" s="74" t="s">
        <v>1241</v>
      </c>
      <c r="VWD431" s="74" t="s">
        <v>1241</v>
      </c>
      <c r="VWE431" s="74" t="s">
        <v>1241</v>
      </c>
      <c r="VWF431" s="74" t="s">
        <v>1241</v>
      </c>
      <c r="VWG431" s="74" t="s">
        <v>1241</v>
      </c>
      <c r="VWH431" s="74" t="s">
        <v>1241</v>
      </c>
      <c r="VWI431" s="74" t="s">
        <v>1241</v>
      </c>
      <c r="VWJ431" s="74" t="s">
        <v>1241</v>
      </c>
      <c r="VWK431" s="74" t="s">
        <v>1241</v>
      </c>
      <c r="VWL431" s="74" t="s">
        <v>1241</v>
      </c>
      <c r="VWM431" s="74" t="s">
        <v>1241</v>
      </c>
      <c r="VWN431" s="74" t="s">
        <v>1241</v>
      </c>
      <c r="VWO431" s="74" t="s">
        <v>1241</v>
      </c>
      <c r="VWP431" s="74" t="s">
        <v>1241</v>
      </c>
      <c r="VWQ431" s="74" t="s">
        <v>1241</v>
      </c>
      <c r="VWR431" s="74" t="s">
        <v>1241</v>
      </c>
      <c r="VWS431" s="74" t="s">
        <v>1241</v>
      </c>
      <c r="VWT431" s="74" t="s">
        <v>1241</v>
      </c>
      <c r="VWU431" s="74" t="s">
        <v>1241</v>
      </c>
      <c r="VWV431" s="74" t="s">
        <v>1241</v>
      </c>
      <c r="VWW431" s="74" t="s">
        <v>1241</v>
      </c>
      <c r="VWX431" s="74" t="s">
        <v>1241</v>
      </c>
      <c r="VWY431" s="74" t="s">
        <v>1241</v>
      </c>
      <c r="VWZ431" s="74" t="s">
        <v>1241</v>
      </c>
      <c r="VXA431" s="74" t="s">
        <v>1241</v>
      </c>
      <c r="VXB431" s="74" t="s">
        <v>1241</v>
      </c>
      <c r="VXC431" s="74" t="s">
        <v>1241</v>
      </c>
      <c r="VXD431" s="74" t="s">
        <v>1241</v>
      </c>
      <c r="VXE431" s="74" t="s">
        <v>1241</v>
      </c>
      <c r="VXF431" s="74" t="s">
        <v>1241</v>
      </c>
      <c r="VXG431" s="74" t="s">
        <v>1241</v>
      </c>
      <c r="VXH431" s="74" t="s">
        <v>1241</v>
      </c>
      <c r="VXI431" s="74" t="s">
        <v>1241</v>
      </c>
      <c r="VXJ431" s="74" t="s">
        <v>1241</v>
      </c>
      <c r="VXK431" s="74" t="s">
        <v>1241</v>
      </c>
      <c r="VXL431" s="74" t="s">
        <v>1241</v>
      </c>
      <c r="VXM431" s="74" t="s">
        <v>1241</v>
      </c>
      <c r="VXN431" s="74" t="s">
        <v>1241</v>
      </c>
      <c r="VXO431" s="74" t="s">
        <v>1241</v>
      </c>
      <c r="VXP431" s="74" t="s">
        <v>1241</v>
      </c>
      <c r="VXQ431" s="74" t="s">
        <v>1241</v>
      </c>
      <c r="VXR431" s="74" t="s">
        <v>1241</v>
      </c>
      <c r="VXS431" s="74" t="s">
        <v>1241</v>
      </c>
      <c r="VXT431" s="74" t="s">
        <v>1241</v>
      </c>
      <c r="VXU431" s="74" t="s">
        <v>1241</v>
      </c>
      <c r="VXV431" s="74" t="s">
        <v>1241</v>
      </c>
      <c r="VXW431" s="74" t="s">
        <v>1241</v>
      </c>
      <c r="VXX431" s="74" t="s">
        <v>1241</v>
      </c>
      <c r="VXY431" s="74" t="s">
        <v>1241</v>
      </c>
      <c r="VXZ431" s="74" t="s">
        <v>1241</v>
      </c>
      <c r="VYA431" s="74" t="s">
        <v>1241</v>
      </c>
      <c r="VYB431" s="74" t="s">
        <v>1241</v>
      </c>
      <c r="VYC431" s="74" t="s">
        <v>1241</v>
      </c>
      <c r="VYD431" s="74" t="s">
        <v>1241</v>
      </c>
      <c r="VYE431" s="74" t="s">
        <v>1241</v>
      </c>
      <c r="VYF431" s="74" t="s">
        <v>1241</v>
      </c>
      <c r="VYG431" s="74" t="s">
        <v>1241</v>
      </c>
      <c r="VYH431" s="74" t="s">
        <v>1241</v>
      </c>
      <c r="VYI431" s="74" t="s">
        <v>1241</v>
      </c>
      <c r="VYJ431" s="74" t="s">
        <v>1241</v>
      </c>
      <c r="VYK431" s="74" t="s">
        <v>1241</v>
      </c>
      <c r="VYL431" s="74" t="s">
        <v>1241</v>
      </c>
      <c r="VYM431" s="74" t="s">
        <v>1241</v>
      </c>
      <c r="VYN431" s="74" t="s">
        <v>1241</v>
      </c>
      <c r="VYO431" s="74" t="s">
        <v>1241</v>
      </c>
      <c r="VYP431" s="74" t="s">
        <v>1241</v>
      </c>
      <c r="VYQ431" s="74" t="s">
        <v>1241</v>
      </c>
      <c r="VYR431" s="74" t="s">
        <v>1241</v>
      </c>
      <c r="VYS431" s="74" t="s">
        <v>1241</v>
      </c>
      <c r="VYT431" s="74" t="s">
        <v>1241</v>
      </c>
      <c r="VYU431" s="74" t="s">
        <v>1241</v>
      </c>
      <c r="VYV431" s="74" t="s">
        <v>1241</v>
      </c>
      <c r="VYW431" s="74" t="s">
        <v>1241</v>
      </c>
      <c r="VYX431" s="74" t="s">
        <v>1241</v>
      </c>
      <c r="VYY431" s="74" t="s">
        <v>1241</v>
      </c>
      <c r="VYZ431" s="74" t="s">
        <v>1241</v>
      </c>
      <c r="VZA431" s="74" t="s">
        <v>1241</v>
      </c>
      <c r="VZB431" s="74" t="s">
        <v>1241</v>
      </c>
      <c r="VZC431" s="74" t="s">
        <v>1241</v>
      </c>
      <c r="VZD431" s="74" t="s">
        <v>1241</v>
      </c>
      <c r="VZE431" s="74" t="s">
        <v>1241</v>
      </c>
      <c r="VZF431" s="74" t="s">
        <v>1241</v>
      </c>
      <c r="VZG431" s="74" t="s">
        <v>1241</v>
      </c>
      <c r="VZH431" s="74" t="s">
        <v>1241</v>
      </c>
      <c r="VZI431" s="74" t="s">
        <v>1241</v>
      </c>
      <c r="VZJ431" s="74" t="s">
        <v>1241</v>
      </c>
      <c r="VZK431" s="74" t="s">
        <v>1241</v>
      </c>
      <c r="VZL431" s="74" t="s">
        <v>1241</v>
      </c>
      <c r="VZM431" s="74" t="s">
        <v>1241</v>
      </c>
      <c r="VZN431" s="74" t="s">
        <v>1241</v>
      </c>
      <c r="VZO431" s="74" t="s">
        <v>1241</v>
      </c>
      <c r="VZP431" s="74" t="s">
        <v>1241</v>
      </c>
      <c r="VZQ431" s="74" t="s">
        <v>1241</v>
      </c>
      <c r="VZR431" s="74" t="s">
        <v>1241</v>
      </c>
      <c r="VZS431" s="74" t="s">
        <v>1241</v>
      </c>
      <c r="VZT431" s="74" t="s">
        <v>1241</v>
      </c>
      <c r="VZU431" s="74" t="s">
        <v>1241</v>
      </c>
      <c r="VZV431" s="74" t="s">
        <v>1241</v>
      </c>
      <c r="VZW431" s="74" t="s">
        <v>1241</v>
      </c>
      <c r="VZX431" s="74" t="s">
        <v>1241</v>
      </c>
      <c r="VZY431" s="74" t="s">
        <v>1241</v>
      </c>
      <c r="VZZ431" s="74" t="s">
        <v>1241</v>
      </c>
      <c r="WAA431" s="74" t="s">
        <v>1241</v>
      </c>
      <c r="WAB431" s="74" t="s">
        <v>1241</v>
      </c>
      <c r="WAC431" s="74" t="s">
        <v>1241</v>
      </c>
      <c r="WAD431" s="74" t="s">
        <v>1241</v>
      </c>
      <c r="WAE431" s="74" t="s">
        <v>1241</v>
      </c>
      <c r="WAF431" s="74" t="s">
        <v>1241</v>
      </c>
      <c r="WAG431" s="74" t="s">
        <v>1241</v>
      </c>
      <c r="WAH431" s="74" t="s">
        <v>1241</v>
      </c>
      <c r="WAI431" s="74" t="s">
        <v>1241</v>
      </c>
      <c r="WAJ431" s="74" t="s">
        <v>1241</v>
      </c>
      <c r="WAK431" s="74" t="s">
        <v>1241</v>
      </c>
      <c r="WAL431" s="74" t="s">
        <v>1241</v>
      </c>
      <c r="WAM431" s="74" t="s">
        <v>1241</v>
      </c>
      <c r="WAN431" s="74" t="s">
        <v>1241</v>
      </c>
      <c r="WAO431" s="74" t="s">
        <v>1241</v>
      </c>
      <c r="WAP431" s="74" t="s">
        <v>1241</v>
      </c>
      <c r="WAQ431" s="74" t="s">
        <v>1241</v>
      </c>
      <c r="WAR431" s="74" t="s">
        <v>1241</v>
      </c>
      <c r="WAS431" s="74" t="s">
        <v>1241</v>
      </c>
      <c r="WAT431" s="74" t="s">
        <v>1241</v>
      </c>
      <c r="WAU431" s="74" t="s">
        <v>1241</v>
      </c>
      <c r="WAV431" s="74" t="s">
        <v>1241</v>
      </c>
      <c r="WAW431" s="74" t="s">
        <v>1241</v>
      </c>
      <c r="WAX431" s="74" t="s">
        <v>1241</v>
      </c>
      <c r="WAY431" s="74" t="s">
        <v>1241</v>
      </c>
      <c r="WAZ431" s="74" t="s">
        <v>1241</v>
      </c>
      <c r="WBA431" s="74" t="s">
        <v>1241</v>
      </c>
      <c r="WBB431" s="74" t="s">
        <v>1241</v>
      </c>
      <c r="WBC431" s="74" t="s">
        <v>1241</v>
      </c>
      <c r="WBD431" s="74" t="s">
        <v>1241</v>
      </c>
      <c r="WBE431" s="74" t="s">
        <v>1241</v>
      </c>
      <c r="WBF431" s="74" t="s">
        <v>1241</v>
      </c>
      <c r="WBG431" s="74" t="s">
        <v>1241</v>
      </c>
      <c r="WBH431" s="74" t="s">
        <v>1241</v>
      </c>
      <c r="WBI431" s="74" t="s">
        <v>1241</v>
      </c>
      <c r="WBJ431" s="74" t="s">
        <v>1241</v>
      </c>
      <c r="WBK431" s="74" t="s">
        <v>1241</v>
      </c>
      <c r="WBL431" s="74" t="s">
        <v>1241</v>
      </c>
      <c r="WBM431" s="74" t="s">
        <v>1241</v>
      </c>
      <c r="WBN431" s="74" t="s">
        <v>1241</v>
      </c>
      <c r="WBO431" s="74" t="s">
        <v>1241</v>
      </c>
      <c r="WBP431" s="74" t="s">
        <v>1241</v>
      </c>
      <c r="WBQ431" s="74" t="s">
        <v>1241</v>
      </c>
      <c r="WBR431" s="74" t="s">
        <v>1241</v>
      </c>
      <c r="WBS431" s="74" t="s">
        <v>1241</v>
      </c>
      <c r="WBT431" s="74" t="s">
        <v>1241</v>
      </c>
      <c r="WBU431" s="74" t="s">
        <v>1241</v>
      </c>
      <c r="WBV431" s="74" t="s">
        <v>1241</v>
      </c>
      <c r="WBW431" s="74" t="s">
        <v>1241</v>
      </c>
      <c r="WBX431" s="74" t="s">
        <v>1241</v>
      </c>
      <c r="WBY431" s="74" t="s">
        <v>1241</v>
      </c>
      <c r="WBZ431" s="74" t="s">
        <v>1241</v>
      </c>
      <c r="WCA431" s="74" t="s">
        <v>1241</v>
      </c>
      <c r="WCB431" s="74" t="s">
        <v>1241</v>
      </c>
      <c r="WCC431" s="74" t="s">
        <v>1241</v>
      </c>
      <c r="WCD431" s="74" t="s">
        <v>1241</v>
      </c>
      <c r="WCE431" s="74" t="s">
        <v>1241</v>
      </c>
      <c r="WCF431" s="74" t="s">
        <v>1241</v>
      </c>
      <c r="WCG431" s="74" t="s">
        <v>1241</v>
      </c>
      <c r="WCH431" s="74" t="s">
        <v>1241</v>
      </c>
      <c r="WCI431" s="74" t="s">
        <v>1241</v>
      </c>
      <c r="WCJ431" s="74" t="s">
        <v>1241</v>
      </c>
      <c r="WCK431" s="74" t="s">
        <v>1241</v>
      </c>
      <c r="WCL431" s="74" t="s">
        <v>1241</v>
      </c>
      <c r="WCM431" s="74" t="s">
        <v>1241</v>
      </c>
      <c r="WCN431" s="74" t="s">
        <v>1241</v>
      </c>
      <c r="WCO431" s="74" t="s">
        <v>1241</v>
      </c>
      <c r="WCP431" s="74" t="s">
        <v>1241</v>
      </c>
      <c r="WCQ431" s="74" t="s">
        <v>1241</v>
      </c>
      <c r="WCR431" s="74" t="s">
        <v>1241</v>
      </c>
      <c r="WCS431" s="74" t="s">
        <v>1241</v>
      </c>
      <c r="WCT431" s="74" t="s">
        <v>1241</v>
      </c>
      <c r="WCU431" s="74" t="s">
        <v>1241</v>
      </c>
      <c r="WCV431" s="74" t="s">
        <v>1241</v>
      </c>
      <c r="WCW431" s="74" t="s">
        <v>1241</v>
      </c>
      <c r="WCX431" s="74" t="s">
        <v>1241</v>
      </c>
      <c r="WCY431" s="74" t="s">
        <v>1241</v>
      </c>
      <c r="WCZ431" s="74" t="s">
        <v>1241</v>
      </c>
      <c r="WDA431" s="74" t="s">
        <v>1241</v>
      </c>
      <c r="WDB431" s="74" t="s">
        <v>1241</v>
      </c>
      <c r="WDC431" s="74" t="s">
        <v>1241</v>
      </c>
      <c r="WDD431" s="74" t="s">
        <v>1241</v>
      </c>
      <c r="WDE431" s="74" t="s">
        <v>1241</v>
      </c>
      <c r="WDF431" s="74" t="s">
        <v>1241</v>
      </c>
      <c r="WDG431" s="74" t="s">
        <v>1241</v>
      </c>
      <c r="WDH431" s="74" t="s">
        <v>1241</v>
      </c>
      <c r="WDI431" s="74" t="s">
        <v>1241</v>
      </c>
      <c r="WDJ431" s="74" t="s">
        <v>1241</v>
      </c>
      <c r="WDK431" s="74" t="s">
        <v>1241</v>
      </c>
      <c r="WDL431" s="74" t="s">
        <v>1241</v>
      </c>
      <c r="WDM431" s="74" t="s">
        <v>1241</v>
      </c>
      <c r="WDN431" s="74" t="s">
        <v>1241</v>
      </c>
      <c r="WDO431" s="74" t="s">
        <v>1241</v>
      </c>
      <c r="WDP431" s="74" t="s">
        <v>1241</v>
      </c>
      <c r="WDQ431" s="74" t="s">
        <v>1241</v>
      </c>
      <c r="WDR431" s="74" t="s">
        <v>1241</v>
      </c>
      <c r="WDS431" s="74" t="s">
        <v>1241</v>
      </c>
      <c r="WDT431" s="74" t="s">
        <v>1241</v>
      </c>
      <c r="WDU431" s="74" t="s">
        <v>1241</v>
      </c>
      <c r="WDV431" s="74" t="s">
        <v>1241</v>
      </c>
      <c r="WDW431" s="74" t="s">
        <v>1241</v>
      </c>
      <c r="WDX431" s="74" t="s">
        <v>1241</v>
      </c>
      <c r="WDY431" s="74" t="s">
        <v>1241</v>
      </c>
      <c r="WDZ431" s="74" t="s">
        <v>1241</v>
      </c>
      <c r="WEA431" s="74" t="s">
        <v>1241</v>
      </c>
      <c r="WEB431" s="74" t="s">
        <v>1241</v>
      </c>
      <c r="WEC431" s="74" t="s">
        <v>1241</v>
      </c>
      <c r="WED431" s="74" t="s">
        <v>1241</v>
      </c>
      <c r="WEE431" s="74" t="s">
        <v>1241</v>
      </c>
      <c r="WEF431" s="74" t="s">
        <v>1241</v>
      </c>
      <c r="WEG431" s="74" t="s">
        <v>1241</v>
      </c>
      <c r="WEH431" s="74" t="s">
        <v>1241</v>
      </c>
      <c r="WEI431" s="74" t="s">
        <v>1241</v>
      </c>
      <c r="WEJ431" s="74" t="s">
        <v>1241</v>
      </c>
      <c r="WEK431" s="74" t="s">
        <v>1241</v>
      </c>
      <c r="WEL431" s="74" t="s">
        <v>1241</v>
      </c>
      <c r="WEM431" s="74" t="s">
        <v>1241</v>
      </c>
      <c r="WEN431" s="74" t="s">
        <v>1241</v>
      </c>
      <c r="WEO431" s="74" t="s">
        <v>1241</v>
      </c>
      <c r="WEP431" s="74" t="s">
        <v>1241</v>
      </c>
      <c r="WEQ431" s="74" t="s">
        <v>1241</v>
      </c>
      <c r="WER431" s="74" t="s">
        <v>1241</v>
      </c>
      <c r="WES431" s="74" t="s">
        <v>1241</v>
      </c>
      <c r="WET431" s="74" t="s">
        <v>1241</v>
      </c>
      <c r="WEU431" s="74" t="s">
        <v>1241</v>
      </c>
      <c r="WEV431" s="74" t="s">
        <v>1241</v>
      </c>
      <c r="WEW431" s="74" t="s">
        <v>1241</v>
      </c>
      <c r="WEX431" s="74" t="s">
        <v>1241</v>
      </c>
      <c r="WEY431" s="74" t="s">
        <v>1241</v>
      </c>
      <c r="WEZ431" s="74" t="s">
        <v>1241</v>
      </c>
      <c r="WFA431" s="74" t="s">
        <v>1241</v>
      </c>
      <c r="WFB431" s="74" t="s">
        <v>1241</v>
      </c>
      <c r="WFC431" s="74" t="s">
        <v>1241</v>
      </c>
      <c r="WFD431" s="74" t="s">
        <v>1241</v>
      </c>
      <c r="WFE431" s="74" t="s">
        <v>1241</v>
      </c>
      <c r="WFF431" s="74" t="s">
        <v>1241</v>
      </c>
      <c r="WFG431" s="74" t="s">
        <v>1241</v>
      </c>
      <c r="WFH431" s="74" t="s">
        <v>1241</v>
      </c>
      <c r="WFI431" s="74" t="s">
        <v>1241</v>
      </c>
      <c r="WFJ431" s="74" t="s">
        <v>1241</v>
      </c>
      <c r="WFK431" s="74" t="s">
        <v>1241</v>
      </c>
      <c r="WFL431" s="74" t="s">
        <v>1241</v>
      </c>
      <c r="WFM431" s="74" t="s">
        <v>1241</v>
      </c>
      <c r="WFN431" s="74" t="s">
        <v>1241</v>
      </c>
      <c r="WFO431" s="74" t="s">
        <v>1241</v>
      </c>
      <c r="WFP431" s="74" t="s">
        <v>1241</v>
      </c>
      <c r="WFQ431" s="74" t="s">
        <v>1241</v>
      </c>
      <c r="WFR431" s="74" t="s">
        <v>1241</v>
      </c>
      <c r="WFS431" s="74" t="s">
        <v>1241</v>
      </c>
      <c r="WFT431" s="74" t="s">
        <v>1241</v>
      </c>
      <c r="WFU431" s="74" t="s">
        <v>1241</v>
      </c>
      <c r="WFV431" s="74" t="s">
        <v>1241</v>
      </c>
      <c r="WFW431" s="74" t="s">
        <v>1241</v>
      </c>
      <c r="WFX431" s="74" t="s">
        <v>1241</v>
      </c>
      <c r="WFY431" s="74" t="s">
        <v>1241</v>
      </c>
      <c r="WFZ431" s="74" t="s">
        <v>1241</v>
      </c>
      <c r="WGA431" s="74" t="s">
        <v>1241</v>
      </c>
      <c r="WGB431" s="74" t="s">
        <v>1241</v>
      </c>
      <c r="WGC431" s="74" t="s">
        <v>1241</v>
      </c>
      <c r="WGD431" s="74" t="s">
        <v>1241</v>
      </c>
      <c r="WGE431" s="74" t="s">
        <v>1241</v>
      </c>
      <c r="WGF431" s="74" t="s">
        <v>1241</v>
      </c>
      <c r="WGG431" s="74" t="s">
        <v>1241</v>
      </c>
      <c r="WGH431" s="74" t="s">
        <v>1241</v>
      </c>
      <c r="WGI431" s="74" t="s">
        <v>1241</v>
      </c>
      <c r="WGJ431" s="74" t="s">
        <v>1241</v>
      </c>
      <c r="WGK431" s="74" t="s">
        <v>1241</v>
      </c>
      <c r="WGL431" s="74" t="s">
        <v>1241</v>
      </c>
      <c r="WGM431" s="74" t="s">
        <v>1241</v>
      </c>
      <c r="WGN431" s="74" t="s">
        <v>1241</v>
      </c>
      <c r="WGO431" s="74" t="s">
        <v>1241</v>
      </c>
      <c r="WGP431" s="74" t="s">
        <v>1241</v>
      </c>
      <c r="WGQ431" s="74" t="s">
        <v>1241</v>
      </c>
      <c r="WGR431" s="74" t="s">
        <v>1241</v>
      </c>
      <c r="WGS431" s="74" t="s">
        <v>1241</v>
      </c>
      <c r="WGT431" s="74" t="s">
        <v>1241</v>
      </c>
      <c r="WGU431" s="74" t="s">
        <v>1241</v>
      </c>
      <c r="WGV431" s="74" t="s">
        <v>1241</v>
      </c>
      <c r="WGW431" s="74" t="s">
        <v>1241</v>
      </c>
      <c r="WGX431" s="74" t="s">
        <v>1241</v>
      </c>
      <c r="WGY431" s="74" t="s">
        <v>1241</v>
      </c>
      <c r="WGZ431" s="74" t="s">
        <v>1241</v>
      </c>
      <c r="WHA431" s="74" t="s">
        <v>1241</v>
      </c>
      <c r="WHB431" s="74" t="s">
        <v>1241</v>
      </c>
      <c r="WHC431" s="74" t="s">
        <v>1241</v>
      </c>
      <c r="WHD431" s="74" t="s">
        <v>1241</v>
      </c>
      <c r="WHE431" s="74" t="s">
        <v>1241</v>
      </c>
      <c r="WHF431" s="74" t="s">
        <v>1241</v>
      </c>
      <c r="WHG431" s="74" t="s">
        <v>1241</v>
      </c>
      <c r="WHH431" s="74" t="s">
        <v>1241</v>
      </c>
      <c r="WHI431" s="74" t="s">
        <v>1241</v>
      </c>
      <c r="WHJ431" s="74" t="s">
        <v>1241</v>
      </c>
      <c r="WHK431" s="74" t="s">
        <v>1241</v>
      </c>
      <c r="WHL431" s="74" t="s">
        <v>1241</v>
      </c>
      <c r="WHM431" s="74" t="s">
        <v>1241</v>
      </c>
      <c r="WHN431" s="74" t="s">
        <v>1241</v>
      </c>
      <c r="WHO431" s="74" t="s">
        <v>1241</v>
      </c>
      <c r="WHP431" s="74" t="s">
        <v>1241</v>
      </c>
      <c r="WHQ431" s="74" t="s">
        <v>1241</v>
      </c>
      <c r="WHR431" s="74" t="s">
        <v>1241</v>
      </c>
      <c r="WHS431" s="74" t="s">
        <v>1241</v>
      </c>
      <c r="WHT431" s="74" t="s">
        <v>1241</v>
      </c>
      <c r="WHU431" s="74" t="s">
        <v>1241</v>
      </c>
      <c r="WHV431" s="74" t="s">
        <v>1241</v>
      </c>
      <c r="WHW431" s="74" t="s">
        <v>1241</v>
      </c>
      <c r="WHX431" s="74" t="s">
        <v>1241</v>
      </c>
      <c r="WHY431" s="74" t="s">
        <v>1241</v>
      </c>
      <c r="WHZ431" s="74" t="s">
        <v>1241</v>
      </c>
      <c r="WIA431" s="74" t="s">
        <v>1241</v>
      </c>
      <c r="WIB431" s="74" t="s">
        <v>1241</v>
      </c>
      <c r="WIC431" s="74" t="s">
        <v>1241</v>
      </c>
      <c r="WID431" s="74" t="s">
        <v>1241</v>
      </c>
      <c r="WIE431" s="74" t="s">
        <v>1241</v>
      </c>
      <c r="WIF431" s="74" t="s">
        <v>1241</v>
      </c>
      <c r="WIG431" s="74" t="s">
        <v>1241</v>
      </c>
      <c r="WIH431" s="74" t="s">
        <v>1241</v>
      </c>
      <c r="WII431" s="74" t="s">
        <v>1241</v>
      </c>
      <c r="WIJ431" s="74" t="s">
        <v>1241</v>
      </c>
      <c r="WIK431" s="74" t="s">
        <v>1241</v>
      </c>
      <c r="WIL431" s="74" t="s">
        <v>1241</v>
      </c>
      <c r="WIM431" s="74" t="s">
        <v>1241</v>
      </c>
      <c r="WIN431" s="74" t="s">
        <v>1241</v>
      </c>
      <c r="WIO431" s="74" t="s">
        <v>1241</v>
      </c>
      <c r="WIP431" s="74" t="s">
        <v>1241</v>
      </c>
      <c r="WIQ431" s="74" t="s">
        <v>1241</v>
      </c>
      <c r="WIR431" s="74" t="s">
        <v>1241</v>
      </c>
      <c r="WIS431" s="74" t="s">
        <v>1241</v>
      </c>
      <c r="WIT431" s="74" t="s">
        <v>1241</v>
      </c>
      <c r="WIU431" s="74" t="s">
        <v>1241</v>
      </c>
      <c r="WIV431" s="74" t="s">
        <v>1241</v>
      </c>
      <c r="WIW431" s="74" t="s">
        <v>1241</v>
      </c>
      <c r="WIX431" s="74" t="s">
        <v>1241</v>
      </c>
      <c r="WIY431" s="74" t="s">
        <v>1241</v>
      </c>
      <c r="WIZ431" s="74" t="s">
        <v>1241</v>
      </c>
      <c r="WJA431" s="74" t="s">
        <v>1241</v>
      </c>
      <c r="WJB431" s="74" t="s">
        <v>1241</v>
      </c>
      <c r="WJC431" s="74" t="s">
        <v>1241</v>
      </c>
      <c r="WJD431" s="74" t="s">
        <v>1241</v>
      </c>
      <c r="WJE431" s="74" t="s">
        <v>1241</v>
      </c>
      <c r="WJF431" s="74" t="s">
        <v>1241</v>
      </c>
      <c r="WJG431" s="74" t="s">
        <v>1241</v>
      </c>
      <c r="WJH431" s="74" t="s">
        <v>1241</v>
      </c>
      <c r="WJI431" s="74" t="s">
        <v>1241</v>
      </c>
      <c r="WJJ431" s="74" t="s">
        <v>1241</v>
      </c>
      <c r="WJK431" s="74" t="s">
        <v>1241</v>
      </c>
      <c r="WJL431" s="74" t="s">
        <v>1241</v>
      </c>
      <c r="WJM431" s="74" t="s">
        <v>1241</v>
      </c>
      <c r="WJN431" s="74" t="s">
        <v>1241</v>
      </c>
      <c r="WJO431" s="74" t="s">
        <v>1241</v>
      </c>
      <c r="WJP431" s="74" t="s">
        <v>1241</v>
      </c>
      <c r="WJQ431" s="74" t="s">
        <v>1241</v>
      </c>
      <c r="WJR431" s="74" t="s">
        <v>1241</v>
      </c>
      <c r="WJS431" s="74" t="s">
        <v>1241</v>
      </c>
      <c r="WJT431" s="74" t="s">
        <v>1241</v>
      </c>
      <c r="WJU431" s="74" t="s">
        <v>1241</v>
      </c>
      <c r="WJV431" s="74" t="s">
        <v>1241</v>
      </c>
      <c r="WJW431" s="74" t="s">
        <v>1241</v>
      </c>
      <c r="WJX431" s="74" t="s">
        <v>1241</v>
      </c>
      <c r="WJY431" s="74" t="s">
        <v>1241</v>
      </c>
      <c r="WJZ431" s="74" t="s">
        <v>1241</v>
      </c>
      <c r="WKA431" s="74" t="s">
        <v>1241</v>
      </c>
      <c r="WKB431" s="74" t="s">
        <v>1241</v>
      </c>
      <c r="WKC431" s="74" t="s">
        <v>1241</v>
      </c>
      <c r="WKD431" s="74" t="s">
        <v>1241</v>
      </c>
      <c r="WKE431" s="74" t="s">
        <v>1241</v>
      </c>
      <c r="WKF431" s="74" t="s">
        <v>1241</v>
      </c>
      <c r="WKG431" s="74" t="s">
        <v>1241</v>
      </c>
      <c r="WKH431" s="74" t="s">
        <v>1241</v>
      </c>
      <c r="WKI431" s="74" t="s">
        <v>1241</v>
      </c>
      <c r="WKJ431" s="74" t="s">
        <v>1241</v>
      </c>
      <c r="WKK431" s="74" t="s">
        <v>1241</v>
      </c>
      <c r="WKL431" s="74" t="s">
        <v>1241</v>
      </c>
      <c r="WKM431" s="74" t="s">
        <v>1241</v>
      </c>
      <c r="WKN431" s="74" t="s">
        <v>1241</v>
      </c>
      <c r="WKO431" s="74" t="s">
        <v>1241</v>
      </c>
      <c r="WKP431" s="74" t="s">
        <v>1241</v>
      </c>
      <c r="WKQ431" s="74" t="s">
        <v>1241</v>
      </c>
      <c r="WKR431" s="74" t="s">
        <v>1241</v>
      </c>
      <c r="WKS431" s="74" t="s">
        <v>1241</v>
      </c>
      <c r="WKT431" s="74" t="s">
        <v>1241</v>
      </c>
      <c r="WKU431" s="74" t="s">
        <v>1241</v>
      </c>
      <c r="WKV431" s="74" t="s">
        <v>1241</v>
      </c>
      <c r="WKW431" s="74" t="s">
        <v>1241</v>
      </c>
      <c r="WKX431" s="74" t="s">
        <v>1241</v>
      </c>
      <c r="WKY431" s="74" t="s">
        <v>1241</v>
      </c>
      <c r="WKZ431" s="74" t="s">
        <v>1241</v>
      </c>
      <c r="WLA431" s="74" t="s">
        <v>1241</v>
      </c>
      <c r="WLB431" s="74" t="s">
        <v>1241</v>
      </c>
      <c r="WLC431" s="74" t="s">
        <v>1241</v>
      </c>
      <c r="WLD431" s="74" t="s">
        <v>1241</v>
      </c>
      <c r="WLE431" s="74" t="s">
        <v>1241</v>
      </c>
      <c r="WLF431" s="74" t="s">
        <v>1241</v>
      </c>
      <c r="WLG431" s="74" t="s">
        <v>1241</v>
      </c>
      <c r="WLH431" s="74" t="s">
        <v>1241</v>
      </c>
      <c r="WLI431" s="74" t="s">
        <v>1241</v>
      </c>
      <c r="WLJ431" s="74" t="s">
        <v>1241</v>
      </c>
      <c r="WLK431" s="74" t="s">
        <v>1241</v>
      </c>
      <c r="WLL431" s="74" t="s">
        <v>1241</v>
      </c>
      <c r="WLM431" s="74" t="s">
        <v>1241</v>
      </c>
      <c r="WLN431" s="74" t="s">
        <v>1241</v>
      </c>
      <c r="WLO431" s="74" t="s">
        <v>1241</v>
      </c>
      <c r="WLP431" s="74" t="s">
        <v>1241</v>
      </c>
      <c r="WLQ431" s="74" t="s">
        <v>1241</v>
      </c>
      <c r="WLR431" s="74" t="s">
        <v>1241</v>
      </c>
      <c r="WLS431" s="74" t="s">
        <v>1241</v>
      </c>
      <c r="WLT431" s="74" t="s">
        <v>1241</v>
      </c>
      <c r="WLU431" s="74" t="s">
        <v>1241</v>
      </c>
      <c r="WLV431" s="74" t="s">
        <v>1241</v>
      </c>
      <c r="WLW431" s="74" t="s">
        <v>1241</v>
      </c>
      <c r="WLX431" s="74" t="s">
        <v>1241</v>
      </c>
      <c r="WLY431" s="74" t="s">
        <v>1241</v>
      </c>
      <c r="WLZ431" s="74" t="s">
        <v>1241</v>
      </c>
      <c r="WMA431" s="74" t="s">
        <v>1241</v>
      </c>
      <c r="WMB431" s="74" t="s">
        <v>1241</v>
      </c>
      <c r="WMC431" s="74" t="s">
        <v>1241</v>
      </c>
      <c r="WMD431" s="74" t="s">
        <v>1241</v>
      </c>
      <c r="WME431" s="74" t="s">
        <v>1241</v>
      </c>
      <c r="WMF431" s="74" t="s">
        <v>1241</v>
      </c>
      <c r="WMG431" s="74" t="s">
        <v>1241</v>
      </c>
      <c r="WMH431" s="74" t="s">
        <v>1241</v>
      </c>
      <c r="WMI431" s="74" t="s">
        <v>1241</v>
      </c>
      <c r="WMJ431" s="74" t="s">
        <v>1241</v>
      </c>
      <c r="WMK431" s="74" t="s">
        <v>1241</v>
      </c>
      <c r="WML431" s="74" t="s">
        <v>1241</v>
      </c>
      <c r="WMM431" s="74" t="s">
        <v>1241</v>
      </c>
      <c r="WMN431" s="74" t="s">
        <v>1241</v>
      </c>
      <c r="WMO431" s="74" t="s">
        <v>1241</v>
      </c>
      <c r="WMP431" s="74" t="s">
        <v>1241</v>
      </c>
      <c r="WMQ431" s="74" t="s">
        <v>1241</v>
      </c>
      <c r="WMR431" s="74" t="s">
        <v>1241</v>
      </c>
      <c r="WMS431" s="74" t="s">
        <v>1241</v>
      </c>
      <c r="WMT431" s="74" t="s">
        <v>1241</v>
      </c>
      <c r="WMU431" s="74" t="s">
        <v>1241</v>
      </c>
      <c r="WMV431" s="74" t="s">
        <v>1241</v>
      </c>
      <c r="WMW431" s="74" t="s">
        <v>1241</v>
      </c>
      <c r="WMX431" s="74" t="s">
        <v>1241</v>
      </c>
      <c r="WMY431" s="74" t="s">
        <v>1241</v>
      </c>
      <c r="WMZ431" s="74" t="s">
        <v>1241</v>
      </c>
      <c r="WNA431" s="74" t="s">
        <v>1241</v>
      </c>
      <c r="WNB431" s="74" t="s">
        <v>1241</v>
      </c>
      <c r="WNC431" s="74" t="s">
        <v>1241</v>
      </c>
      <c r="WND431" s="74" t="s">
        <v>1241</v>
      </c>
      <c r="WNE431" s="74" t="s">
        <v>1241</v>
      </c>
      <c r="WNF431" s="74" t="s">
        <v>1241</v>
      </c>
      <c r="WNG431" s="74" t="s">
        <v>1241</v>
      </c>
      <c r="WNH431" s="74" t="s">
        <v>1241</v>
      </c>
      <c r="WNI431" s="74" t="s">
        <v>1241</v>
      </c>
      <c r="WNJ431" s="74" t="s">
        <v>1241</v>
      </c>
      <c r="WNK431" s="74" t="s">
        <v>1241</v>
      </c>
      <c r="WNL431" s="74" t="s">
        <v>1241</v>
      </c>
      <c r="WNM431" s="74" t="s">
        <v>1241</v>
      </c>
      <c r="WNN431" s="74" t="s">
        <v>1241</v>
      </c>
      <c r="WNO431" s="74" t="s">
        <v>1241</v>
      </c>
      <c r="WNP431" s="74" t="s">
        <v>1241</v>
      </c>
      <c r="WNQ431" s="74" t="s">
        <v>1241</v>
      </c>
      <c r="WNR431" s="74" t="s">
        <v>1241</v>
      </c>
      <c r="WNS431" s="74" t="s">
        <v>1241</v>
      </c>
      <c r="WNT431" s="74" t="s">
        <v>1241</v>
      </c>
      <c r="WNU431" s="74" t="s">
        <v>1241</v>
      </c>
      <c r="WNV431" s="74" t="s">
        <v>1241</v>
      </c>
      <c r="WNW431" s="74" t="s">
        <v>1241</v>
      </c>
      <c r="WNX431" s="74" t="s">
        <v>1241</v>
      </c>
      <c r="WNY431" s="74" t="s">
        <v>1241</v>
      </c>
      <c r="WNZ431" s="74" t="s">
        <v>1241</v>
      </c>
      <c r="WOA431" s="74" t="s">
        <v>1241</v>
      </c>
      <c r="WOB431" s="74" t="s">
        <v>1241</v>
      </c>
      <c r="WOC431" s="74" t="s">
        <v>1241</v>
      </c>
      <c r="WOD431" s="74" t="s">
        <v>1241</v>
      </c>
      <c r="WOE431" s="74" t="s">
        <v>1241</v>
      </c>
      <c r="WOF431" s="74" t="s">
        <v>1241</v>
      </c>
      <c r="WOG431" s="74" t="s">
        <v>1241</v>
      </c>
      <c r="WOH431" s="74" t="s">
        <v>1241</v>
      </c>
      <c r="WOI431" s="74" t="s">
        <v>1241</v>
      </c>
      <c r="WOJ431" s="74" t="s">
        <v>1241</v>
      </c>
      <c r="WOK431" s="74" t="s">
        <v>1241</v>
      </c>
      <c r="WOL431" s="74" t="s">
        <v>1241</v>
      </c>
      <c r="WOM431" s="74" t="s">
        <v>1241</v>
      </c>
      <c r="WON431" s="74" t="s">
        <v>1241</v>
      </c>
      <c r="WOO431" s="74" t="s">
        <v>1241</v>
      </c>
      <c r="WOP431" s="74" t="s">
        <v>1241</v>
      </c>
      <c r="WOQ431" s="74" t="s">
        <v>1241</v>
      </c>
      <c r="WOR431" s="74" t="s">
        <v>1241</v>
      </c>
      <c r="WOS431" s="74" t="s">
        <v>1241</v>
      </c>
      <c r="WOT431" s="74" t="s">
        <v>1241</v>
      </c>
      <c r="WOU431" s="74" t="s">
        <v>1241</v>
      </c>
      <c r="WOV431" s="74" t="s">
        <v>1241</v>
      </c>
      <c r="WOW431" s="74" t="s">
        <v>1241</v>
      </c>
      <c r="WOX431" s="74" t="s">
        <v>1241</v>
      </c>
      <c r="WOY431" s="74" t="s">
        <v>1241</v>
      </c>
      <c r="WOZ431" s="74" t="s">
        <v>1241</v>
      </c>
      <c r="WPA431" s="74" t="s">
        <v>1241</v>
      </c>
      <c r="WPB431" s="74" t="s">
        <v>1241</v>
      </c>
      <c r="WPC431" s="74" t="s">
        <v>1241</v>
      </c>
      <c r="WPD431" s="74" t="s">
        <v>1241</v>
      </c>
      <c r="WPE431" s="74" t="s">
        <v>1241</v>
      </c>
      <c r="WPF431" s="74" t="s">
        <v>1241</v>
      </c>
      <c r="WPG431" s="74" t="s">
        <v>1241</v>
      </c>
      <c r="WPH431" s="74" t="s">
        <v>1241</v>
      </c>
      <c r="WPI431" s="74" t="s">
        <v>1241</v>
      </c>
      <c r="WPJ431" s="74" t="s">
        <v>1241</v>
      </c>
      <c r="WPK431" s="74" t="s">
        <v>1241</v>
      </c>
      <c r="WPL431" s="74" t="s">
        <v>1241</v>
      </c>
      <c r="WPM431" s="74" t="s">
        <v>1241</v>
      </c>
      <c r="WPN431" s="74" t="s">
        <v>1241</v>
      </c>
      <c r="WPO431" s="74" t="s">
        <v>1241</v>
      </c>
      <c r="WPP431" s="74" t="s">
        <v>1241</v>
      </c>
      <c r="WPQ431" s="74" t="s">
        <v>1241</v>
      </c>
      <c r="WPR431" s="74" t="s">
        <v>1241</v>
      </c>
      <c r="WPS431" s="74" t="s">
        <v>1241</v>
      </c>
      <c r="WPT431" s="74" t="s">
        <v>1241</v>
      </c>
      <c r="WPU431" s="74" t="s">
        <v>1241</v>
      </c>
      <c r="WPV431" s="74" t="s">
        <v>1241</v>
      </c>
      <c r="WPW431" s="74" t="s">
        <v>1241</v>
      </c>
      <c r="WPX431" s="74" t="s">
        <v>1241</v>
      </c>
      <c r="WPY431" s="74" t="s">
        <v>1241</v>
      </c>
      <c r="WPZ431" s="74" t="s">
        <v>1241</v>
      </c>
      <c r="WQA431" s="74" t="s">
        <v>1241</v>
      </c>
      <c r="WQB431" s="74" t="s">
        <v>1241</v>
      </c>
      <c r="WQC431" s="74" t="s">
        <v>1241</v>
      </c>
      <c r="WQD431" s="74" t="s">
        <v>1241</v>
      </c>
      <c r="WQE431" s="74" t="s">
        <v>1241</v>
      </c>
      <c r="WQF431" s="74" t="s">
        <v>1241</v>
      </c>
      <c r="WQG431" s="74" t="s">
        <v>1241</v>
      </c>
      <c r="WQH431" s="74" t="s">
        <v>1241</v>
      </c>
      <c r="WQI431" s="74" t="s">
        <v>1241</v>
      </c>
      <c r="WQJ431" s="74" t="s">
        <v>1241</v>
      </c>
      <c r="WQK431" s="74" t="s">
        <v>1241</v>
      </c>
      <c r="WQL431" s="74" t="s">
        <v>1241</v>
      </c>
      <c r="WQM431" s="74" t="s">
        <v>1241</v>
      </c>
      <c r="WQN431" s="74" t="s">
        <v>1241</v>
      </c>
      <c r="WQO431" s="74" t="s">
        <v>1241</v>
      </c>
      <c r="WQP431" s="74" t="s">
        <v>1241</v>
      </c>
      <c r="WQQ431" s="74" t="s">
        <v>1241</v>
      </c>
      <c r="WQR431" s="74" t="s">
        <v>1241</v>
      </c>
      <c r="WQS431" s="74" t="s">
        <v>1241</v>
      </c>
      <c r="WQT431" s="74" t="s">
        <v>1241</v>
      </c>
      <c r="WQU431" s="74" t="s">
        <v>1241</v>
      </c>
      <c r="WQV431" s="74" t="s">
        <v>1241</v>
      </c>
      <c r="WQW431" s="74" t="s">
        <v>1241</v>
      </c>
      <c r="WQX431" s="74" t="s">
        <v>1241</v>
      </c>
      <c r="WQY431" s="74" t="s">
        <v>1241</v>
      </c>
      <c r="WQZ431" s="74" t="s">
        <v>1241</v>
      </c>
      <c r="WRA431" s="74" t="s">
        <v>1241</v>
      </c>
      <c r="WRB431" s="74" t="s">
        <v>1241</v>
      </c>
      <c r="WRC431" s="74" t="s">
        <v>1241</v>
      </c>
      <c r="WRD431" s="74" t="s">
        <v>1241</v>
      </c>
      <c r="WRE431" s="74" t="s">
        <v>1241</v>
      </c>
      <c r="WRF431" s="74" t="s">
        <v>1241</v>
      </c>
      <c r="WRG431" s="74" t="s">
        <v>1241</v>
      </c>
      <c r="WRH431" s="74" t="s">
        <v>1241</v>
      </c>
      <c r="WRI431" s="74" t="s">
        <v>1241</v>
      </c>
      <c r="WRJ431" s="74" t="s">
        <v>1241</v>
      </c>
      <c r="WRK431" s="74" t="s">
        <v>1241</v>
      </c>
      <c r="WRL431" s="74" t="s">
        <v>1241</v>
      </c>
      <c r="WRM431" s="74" t="s">
        <v>1241</v>
      </c>
      <c r="WRN431" s="74" t="s">
        <v>1241</v>
      </c>
      <c r="WRO431" s="74" t="s">
        <v>1241</v>
      </c>
      <c r="WRP431" s="74" t="s">
        <v>1241</v>
      </c>
      <c r="WRQ431" s="74" t="s">
        <v>1241</v>
      </c>
      <c r="WRR431" s="74" t="s">
        <v>1241</v>
      </c>
      <c r="WRS431" s="74" t="s">
        <v>1241</v>
      </c>
      <c r="WRT431" s="74" t="s">
        <v>1241</v>
      </c>
      <c r="WRU431" s="74" t="s">
        <v>1241</v>
      </c>
      <c r="WRV431" s="74" t="s">
        <v>1241</v>
      </c>
      <c r="WRW431" s="74" t="s">
        <v>1241</v>
      </c>
      <c r="WRX431" s="74" t="s">
        <v>1241</v>
      </c>
      <c r="WRY431" s="74" t="s">
        <v>1241</v>
      </c>
      <c r="WRZ431" s="74" t="s">
        <v>1241</v>
      </c>
      <c r="WSA431" s="74" t="s">
        <v>1241</v>
      </c>
      <c r="WSB431" s="74" t="s">
        <v>1241</v>
      </c>
      <c r="WSC431" s="74" t="s">
        <v>1241</v>
      </c>
      <c r="WSD431" s="74" t="s">
        <v>1241</v>
      </c>
      <c r="WSE431" s="74" t="s">
        <v>1241</v>
      </c>
      <c r="WSF431" s="74" t="s">
        <v>1241</v>
      </c>
      <c r="WSG431" s="74" t="s">
        <v>1241</v>
      </c>
      <c r="WSH431" s="74" t="s">
        <v>1241</v>
      </c>
      <c r="WSI431" s="74" t="s">
        <v>1241</v>
      </c>
      <c r="WSJ431" s="74" t="s">
        <v>1241</v>
      </c>
      <c r="WSK431" s="74" t="s">
        <v>1241</v>
      </c>
      <c r="WSL431" s="74" t="s">
        <v>1241</v>
      </c>
      <c r="WSM431" s="74" t="s">
        <v>1241</v>
      </c>
      <c r="WSN431" s="74" t="s">
        <v>1241</v>
      </c>
      <c r="WSO431" s="74" t="s">
        <v>1241</v>
      </c>
      <c r="WSP431" s="74" t="s">
        <v>1241</v>
      </c>
      <c r="WSQ431" s="74" t="s">
        <v>1241</v>
      </c>
      <c r="WSR431" s="74" t="s">
        <v>1241</v>
      </c>
      <c r="WSS431" s="74" t="s">
        <v>1241</v>
      </c>
      <c r="WST431" s="74" t="s">
        <v>1241</v>
      </c>
      <c r="WSU431" s="74" t="s">
        <v>1241</v>
      </c>
      <c r="WSV431" s="74" t="s">
        <v>1241</v>
      </c>
      <c r="WSW431" s="74" t="s">
        <v>1241</v>
      </c>
      <c r="WSX431" s="74" t="s">
        <v>1241</v>
      </c>
      <c r="WSY431" s="74" t="s">
        <v>1241</v>
      </c>
      <c r="WSZ431" s="74" t="s">
        <v>1241</v>
      </c>
      <c r="WTA431" s="74" t="s">
        <v>1241</v>
      </c>
      <c r="WTB431" s="74" t="s">
        <v>1241</v>
      </c>
      <c r="WTC431" s="74" t="s">
        <v>1241</v>
      </c>
      <c r="WTD431" s="74" t="s">
        <v>1241</v>
      </c>
      <c r="WTE431" s="74" t="s">
        <v>1241</v>
      </c>
      <c r="WTF431" s="74" t="s">
        <v>1241</v>
      </c>
      <c r="WTG431" s="74" t="s">
        <v>1241</v>
      </c>
      <c r="WTH431" s="74" t="s">
        <v>1241</v>
      </c>
      <c r="WTI431" s="74" t="s">
        <v>1241</v>
      </c>
      <c r="WTJ431" s="74" t="s">
        <v>1241</v>
      </c>
      <c r="WTK431" s="74" t="s">
        <v>1241</v>
      </c>
      <c r="WTL431" s="74" t="s">
        <v>1241</v>
      </c>
      <c r="WTM431" s="74" t="s">
        <v>1241</v>
      </c>
      <c r="WTN431" s="74" t="s">
        <v>1241</v>
      </c>
      <c r="WTO431" s="74" t="s">
        <v>1241</v>
      </c>
      <c r="WTP431" s="74" t="s">
        <v>1241</v>
      </c>
      <c r="WTQ431" s="74" t="s">
        <v>1241</v>
      </c>
      <c r="WTR431" s="74" t="s">
        <v>1241</v>
      </c>
      <c r="WTS431" s="74" t="s">
        <v>1241</v>
      </c>
      <c r="WTT431" s="74" t="s">
        <v>1241</v>
      </c>
      <c r="WTU431" s="74" t="s">
        <v>1241</v>
      </c>
      <c r="WTV431" s="74" t="s">
        <v>1241</v>
      </c>
      <c r="WTW431" s="74" t="s">
        <v>1241</v>
      </c>
      <c r="WTX431" s="74" t="s">
        <v>1241</v>
      </c>
      <c r="WTY431" s="74" t="s">
        <v>1241</v>
      </c>
      <c r="WTZ431" s="74" t="s">
        <v>1241</v>
      </c>
      <c r="WUA431" s="74" t="s">
        <v>1241</v>
      </c>
      <c r="WUB431" s="74" t="s">
        <v>1241</v>
      </c>
      <c r="WUC431" s="74" t="s">
        <v>1241</v>
      </c>
      <c r="WUD431" s="74" t="s">
        <v>1241</v>
      </c>
      <c r="WUE431" s="74" t="s">
        <v>1241</v>
      </c>
      <c r="WUF431" s="74" t="s">
        <v>1241</v>
      </c>
      <c r="WUG431" s="74" t="s">
        <v>1241</v>
      </c>
      <c r="WUH431" s="74" t="s">
        <v>1241</v>
      </c>
      <c r="WUI431" s="74" t="s">
        <v>1241</v>
      </c>
      <c r="WUJ431" s="74" t="s">
        <v>1241</v>
      </c>
      <c r="WUK431" s="74" t="s">
        <v>1241</v>
      </c>
      <c r="WUL431" s="74" t="s">
        <v>1241</v>
      </c>
      <c r="WUM431" s="74" t="s">
        <v>1241</v>
      </c>
      <c r="WUN431" s="74" t="s">
        <v>1241</v>
      </c>
      <c r="WUO431" s="74" t="s">
        <v>1241</v>
      </c>
      <c r="WUP431" s="74" t="s">
        <v>1241</v>
      </c>
      <c r="WUQ431" s="74" t="s">
        <v>1241</v>
      </c>
      <c r="WUR431" s="74" t="s">
        <v>1241</v>
      </c>
      <c r="WUS431" s="74" t="s">
        <v>1241</v>
      </c>
      <c r="WUT431" s="74" t="s">
        <v>1241</v>
      </c>
      <c r="WUU431" s="74" t="s">
        <v>1241</v>
      </c>
      <c r="WUV431" s="74" t="s">
        <v>1241</v>
      </c>
      <c r="WUW431" s="74" t="s">
        <v>1241</v>
      </c>
      <c r="WUX431" s="74" t="s">
        <v>1241</v>
      </c>
      <c r="WUY431" s="74" t="s">
        <v>1241</v>
      </c>
      <c r="WUZ431" s="74" t="s">
        <v>1241</v>
      </c>
      <c r="WVA431" s="74" t="s">
        <v>1241</v>
      </c>
      <c r="WVB431" s="74" t="s">
        <v>1241</v>
      </c>
      <c r="WVC431" s="74" t="s">
        <v>1241</v>
      </c>
      <c r="WVD431" s="74" t="s">
        <v>1241</v>
      </c>
      <c r="WVE431" s="74" t="s">
        <v>1241</v>
      </c>
      <c r="WVF431" s="74" t="s">
        <v>1241</v>
      </c>
      <c r="WVG431" s="74" t="s">
        <v>1241</v>
      </c>
      <c r="WVH431" s="74" t="s">
        <v>1241</v>
      </c>
      <c r="WVI431" s="74" t="s">
        <v>1241</v>
      </c>
      <c r="WVJ431" s="74" t="s">
        <v>1241</v>
      </c>
      <c r="WVK431" s="74" t="s">
        <v>1241</v>
      </c>
      <c r="WVL431" s="74" t="s">
        <v>1241</v>
      </c>
      <c r="WVM431" s="74" t="s">
        <v>1241</v>
      </c>
      <c r="WVN431" s="74" t="s">
        <v>1241</v>
      </c>
      <c r="WVO431" s="74" t="s">
        <v>1241</v>
      </c>
      <c r="WVP431" s="74" t="s">
        <v>1241</v>
      </c>
      <c r="WVQ431" s="74" t="s">
        <v>1241</v>
      </c>
      <c r="WVR431" s="74" t="s">
        <v>1241</v>
      </c>
      <c r="WVS431" s="74" t="s">
        <v>1241</v>
      </c>
      <c r="WVT431" s="74" t="s">
        <v>1241</v>
      </c>
      <c r="WVU431" s="74" t="s">
        <v>1241</v>
      </c>
      <c r="WVV431" s="74" t="s">
        <v>1241</v>
      </c>
      <c r="WVW431" s="74" t="s">
        <v>1241</v>
      </c>
      <c r="WVX431" s="74" t="s">
        <v>1241</v>
      </c>
      <c r="WVY431" s="74" t="s">
        <v>1241</v>
      </c>
      <c r="WVZ431" s="74" t="s">
        <v>1241</v>
      </c>
      <c r="WWA431" s="74" t="s">
        <v>1241</v>
      </c>
      <c r="WWB431" s="74" t="s">
        <v>1241</v>
      </c>
      <c r="WWC431" s="74" t="s">
        <v>1241</v>
      </c>
      <c r="WWD431" s="74" t="s">
        <v>1241</v>
      </c>
      <c r="WWE431" s="74" t="s">
        <v>1241</v>
      </c>
      <c r="WWF431" s="74" t="s">
        <v>1241</v>
      </c>
      <c r="WWG431" s="74" t="s">
        <v>1241</v>
      </c>
      <c r="WWH431" s="74" t="s">
        <v>1241</v>
      </c>
      <c r="WWI431" s="74" t="s">
        <v>1241</v>
      </c>
      <c r="WWJ431" s="74" t="s">
        <v>1241</v>
      </c>
      <c r="WWK431" s="74" t="s">
        <v>1241</v>
      </c>
      <c r="WWL431" s="74" t="s">
        <v>1241</v>
      </c>
      <c r="WWM431" s="74" t="s">
        <v>1241</v>
      </c>
      <c r="WWN431" s="74" t="s">
        <v>1241</v>
      </c>
      <c r="WWO431" s="74" t="s">
        <v>1241</v>
      </c>
      <c r="WWP431" s="74" t="s">
        <v>1241</v>
      </c>
      <c r="WWQ431" s="74" t="s">
        <v>1241</v>
      </c>
      <c r="WWR431" s="74" t="s">
        <v>1241</v>
      </c>
      <c r="WWS431" s="74" t="s">
        <v>1241</v>
      </c>
      <c r="WWT431" s="74" t="s">
        <v>1241</v>
      </c>
      <c r="WWU431" s="74" t="s">
        <v>1241</v>
      </c>
      <c r="WWV431" s="74" t="s">
        <v>1241</v>
      </c>
      <c r="WWW431" s="74" t="s">
        <v>1241</v>
      </c>
      <c r="WWX431" s="74" t="s">
        <v>1241</v>
      </c>
      <c r="WWY431" s="74" t="s">
        <v>1241</v>
      </c>
      <c r="WWZ431" s="74" t="s">
        <v>1241</v>
      </c>
      <c r="WXA431" s="74" t="s">
        <v>1241</v>
      </c>
      <c r="WXB431" s="74" t="s">
        <v>1241</v>
      </c>
      <c r="WXC431" s="74" t="s">
        <v>1241</v>
      </c>
      <c r="WXD431" s="74" t="s">
        <v>1241</v>
      </c>
      <c r="WXE431" s="74" t="s">
        <v>1241</v>
      </c>
      <c r="WXF431" s="74" t="s">
        <v>1241</v>
      </c>
      <c r="WXG431" s="74" t="s">
        <v>1241</v>
      </c>
      <c r="WXH431" s="74" t="s">
        <v>1241</v>
      </c>
      <c r="WXI431" s="74" t="s">
        <v>1241</v>
      </c>
      <c r="WXJ431" s="74" t="s">
        <v>1241</v>
      </c>
      <c r="WXK431" s="74" t="s">
        <v>1241</v>
      </c>
      <c r="WXL431" s="74" t="s">
        <v>1241</v>
      </c>
      <c r="WXM431" s="74" t="s">
        <v>1241</v>
      </c>
      <c r="WXN431" s="74" t="s">
        <v>1241</v>
      </c>
      <c r="WXO431" s="74" t="s">
        <v>1241</v>
      </c>
      <c r="WXP431" s="74" t="s">
        <v>1241</v>
      </c>
      <c r="WXQ431" s="74" t="s">
        <v>1241</v>
      </c>
      <c r="WXR431" s="74" t="s">
        <v>1241</v>
      </c>
      <c r="WXS431" s="74" t="s">
        <v>1241</v>
      </c>
      <c r="WXT431" s="74" t="s">
        <v>1241</v>
      </c>
      <c r="WXU431" s="74" t="s">
        <v>1241</v>
      </c>
      <c r="WXV431" s="74" t="s">
        <v>1241</v>
      </c>
      <c r="WXW431" s="74" t="s">
        <v>1241</v>
      </c>
      <c r="WXX431" s="74" t="s">
        <v>1241</v>
      </c>
      <c r="WXY431" s="74" t="s">
        <v>1241</v>
      </c>
      <c r="WXZ431" s="74" t="s">
        <v>1241</v>
      </c>
      <c r="WYA431" s="74" t="s">
        <v>1241</v>
      </c>
      <c r="WYB431" s="74" t="s">
        <v>1241</v>
      </c>
      <c r="WYC431" s="74" t="s">
        <v>1241</v>
      </c>
      <c r="WYD431" s="74" t="s">
        <v>1241</v>
      </c>
      <c r="WYE431" s="74" t="s">
        <v>1241</v>
      </c>
      <c r="WYF431" s="74" t="s">
        <v>1241</v>
      </c>
      <c r="WYG431" s="74" t="s">
        <v>1241</v>
      </c>
      <c r="WYH431" s="74" t="s">
        <v>1241</v>
      </c>
      <c r="WYI431" s="74" t="s">
        <v>1241</v>
      </c>
      <c r="WYJ431" s="74" t="s">
        <v>1241</v>
      </c>
      <c r="WYK431" s="74" t="s">
        <v>1241</v>
      </c>
      <c r="WYL431" s="74" t="s">
        <v>1241</v>
      </c>
      <c r="WYM431" s="74" t="s">
        <v>1241</v>
      </c>
      <c r="WYN431" s="74" t="s">
        <v>1241</v>
      </c>
      <c r="WYO431" s="74" t="s">
        <v>1241</v>
      </c>
      <c r="WYP431" s="74" t="s">
        <v>1241</v>
      </c>
      <c r="WYQ431" s="74" t="s">
        <v>1241</v>
      </c>
      <c r="WYR431" s="74" t="s">
        <v>1241</v>
      </c>
      <c r="WYS431" s="74" t="s">
        <v>1241</v>
      </c>
      <c r="WYT431" s="74" t="s">
        <v>1241</v>
      </c>
      <c r="WYU431" s="74" t="s">
        <v>1241</v>
      </c>
      <c r="WYV431" s="74" t="s">
        <v>1241</v>
      </c>
      <c r="WYW431" s="74" t="s">
        <v>1241</v>
      </c>
      <c r="WYX431" s="74" t="s">
        <v>1241</v>
      </c>
      <c r="WYY431" s="74" t="s">
        <v>1241</v>
      </c>
      <c r="WYZ431" s="74" t="s">
        <v>1241</v>
      </c>
      <c r="WZA431" s="74" t="s">
        <v>1241</v>
      </c>
      <c r="WZB431" s="74" t="s">
        <v>1241</v>
      </c>
      <c r="WZC431" s="74" t="s">
        <v>1241</v>
      </c>
      <c r="WZD431" s="74" t="s">
        <v>1241</v>
      </c>
      <c r="WZE431" s="74" t="s">
        <v>1241</v>
      </c>
      <c r="WZF431" s="74" t="s">
        <v>1241</v>
      </c>
      <c r="WZG431" s="74" t="s">
        <v>1241</v>
      </c>
      <c r="WZH431" s="74" t="s">
        <v>1241</v>
      </c>
      <c r="WZI431" s="74" t="s">
        <v>1241</v>
      </c>
      <c r="WZJ431" s="74" t="s">
        <v>1241</v>
      </c>
      <c r="WZK431" s="74" t="s">
        <v>1241</v>
      </c>
      <c r="WZL431" s="74" t="s">
        <v>1241</v>
      </c>
      <c r="WZM431" s="74" t="s">
        <v>1241</v>
      </c>
      <c r="WZN431" s="74" t="s">
        <v>1241</v>
      </c>
      <c r="WZO431" s="74" t="s">
        <v>1241</v>
      </c>
      <c r="WZP431" s="74" t="s">
        <v>1241</v>
      </c>
      <c r="WZQ431" s="74" t="s">
        <v>1241</v>
      </c>
      <c r="WZR431" s="74" t="s">
        <v>1241</v>
      </c>
      <c r="WZS431" s="74" t="s">
        <v>1241</v>
      </c>
      <c r="WZT431" s="74" t="s">
        <v>1241</v>
      </c>
      <c r="WZU431" s="74" t="s">
        <v>1241</v>
      </c>
      <c r="WZV431" s="74" t="s">
        <v>1241</v>
      </c>
      <c r="WZW431" s="74" t="s">
        <v>1241</v>
      </c>
      <c r="WZX431" s="74" t="s">
        <v>1241</v>
      </c>
      <c r="WZY431" s="74" t="s">
        <v>1241</v>
      </c>
      <c r="WZZ431" s="74" t="s">
        <v>1241</v>
      </c>
      <c r="XAA431" s="74" t="s">
        <v>1241</v>
      </c>
      <c r="XAB431" s="74" t="s">
        <v>1241</v>
      </c>
      <c r="XAC431" s="74" t="s">
        <v>1241</v>
      </c>
      <c r="XAD431" s="74" t="s">
        <v>1241</v>
      </c>
      <c r="XAE431" s="74" t="s">
        <v>1241</v>
      </c>
      <c r="XAF431" s="74" t="s">
        <v>1241</v>
      </c>
      <c r="XAG431" s="74" t="s">
        <v>1241</v>
      </c>
      <c r="XAH431" s="74" t="s">
        <v>1241</v>
      </c>
      <c r="XAI431" s="74" t="s">
        <v>1241</v>
      </c>
      <c r="XAJ431" s="74" t="s">
        <v>1241</v>
      </c>
      <c r="XAK431" s="74" t="s">
        <v>1241</v>
      </c>
      <c r="XAL431" s="74" t="s">
        <v>1241</v>
      </c>
      <c r="XAM431" s="74" t="s">
        <v>1241</v>
      </c>
      <c r="XAN431" s="74" t="s">
        <v>1241</v>
      </c>
      <c r="XAO431" s="74" t="s">
        <v>1241</v>
      </c>
      <c r="XAP431" s="74" t="s">
        <v>1241</v>
      </c>
      <c r="XAQ431" s="74" t="s">
        <v>1241</v>
      </c>
      <c r="XAR431" s="74" t="s">
        <v>1241</v>
      </c>
      <c r="XAS431" s="74" t="s">
        <v>1241</v>
      </c>
      <c r="XAT431" s="74" t="s">
        <v>1241</v>
      </c>
      <c r="XAU431" s="74" t="s">
        <v>1241</v>
      </c>
      <c r="XAV431" s="74" t="s">
        <v>1241</v>
      </c>
      <c r="XAW431" s="74" t="s">
        <v>1241</v>
      </c>
      <c r="XAX431" s="74" t="s">
        <v>1241</v>
      </c>
      <c r="XAY431" s="74" t="s">
        <v>1241</v>
      </c>
      <c r="XAZ431" s="74" t="s">
        <v>1241</v>
      </c>
      <c r="XBA431" s="74" t="s">
        <v>1241</v>
      </c>
      <c r="XBB431" s="74" t="s">
        <v>1241</v>
      </c>
      <c r="XBC431" s="74" t="s">
        <v>1241</v>
      </c>
      <c r="XBD431" s="74" t="s">
        <v>1241</v>
      </c>
      <c r="XBE431" s="74" t="s">
        <v>1241</v>
      </c>
      <c r="XBF431" s="74" t="s">
        <v>1241</v>
      </c>
      <c r="XBG431" s="74" t="s">
        <v>1241</v>
      </c>
      <c r="XBH431" s="74" t="s">
        <v>1241</v>
      </c>
      <c r="XBI431" s="74" t="s">
        <v>1241</v>
      </c>
      <c r="XBJ431" s="74" t="s">
        <v>1241</v>
      </c>
      <c r="XBK431" s="74" t="s">
        <v>1241</v>
      </c>
      <c r="XBL431" s="74" t="s">
        <v>1241</v>
      </c>
      <c r="XBM431" s="74" t="s">
        <v>1241</v>
      </c>
      <c r="XBN431" s="74" t="s">
        <v>1241</v>
      </c>
      <c r="XBO431" s="74" t="s">
        <v>1241</v>
      </c>
      <c r="XBP431" s="74" t="s">
        <v>1241</v>
      </c>
      <c r="XBQ431" s="74" t="s">
        <v>1241</v>
      </c>
      <c r="XBR431" s="74" t="s">
        <v>1241</v>
      </c>
      <c r="XBS431" s="74" t="s">
        <v>1241</v>
      </c>
      <c r="XBT431" s="74" t="s">
        <v>1241</v>
      </c>
      <c r="XBU431" s="74" t="s">
        <v>1241</v>
      </c>
      <c r="XBV431" s="74" t="s">
        <v>1241</v>
      </c>
      <c r="XBW431" s="74" t="s">
        <v>1241</v>
      </c>
      <c r="XBX431" s="74" t="s">
        <v>1241</v>
      </c>
      <c r="XBY431" s="74" t="s">
        <v>1241</v>
      </c>
      <c r="XBZ431" s="74" t="s">
        <v>1241</v>
      </c>
      <c r="XCA431" s="74" t="s">
        <v>1241</v>
      </c>
      <c r="XCB431" s="74" t="s">
        <v>1241</v>
      </c>
      <c r="XCC431" s="74" t="s">
        <v>1241</v>
      </c>
      <c r="XCD431" s="74" t="s">
        <v>1241</v>
      </c>
      <c r="XCE431" s="74" t="s">
        <v>1241</v>
      </c>
      <c r="XCF431" s="74" t="s">
        <v>1241</v>
      </c>
      <c r="XCG431" s="74" t="s">
        <v>1241</v>
      </c>
      <c r="XCH431" s="74" t="s">
        <v>1241</v>
      </c>
      <c r="XCI431" s="74" t="s">
        <v>1241</v>
      </c>
      <c r="XCJ431" s="74" t="s">
        <v>1241</v>
      </c>
      <c r="XCK431" s="74" t="s">
        <v>1241</v>
      </c>
      <c r="XCL431" s="74" t="s">
        <v>1241</v>
      </c>
      <c r="XCM431" s="74" t="s">
        <v>1241</v>
      </c>
      <c r="XCN431" s="74" t="s">
        <v>1241</v>
      </c>
      <c r="XCO431" s="74" t="s">
        <v>1241</v>
      </c>
      <c r="XCP431" s="74" t="s">
        <v>1241</v>
      </c>
      <c r="XCQ431" s="74" t="s">
        <v>1241</v>
      </c>
      <c r="XCR431" s="74" t="s">
        <v>1241</v>
      </c>
      <c r="XCS431" s="74" t="s">
        <v>1241</v>
      </c>
      <c r="XCT431" s="74" t="s">
        <v>1241</v>
      </c>
      <c r="XCU431" s="74" t="s">
        <v>1241</v>
      </c>
      <c r="XCV431" s="74" t="s">
        <v>1241</v>
      </c>
      <c r="XCW431" s="74" t="s">
        <v>1241</v>
      </c>
      <c r="XCX431" s="74" t="s">
        <v>1241</v>
      </c>
      <c r="XCY431" s="74" t="s">
        <v>1241</v>
      </c>
      <c r="XCZ431" s="74" t="s">
        <v>1241</v>
      </c>
      <c r="XDA431" s="74" t="s">
        <v>1241</v>
      </c>
      <c r="XDB431" s="74" t="s">
        <v>1241</v>
      </c>
      <c r="XDC431" s="74" t="s">
        <v>1241</v>
      </c>
      <c r="XDD431" s="74" t="s">
        <v>1241</v>
      </c>
      <c r="XDE431" s="74" t="s">
        <v>1241</v>
      </c>
      <c r="XDF431" s="74" t="s">
        <v>1241</v>
      </c>
      <c r="XDG431" s="74" t="s">
        <v>1241</v>
      </c>
      <c r="XDH431" s="74" t="s">
        <v>1241</v>
      </c>
      <c r="XDI431" s="74" t="s">
        <v>1241</v>
      </c>
      <c r="XDJ431" s="74" t="s">
        <v>1241</v>
      </c>
      <c r="XDK431" s="74" t="s">
        <v>1241</v>
      </c>
      <c r="XDL431" s="74" t="s">
        <v>1241</v>
      </c>
      <c r="XDM431" s="74" t="s">
        <v>1241</v>
      </c>
      <c r="XDN431" s="74" t="s">
        <v>1241</v>
      </c>
      <c r="XDO431" s="74" t="s">
        <v>1241</v>
      </c>
      <c r="XDP431" s="74" t="s">
        <v>1241</v>
      </c>
      <c r="XDQ431" s="74" t="s">
        <v>1241</v>
      </c>
      <c r="XDR431" s="74" t="s">
        <v>1241</v>
      </c>
      <c r="XDS431" s="74" t="s">
        <v>1241</v>
      </c>
      <c r="XDT431" s="74" t="s">
        <v>1241</v>
      </c>
      <c r="XDU431" s="74" t="s">
        <v>1241</v>
      </c>
      <c r="XDV431" s="74" t="s">
        <v>1241</v>
      </c>
      <c r="XDW431" s="74" t="s">
        <v>1241</v>
      </c>
      <c r="XDX431" s="74" t="s">
        <v>1241</v>
      </c>
      <c r="XDY431" s="74" t="s">
        <v>1241</v>
      </c>
      <c r="XDZ431" s="74" t="s">
        <v>1241</v>
      </c>
      <c r="XEA431" s="74" t="s">
        <v>1241</v>
      </c>
      <c r="XEB431" s="74" t="s">
        <v>1241</v>
      </c>
      <c r="XEC431" s="74" t="s">
        <v>1241</v>
      </c>
      <c r="XED431" s="74" t="s">
        <v>1241</v>
      </c>
      <c r="XEE431" s="74" t="s">
        <v>1241</v>
      </c>
      <c r="XEF431" s="74" t="s">
        <v>1241</v>
      </c>
      <c r="XEG431" s="74" t="s">
        <v>1241</v>
      </c>
      <c r="XEH431" s="74" t="s">
        <v>1241</v>
      </c>
      <c r="XEI431" s="74" t="s">
        <v>1241</v>
      </c>
      <c r="XEJ431" s="74" t="s">
        <v>1241</v>
      </c>
      <c r="XEK431" s="74" t="s">
        <v>1241</v>
      </c>
      <c r="XEL431" s="74" t="s">
        <v>1241</v>
      </c>
      <c r="XEM431" s="74" t="s">
        <v>1241</v>
      </c>
      <c r="XEN431" s="74" t="s">
        <v>1241</v>
      </c>
      <c r="XEO431" s="74" t="s">
        <v>1241</v>
      </c>
      <c r="XEP431" s="74" t="s">
        <v>1241</v>
      </c>
      <c r="XEQ431" s="74" t="s">
        <v>1241</v>
      </c>
      <c r="XER431" s="74" t="s">
        <v>1241</v>
      </c>
      <c r="XES431" s="74" t="s">
        <v>1241</v>
      </c>
      <c r="XET431" s="74" t="s">
        <v>1241</v>
      </c>
      <c r="XEU431" s="74" t="s">
        <v>1241</v>
      </c>
      <c r="XEV431" s="74" t="s">
        <v>1241</v>
      </c>
      <c r="XEW431" s="74" t="s">
        <v>1241</v>
      </c>
      <c r="XEX431" s="74" t="s">
        <v>1241</v>
      </c>
      <c r="XEY431" s="74" t="s">
        <v>1241</v>
      </c>
      <c r="XEZ431" s="74" t="s">
        <v>1241</v>
      </c>
      <c r="XFA431" s="74" t="s">
        <v>1241</v>
      </c>
      <c r="XFB431" s="74" t="s">
        <v>1241</v>
      </c>
      <c r="XFC431" s="74" t="s">
        <v>1241</v>
      </c>
      <c r="XFD431" s="74" t="s">
        <v>1241</v>
      </c>
    </row>
    <row r="432" spans="1:16384" x14ac:dyDescent="0.3">
      <c r="A432" s="74" t="s">
        <v>1242</v>
      </c>
      <c r="B432" s="74" t="s">
        <v>1242</v>
      </c>
      <c r="C432" s="74" t="s">
        <v>1242</v>
      </c>
      <c r="D432" s="74" t="s">
        <v>1242</v>
      </c>
      <c r="E432" s="74" t="s">
        <v>1242</v>
      </c>
      <c r="F432" s="74" t="s">
        <v>1242</v>
      </c>
      <c r="G432" s="74" t="s">
        <v>1242</v>
      </c>
      <c r="H432" s="74" t="s">
        <v>1242</v>
      </c>
      <c r="I432" s="74" t="s">
        <v>1242</v>
      </c>
      <c r="J432" s="74" t="s">
        <v>1242</v>
      </c>
      <c r="K432" s="74" t="s">
        <v>1242</v>
      </c>
      <c r="L432" s="74" t="s">
        <v>1242</v>
      </c>
      <c r="M432" s="74" t="s">
        <v>1242</v>
      </c>
      <c r="N432" s="74" t="s">
        <v>1242</v>
      </c>
      <c r="O432" s="74" t="s">
        <v>1242</v>
      </c>
      <c r="P432" s="74" t="s">
        <v>1242</v>
      </c>
      <c r="Q432" s="74" t="s">
        <v>1242</v>
      </c>
      <c r="R432" s="74" t="s">
        <v>1242</v>
      </c>
      <c r="S432" s="74" t="s">
        <v>1242</v>
      </c>
      <c r="T432" s="74" t="s">
        <v>1242</v>
      </c>
      <c r="U432" s="74" t="s">
        <v>1242</v>
      </c>
      <c r="V432" s="74" t="s">
        <v>1242</v>
      </c>
      <c r="W432" s="74" t="s">
        <v>1242</v>
      </c>
      <c r="X432" s="74" t="s">
        <v>1242</v>
      </c>
      <c r="Y432" s="74" t="s">
        <v>1242</v>
      </c>
      <c r="Z432" s="74" t="s">
        <v>1242</v>
      </c>
      <c r="AA432" s="74" t="s">
        <v>1242</v>
      </c>
      <c r="AB432" s="74" t="s">
        <v>1242</v>
      </c>
      <c r="AC432" s="74" t="s">
        <v>1242</v>
      </c>
      <c r="AD432" s="74" t="s">
        <v>1242</v>
      </c>
      <c r="AE432" s="74" t="s">
        <v>1242</v>
      </c>
      <c r="AF432" s="74" t="s">
        <v>1242</v>
      </c>
      <c r="AG432" s="74" t="s">
        <v>1242</v>
      </c>
      <c r="AH432" s="74"/>
      <c r="AI432" s="74"/>
      <c r="AJ432" s="74" t="s">
        <v>1242</v>
      </c>
      <c r="AK432" s="74" t="s">
        <v>1242</v>
      </c>
      <c r="AL432" s="74" t="s">
        <v>1242</v>
      </c>
      <c r="AM432" s="74" t="s">
        <v>1242</v>
      </c>
      <c r="AN432" s="74" t="s">
        <v>1242</v>
      </c>
      <c r="AO432" s="74" t="s">
        <v>1242</v>
      </c>
      <c r="AP432" s="74" t="s">
        <v>1242</v>
      </c>
      <c r="AQ432" s="74" t="s">
        <v>1242</v>
      </c>
      <c r="AR432" s="74" t="s">
        <v>1242</v>
      </c>
      <c r="AS432" s="74" t="s">
        <v>1242</v>
      </c>
      <c r="AT432" s="74" t="s">
        <v>1242</v>
      </c>
      <c r="AU432" s="74" t="s">
        <v>1242</v>
      </c>
      <c r="AV432" s="74" t="s">
        <v>1242</v>
      </c>
      <c r="AW432" s="74" t="s">
        <v>1242</v>
      </c>
      <c r="AX432" s="74" t="s">
        <v>1242</v>
      </c>
      <c r="AY432" s="74" t="s">
        <v>1242</v>
      </c>
      <c r="AZ432" s="74" t="s">
        <v>1242</v>
      </c>
      <c r="BA432" s="74" t="s">
        <v>1242</v>
      </c>
      <c r="BB432" s="74" t="s">
        <v>1242</v>
      </c>
      <c r="BC432" s="74" t="s">
        <v>1242</v>
      </c>
      <c r="BD432" s="74" t="s">
        <v>1242</v>
      </c>
      <c r="BE432" s="74" t="s">
        <v>1242</v>
      </c>
      <c r="BF432" s="74" t="s">
        <v>1242</v>
      </c>
      <c r="BG432" s="74" t="s">
        <v>1242</v>
      </c>
      <c r="BH432" s="74" t="s">
        <v>1242</v>
      </c>
      <c r="BI432" s="74" t="s">
        <v>1242</v>
      </c>
      <c r="BJ432" s="74" t="s">
        <v>1242</v>
      </c>
      <c r="BK432" s="74" t="s">
        <v>1242</v>
      </c>
      <c r="BL432" s="74" t="s">
        <v>1242</v>
      </c>
      <c r="BM432" s="74" t="s">
        <v>1242</v>
      </c>
      <c r="BN432" s="74" t="s">
        <v>1242</v>
      </c>
      <c r="BO432" s="74" t="s">
        <v>1242</v>
      </c>
      <c r="BP432" s="74" t="s">
        <v>1242</v>
      </c>
      <c r="BQ432" s="74" t="s">
        <v>1242</v>
      </c>
      <c r="BR432" s="74" t="s">
        <v>1242</v>
      </c>
      <c r="BS432" s="74" t="s">
        <v>1242</v>
      </c>
      <c r="BT432" s="74" t="s">
        <v>1242</v>
      </c>
      <c r="BU432" s="74" t="s">
        <v>1242</v>
      </c>
      <c r="BV432" s="74" t="s">
        <v>1242</v>
      </c>
      <c r="BW432" s="74" t="s">
        <v>1242</v>
      </c>
      <c r="BX432" s="74" t="s">
        <v>1242</v>
      </c>
      <c r="BY432" s="74" t="s">
        <v>1242</v>
      </c>
      <c r="BZ432" s="74" t="s">
        <v>1242</v>
      </c>
      <c r="CA432" s="74" t="s">
        <v>1242</v>
      </c>
      <c r="CB432" s="74" t="s">
        <v>1242</v>
      </c>
      <c r="CC432" s="74" t="s">
        <v>1242</v>
      </c>
      <c r="CD432" s="74" t="s">
        <v>1242</v>
      </c>
      <c r="CE432" s="74" t="s">
        <v>1242</v>
      </c>
      <c r="CF432" s="74" t="s">
        <v>1242</v>
      </c>
      <c r="CG432" s="74" t="s">
        <v>1242</v>
      </c>
      <c r="CH432" s="74" t="s">
        <v>1242</v>
      </c>
      <c r="CI432" s="74" t="s">
        <v>1242</v>
      </c>
      <c r="CJ432" s="74" t="s">
        <v>1242</v>
      </c>
      <c r="CK432" s="74" t="s">
        <v>1242</v>
      </c>
      <c r="CL432" s="74" t="s">
        <v>1242</v>
      </c>
      <c r="CM432" s="74" t="s">
        <v>1242</v>
      </c>
      <c r="CN432" s="74" t="s">
        <v>1242</v>
      </c>
      <c r="CO432" s="74" t="s">
        <v>1242</v>
      </c>
      <c r="CP432" s="74" t="s">
        <v>1242</v>
      </c>
      <c r="CQ432" s="74" t="s">
        <v>1242</v>
      </c>
      <c r="CR432" s="74" t="s">
        <v>1242</v>
      </c>
      <c r="CS432" s="74" t="s">
        <v>1242</v>
      </c>
      <c r="CT432" s="74" t="s">
        <v>1242</v>
      </c>
      <c r="CU432" s="74" t="s">
        <v>1242</v>
      </c>
      <c r="CV432" s="74" t="s">
        <v>1242</v>
      </c>
      <c r="CW432" s="74" t="s">
        <v>1242</v>
      </c>
      <c r="CX432" s="74" t="s">
        <v>1242</v>
      </c>
      <c r="CY432" s="74" t="s">
        <v>1242</v>
      </c>
      <c r="CZ432" s="74" t="s">
        <v>1242</v>
      </c>
      <c r="DA432" s="74" t="s">
        <v>1242</v>
      </c>
      <c r="DB432" s="74" t="s">
        <v>1242</v>
      </c>
      <c r="DC432" s="74" t="s">
        <v>1242</v>
      </c>
      <c r="DD432" s="74" t="s">
        <v>1242</v>
      </c>
      <c r="DE432" s="74" t="s">
        <v>1242</v>
      </c>
      <c r="DF432" s="74" t="s">
        <v>1242</v>
      </c>
      <c r="DG432" s="74" t="s">
        <v>1242</v>
      </c>
      <c r="DH432" s="74" t="s">
        <v>1242</v>
      </c>
      <c r="DI432" s="74" t="s">
        <v>1242</v>
      </c>
      <c r="DJ432" s="74" t="s">
        <v>1242</v>
      </c>
      <c r="DK432" s="74" t="s">
        <v>1242</v>
      </c>
      <c r="DL432" s="74" t="s">
        <v>1242</v>
      </c>
      <c r="DM432" s="74" t="s">
        <v>1242</v>
      </c>
      <c r="DN432" s="74" t="s">
        <v>1242</v>
      </c>
      <c r="DO432" s="74" t="s">
        <v>1242</v>
      </c>
      <c r="DP432" s="74" t="s">
        <v>1242</v>
      </c>
      <c r="DQ432" s="74" t="s">
        <v>1242</v>
      </c>
      <c r="DR432" s="74" t="s">
        <v>1242</v>
      </c>
      <c r="DS432" s="74" t="s">
        <v>1242</v>
      </c>
      <c r="DT432" s="74" t="s">
        <v>1242</v>
      </c>
      <c r="DU432" s="74" t="s">
        <v>1242</v>
      </c>
      <c r="DV432" s="74" t="s">
        <v>1242</v>
      </c>
      <c r="DW432" s="74" t="s">
        <v>1242</v>
      </c>
      <c r="DX432" s="74" t="s">
        <v>1242</v>
      </c>
      <c r="DY432" s="74" t="s">
        <v>1242</v>
      </c>
      <c r="DZ432" s="74" t="s">
        <v>1242</v>
      </c>
      <c r="EA432" s="74" t="s">
        <v>1242</v>
      </c>
      <c r="EB432" s="74" t="s">
        <v>1242</v>
      </c>
      <c r="EC432" s="74" t="s">
        <v>1242</v>
      </c>
      <c r="ED432" s="74" t="s">
        <v>1242</v>
      </c>
      <c r="EE432" s="74" t="s">
        <v>1242</v>
      </c>
      <c r="EF432" s="74" t="s">
        <v>1242</v>
      </c>
      <c r="EG432" s="74" t="s">
        <v>1242</v>
      </c>
      <c r="EH432" s="74" t="s">
        <v>1242</v>
      </c>
      <c r="EI432" s="74" t="s">
        <v>1242</v>
      </c>
      <c r="EJ432" s="74" t="s">
        <v>1242</v>
      </c>
      <c r="EK432" s="74" t="s">
        <v>1242</v>
      </c>
      <c r="EL432" s="74" t="s">
        <v>1242</v>
      </c>
      <c r="EM432" s="74" t="s">
        <v>1242</v>
      </c>
      <c r="EN432" s="74" t="s">
        <v>1242</v>
      </c>
      <c r="EO432" s="74" t="s">
        <v>1242</v>
      </c>
      <c r="EP432" s="74" t="s">
        <v>1242</v>
      </c>
      <c r="EQ432" s="74" t="s">
        <v>1242</v>
      </c>
      <c r="ER432" s="74" t="s">
        <v>1242</v>
      </c>
      <c r="ES432" s="74" t="s">
        <v>1242</v>
      </c>
      <c r="ET432" s="74" t="s">
        <v>1242</v>
      </c>
      <c r="EU432" s="74" t="s">
        <v>1242</v>
      </c>
      <c r="EV432" s="74" t="s">
        <v>1242</v>
      </c>
      <c r="EW432" s="74" t="s">
        <v>1242</v>
      </c>
      <c r="EX432" s="74" t="s">
        <v>1242</v>
      </c>
      <c r="EY432" s="74" t="s">
        <v>1242</v>
      </c>
      <c r="EZ432" s="74" t="s">
        <v>1242</v>
      </c>
      <c r="FA432" s="74" t="s">
        <v>1242</v>
      </c>
      <c r="FB432" s="74" t="s">
        <v>1242</v>
      </c>
      <c r="FC432" s="74" t="s">
        <v>1242</v>
      </c>
      <c r="FD432" s="74" t="s">
        <v>1242</v>
      </c>
      <c r="FE432" s="74" t="s">
        <v>1242</v>
      </c>
      <c r="FF432" s="74" t="s">
        <v>1242</v>
      </c>
      <c r="FG432" s="74" t="s">
        <v>1242</v>
      </c>
      <c r="FH432" s="74" t="s">
        <v>1242</v>
      </c>
      <c r="FI432" s="74" t="s">
        <v>1242</v>
      </c>
      <c r="FJ432" s="74" t="s">
        <v>1242</v>
      </c>
      <c r="FK432" s="74" t="s">
        <v>1242</v>
      </c>
      <c r="FL432" s="74" t="s">
        <v>1242</v>
      </c>
      <c r="FM432" s="74" t="s">
        <v>1242</v>
      </c>
      <c r="FN432" s="74" t="s">
        <v>1242</v>
      </c>
      <c r="FO432" s="74" t="s">
        <v>1242</v>
      </c>
      <c r="FP432" s="74" t="s">
        <v>1242</v>
      </c>
      <c r="FQ432" s="74" t="s">
        <v>1242</v>
      </c>
      <c r="FR432" s="74" t="s">
        <v>1242</v>
      </c>
      <c r="FS432" s="74" t="s">
        <v>1242</v>
      </c>
      <c r="FT432" s="74" t="s">
        <v>1242</v>
      </c>
      <c r="FU432" s="74" t="s">
        <v>1242</v>
      </c>
      <c r="FV432" s="74" t="s">
        <v>1242</v>
      </c>
      <c r="FW432" s="74" t="s">
        <v>1242</v>
      </c>
      <c r="FX432" s="74" t="s">
        <v>1242</v>
      </c>
      <c r="FY432" s="74" t="s">
        <v>1242</v>
      </c>
      <c r="FZ432" s="74" t="s">
        <v>1242</v>
      </c>
      <c r="GA432" s="74" t="s">
        <v>1242</v>
      </c>
      <c r="GB432" s="74" t="s">
        <v>1242</v>
      </c>
      <c r="GC432" s="74" t="s">
        <v>1242</v>
      </c>
      <c r="GD432" s="74" t="s">
        <v>1242</v>
      </c>
      <c r="GE432" s="74" t="s">
        <v>1242</v>
      </c>
      <c r="GF432" s="74" t="s">
        <v>1242</v>
      </c>
      <c r="GG432" s="74" t="s">
        <v>1242</v>
      </c>
      <c r="GH432" s="74" t="s">
        <v>1242</v>
      </c>
      <c r="GI432" s="74" t="s">
        <v>1242</v>
      </c>
      <c r="GJ432" s="74" t="s">
        <v>1242</v>
      </c>
      <c r="GK432" s="74" t="s">
        <v>1242</v>
      </c>
      <c r="GL432" s="74" t="s">
        <v>1242</v>
      </c>
      <c r="GM432" s="74" t="s">
        <v>1242</v>
      </c>
      <c r="GN432" s="74" t="s">
        <v>1242</v>
      </c>
      <c r="GO432" s="74" t="s">
        <v>1242</v>
      </c>
      <c r="GP432" s="74" t="s">
        <v>1242</v>
      </c>
      <c r="GQ432" s="74" t="s">
        <v>1242</v>
      </c>
      <c r="GR432" s="74" t="s">
        <v>1242</v>
      </c>
      <c r="GS432" s="74" t="s">
        <v>1242</v>
      </c>
      <c r="GT432" s="74" t="s">
        <v>1242</v>
      </c>
      <c r="GU432" s="74" t="s">
        <v>1242</v>
      </c>
      <c r="GV432" s="74" t="s">
        <v>1242</v>
      </c>
      <c r="GW432" s="74" t="s">
        <v>1242</v>
      </c>
      <c r="GX432" s="74" t="s">
        <v>1242</v>
      </c>
      <c r="GY432" s="74" t="s">
        <v>1242</v>
      </c>
      <c r="GZ432" s="74" t="s">
        <v>1242</v>
      </c>
      <c r="HA432" s="74" t="s">
        <v>1242</v>
      </c>
      <c r="HB432" s="74" t="s">
        <v>1242</v>
      </c>
      <c r="HC432" s="74" t="s">
        <v>1242</v>
      </c>
      <c r="HD432" s="74" t="s">
        <v>1242</v>
      </c>
      <c r="HE432" s="74" t="s">
        <v>1242</v>
      </c>
      <c r="HF432" s="74" t="s">
        <v>1242</v>
      </c>
      <c r="HG432" s="74" t="s">
        <v>1242</v>
      </c>
      <c r="HH432" s="74" t="s">
        <v>1242</v>
      </c>
      <c r="HI432" s="74" t="s">
        <v>1242</v>
      </c>
      <c r="HJ432" s="74" t="s">
        <v>1242</v>
      </c>
      <c r="HK432" s="74" t="s">
        <v>1242</v>
      </c>
      <c r="HL432" s="74" t="s">
        <v>1242</v>
      </c>
      <c r="HM432" s="74" t="s">
        <v>1242</v>
      </c>
      <c r="HN432" s="74" t="s">
        <v>1242</v>
      </c>
      <c r="HO432" s="74" t="s">
        <v>1242</v>
      </c>
      <c r="HP432" s="74" t="s">
        <v>1242</v>
      </c>
      <c r="HQ432" s="74" t="s">
        <v>1242</v>
      </c>
      <c r="HR432" s="74" t="s">
        <v>1242</v>
      </c>
      <c r="HS432" s="74" t="s">
        <v>1242</v>
      </c>
      <c r="HT432" s="74" t="s">
        <v>1242</v>
      </c>
      <c r="HU432" s="74" t="s">
        <v>1242</v>
      </c>
      <c r="HV432" s="74" t="s">
        <v>1242</v>
      </c>
      <c r="HW432" s="74" t="s">
        <v>1242</v>
      </c>
      <c r="HX432" s="74" t="s">
        <v>1242</v>
      </c>
      <c r="HY432" s="74" t="s">
        <v>1242</v>
      </c>
      <c r="HZ432" s="74" t="s">
        <v>1242</v>
      </c>
      <c r="IA432" s="74" t="s">
        <v>1242</v>
      </c>
      <c r="IB432" s="74" t="s">
        <v>1242</v>
      </c>
      <c r="IC432" s="74" t="s">
        <v>1242</v>
      </c>
      <c r="ID432" s="74" t="s">
        <v>1242</v>
      </c>
      <c r="IE432" s="74" t="s">
        <v>1242</v>
      </c>
      <c r="IF432" s="74" t="s">
        <v>1242</v>
      </c>
      <c r="IG432" s="74" t="s">
        <v>1242</v>
      </c>
      <c r="IH432" s="74" t="s">
        <v>1242</v>
      </c>
      <c r="II432" s="74" t="s">
        <v>1242</v>
      </c>
      <c r="IJ432" s="74" t="s">
        <v>1242</v>
      </c>
      <c r="IK432" s="74" t="s">
        <v>1242</v>
      </c>
      <c r="IL432" s="74" t="s">
        <v>1242</v>
      </c>
      <c r="IM432" s="74" t="s">
        <v>1242</v>
      </c>
      <c r="IN432" s="74" t="s">
        <v>1242</v>
      </c>
      <c r="IO432" s="74" t="s">
        <v>1242</v>
      </c>
      <c r="IP432" s="74" t="s">
        <v>1242</v>
      </c>
      <c r="IQ432" s="74" t="s">
        <v>1242</v>
      </c>
      <c r="IR432" s="74" t="s">
        <v>1242</v>
      </c>
      <c r="IS432" s="74" t="s">
        <v>1242</v>
      </c>
      <c r="IT432" s="74" t="s">
        <v>1242</v>
      </c>
      <c r="IU432" s="74" t="s">
        <v>1242</v>
      </c>
      <c r="IV432" s="74" t="s">
        <v>1242</v>
      </c>
      <c r="IW432" s="74" t="s">
        <v>1242</v>
      </c>
      <c r="IX432" s="74" t="s">
        <v>1242</v>
      </c>
      <c r="IY432" s="74" t="s">
        <v>1242</v>
      </c>
      <c r="IZ432" s="74" t="s">
        <v>1242</v>
      </c>
      <c r="JA432" s="74" t="s">
        <v>1242</v>
      </c>
      <c r="JB432" s="74" t="s">
        <v>1242</v>
      </c>
      <c r="JC432" s="74" t="s">
        <v>1242</v>
      </c>
      <c r="JD432" s="74" t="s">
        <v>1242</v>
      </c>
      <c r="JE432" s="74" t="s">
        <v>1242</v>
      </c>
      <c r="JF432" s="74" t="s">
        <v>1242</v>
      </c>
      <c r="JG432" s="74" t="s">
        <v>1242</v>
      </c>
      <c r="JH432" s="74" t="s">
        <v>1242</v>
      </c>
      <c r="JI432" s="74" t="s">
        <v>1242</v>
      </c>
      <c r="JJ432" s="74" t="s">
        <v>1242</v>
      </c>
      <c r="JK432" s="74" t="s">
        <v>1242</v>
      </c>
      <c r="JL432" s="74" t="s">
        <v>1242</v>
      </c>
      <c r="JM432" s="74" t="s">
        <v>1242</v>
      </c>
      <c r="JN432" s="74" t="s">
        <v>1242</v>
      </c>
      <c r="JO432" s="74" t="s">
        <v>1242</v>
      </c>
      <c r="JP432" s="74" t="s">
        <v>1242</v>
      </c>
      <c r="JQ432" s="74" t="s">
        <v>1242</v>
      </c>
      <c r="JR432" s="74" t="s">
        <v>1242</v>
      </c>
      <c r="JS432" s="74" t="s">
        <v>1242</v>
      </c>
      <c r="JT432" s="74" t="s">
        <v>1242</v>
      </c>
      <c r="JU432" s="74" t="s">
        <v>1242</v>
      </c>
      <c r="JV432" s="74" t="s">
        <v>1242</v>
      </c>
      <c r="JW432" s="74" t="s">
        <v>1242</v>
      </c>
      <c r="JX432" s="74" t="s">
        <v>1242</v>
      </c>
      <c r="JY432" s="74" t="s">
        <v>1242</v>
      </c>
      <c r="JZ432" s="74" t="s">
        <v>1242</v>
      </c>
      <c r="KA432" s="74" t="s">
        <v>1242</v>
      </c>
      <c r="KB432" s="74" t="s">
        <v>1242</v>
      </c>
      <c r="KC432" s="74" t="s">
        <v>1242</v>
      </c>
      <c r="KD432" s="74" t="s">
        <v>1242</v>
      </c>
      <c r="KE432" s="74" t="s">
        <v>1242</v>
      </c>
      <c r="KF432" s="74" t="s">
        <v>1242</v>
      </c>
      <c r="KG432" s="74" t="s">
        <v>1242</v>
      </c>
      <c r="KH432" s="74" t="s">
        <v>1242</v>
      </c>
      <c r="KI432" s="74" t="s">
        <v>1242</v>
      </c>
      <c r="KJ432" s="74" t="s">
        <v>1242</v>
      </c>
      <c r="KK432" s="74" t="s">
        <v>1242</v>
      </c>
      <c r="KL432" s="74" t="s">
        <v>1242</v>
      </c>
      <c r="KM432" s="74" t="s">
        <v>1242</v>
      </c>
      <c r="KN432" s="74" t="s">
        <v>1242</v>
      </c>
      <c r="KO432" s="74" t="s">
        <v>1242</v>
      </c>
      <c r="KP432" s="74" t="s">
        <v>1242</v>
      </c>
      <c r="KQ432" s="74" t="s">
        <v>1242</v>
      </c>
      <c r="KR432" s="74" t="s">
        <v>1242</v>
      </c>
      <c r="KS432" s="74" t="s">
        <v>1242</v>
      </c>
      <c r="KT432" s="74" t="s">
        <v>1242</v>
      </c>
      <c r="KU432" s="74" t="s">
        <v>1242</v>
      </c>
      <c r="KV432" s="74" t="s">
        <v>1242</v>
      </c>
      <c r="KW432" s="74" t="s">
        <v>1242</v>
      </c>
      <c r="KX432" s="74" t="s">
        <v>1242</v>
      </c>
      <c r="KY432" s="74" t="s">
        <v>1242</v>
      </c>
      <c r="KZ432" s="74" t="s">
        <v>1242</v>
      </c>
      <c r="LA432" s="74" t="s">
        <v>1242</v>
      </c>
      <c r="LB432" s="74" t="s">
        <v>1242</v>
      </c>
      <c r="LC432" s="74" t="s">
        <v>1242</v>
      </c>
      <c r="LD432" s="74" t="s">
        <v>1242</v>
      </c>
      <c r="LE432" s="74" t="s">
        <v>1242</v>
      </c>
      <c r="LF432" s="74" t="s">
        <v>1242</v>
      </c>
      <c r="LG432" s="74" t="s">
        <v>1242</v>
      </c>
      <c r="LH432" s="74" t="s">
        <v>1242</v>
      </c>
      <c r="LI432" s="74" t="s">
        <v>1242</v>
      </c>
      <c r="LJ432" s="74" t="s">
        <v>1242</v>
      </c>
      <c r="LK432" s="74" t="s">
        <v>1242</v>
      </c>
      <c r="LL432" s="74" t="s">
        <v>1242</v>
      </c>
      <c r="LM432" s="74" t="s">
        <v>1242</v>
      </c>
      <c r="LN432" s="74" t="s">
        <v>1242</v>
      </c>
      <c r="LO432" s="74" t="s">
        <v>1242</v>
      </c>
      <c r="LP432" s="74" t="s">
        <v>1242</v>
      </c>
      <c r="LQ432" s="74" t="s">
        <v>1242</v>
      </c>
      <c r="LR432" s="74" t="s">
        <v>1242</v>
      </c>
      <c r="LS432" s="74" t="s">
        <v>1242</v>
      </c>
      <c r="LT432" s="74" t="s">
        <v>1242</v>
      </c>
      <c r="LU432" s="74" t="s">
        <v>1242</v>
      </c>
      <c r="LV432" s="74" t="s">
        <v>1242</v>
      </c>
      <c r="LW432" s="74" t="s">
        <v>1242</v>
      </c>
      <c r="LX432" s="74" t="s">
        <v>1242</v>
      </c>
      <c r="LY432" s="74" t="s">
        <v>1242</v>
      </c>
      <c r="LZ432" s="74" t="s">
        <v>1242</v>
      </c>
      <c r="MA432" s="74" t="s">
        <v>1242</v>
      </c>
      <c r="MB432" s="74" t="s">
        <v>1242</v>
      </c>
      <c r="MC432" s="74" t="s">
        <v>1242</v>
      </c>
      <c r="MD432" s="74" t="s">
        <v>1242</v>
      </c>
      <c r="ME432" s="74" t="s">
        <v>1242</v>
      </c>
      <c r="MF432" s="74" t="s">
        <v>1242</v>
      </c>
      <c r="MG432" s="74" t="s">
        <v>1242</v>
      </c>
      <c r="MH432" s="74" t="s">
        <v>1242</v>
      </c>
      <c r="MI432" s="74" t="s">
        <v>1242</v>
      </c>
      <c r="MJ432" s="74" t="s">
        <v>1242</v>
      </c>
      <c r="MK432" s="74" t="s">
        <v>1242</v>
      </c>
      <c r="ML432" s="74" t="s">
        <v>1242</v>
      </c>
      <c r="MM432" s="74" t="s">
        <v>1242</v>
      </c>
      <c r="MN432" s="74" t="s">
        <v>1242</v>
      </c>
      <c r="MO432" s="74" t="s">
        <v>1242</v>
      </c>
      <c r="MP432" s="74" t="s">
        <v>1242</v>
      </c>
      <c r="MQ432" s="74" t="s">
        <v>1242</v>
      </c>
      <c r="MR432" s="74" t="s">
        <v>1242</v>
      </c>
      <c r="MS432" s="74" t="s">
        <v>1242</v>
      </c>
      <c r="MT432" s="74" t="s">
        <v>1242</v>
      </c>
      <c r="MU432" s="74" t="s">
        <v>1242</v>
      </c>
      <c r="MV432" s="74" t="s">
        <v>1242</v>
      </c>
      <c r="MW432" s="74" t="s">
        <v>1242</v>
      </c>
      <c r="MX432" s="74" t="s">
        <v>1242</v>
      </c>
      <c r="MY432" s="74" t="s">
        <v>1242</v>
      </c>
      <c r="MZ432" s="74" t="s">
        <v>1242</v>
      </c>
      <c r="NA432" s="74" t="s">
        <v>1242</v>
      </c>
      <c r="NB432" s="74" t="s">
        <v>1242</v>
      </c>
      <c r="NC432" s="74" t="s">
        <v>1242</v>
      </c>
      <c r="ND432" s="74" t="s">
        <v>1242</v>
      </c>
      <c r="NE432" s="74" t="s">
        <v>1242</v>
      </c>
      <c r="NF432" s="74" t="s">
        <v>1242</v>
      </c>
      <c r="NG432" s="74" t="s">
        <v>1242</v>
      </c>
      <c r="NH432" s="74" t="s">
        <v>1242</v>
      </c>
      <c r="NI432" s="74" t="s">
        <v>1242</v>
      </c>
      <c r="NJ432" s="74" t="s">
        <v>1242</v>
      </c>
      <c r="NK432" s="74" t="s">
        <v>1242</v>
      </c>
      <c r="NL432" s="74" t="s">
        <v>1242</v>
      </c>
      <c r="NM432" s="74" t="s">
        <v>1242</v>
      </c>
      <c r="NN432" s="74" t="s">
        <v>1242</v>
      </c>
      <c r="NO432" s="74" t="s">
        <v>1242</v>
      </c>
      <c r="NP432" s="74" t="s">
        <v>1242</v>
      </c>
      <c r="NQ432" s="74" t="s">
        <v>1242</v>
      </c>
      <c r="NR432" s="74" t="s">
        <v>1242</v>
      </c>
      <c r="NS432" s="74" t="s">
        <v>1242</v>
      </c>
      <c r="NT432" s="74" t="s">
        <v>1242</v>
      </c>
      <c r="NU432" s="74" t="s">
        <v>1242</v>
      </c>
      <c r="NV432" s="74" t="s">
        <v>1242</v>
      </c>
      <c r="NW432" s="74" t="s">
        <v>1242</v>
      </c>
      <c r="NX432" s="74" t="s">
        <v>1242</v>
      </c>
      <c r="NY432" s="74" t="s">
        <v>1242</v>
      </c>
      <c r="NZ432" s="74" t="s">
        <v>1242</v>
      </c>
      <c r="OA432" s="74" t="s">
        <v>1242</v>
      </c>
      <c r="OB432" s="74" t="s">
        <v>1242</v>
      </c>
      <c r="OC432" s="74" t="s">
        <v>1242</v>
      </c>
      <c r="OD432" s="74" t="s">
        <v>1242</v>
      </c>
      <c r="OE432" s="74" t="s">
        <v>1242</v>
      </c>
      <c r="OF432" s="74" t="s">
        <v>1242</v>
      </c>
      <c r="OG432" s="74" t="s">
        <v>1242</v>
      </c>
      <c r="OH432" s="74" t="s">
        <v>1242</v>
      </c>
      <c r="OI432" s="74" t="s">
        <v>1242</v>
      </c>
      <c r="OJ432" s="74" t="s">
        <v>1242</v>
      </c>
      <c r="OK432" s="74" t="s">
        <v>1242</v>
      </c>
      <c r="OL432" s="74" t="s">
        <v>1242</v>
      </c>
      <c r="OM432" s="74" t="s">
        <v>1242</v>
      </c>
      <c r="ON432" s="74" t="s">
        <v>1242</v>
      </c>
      <c r="OO432" s="74" t="s">
        <v>1242</v>
      </c>
      <c r="OP432" s="74" t="s">
        <v>1242</v>
      </c>
      <c r="OQ432" s="74" t="s">
        <v>1242</v>
      </c>
      <c r="OR432" s="74" t="s">
        <v>1242</v>
      </c>
      <c r="OS432" s="74" t="s">
        <v>1242</v>
      </c>
      <c r="OT432" s="74" t="s">
        <v>1242</v>
      </c>
      <c r="OU432" s="74" t="s">
        <v>1242</v>
      </c>
      <c r="OV432" s="74" t="s">
        <v>1242</v>
      </c>
      <c r="OW432" s="74" t="s">
        <v>1242</v>
      </c>
      <c r="OX432" s="74" t="s">
        <v>1242</v>
      </c>
      <c r="OY432" s="74" t="s">
        <v>1242</v>
      </c>
      <c r="OZ432" s="74" t="s">
        <v>1242</v>
      </c>
      <c r="PA432" s="74" t="s">
        <v>1242</v>
      </c>
      <c r="PB432" s="74" t="s">
        <v>1242</v>
      </c>
      <c r="PC432" s="74" t="s">
        <v>1242</v>
      </c>
      <c r="PD432" s="74" t="s">
        <v>1242</v>
      </c>
      <c r="PE432" s="74" t="s">
        <v>1242</v>
      </c>
      <c r="PF432" s="74" t="s">
        <v>1242</v>
      </c>
      <c r="PG432" s="74" t="s">
        <v>1242</v>
      </c>
      <c r="PH432" s="74" t="s">
        <v>1242</v>
      </c>
      <c r="PI432" s="74" t="s">
        <v>1242</v>
      </c>
      <c r="PJ432" s="74" t="s">
        <v>1242</v>
      </c>
      <c r="PK432" s="74" t="s">
        <v>1242</v>
      </c>
      <c r="PL432" s="74" t="s">
        <v>1242</v>
      </c>
      <c r="PM432" s="74" t="s">
        <v>1242</v>
      </c>
      <c r="PN432" s="74" t="s">
        <v>1242</v>
      </c>
      <c r="PO432" s="74" t="s">
        <v>1242</v>
      </c>
      <c r="PP432" s="74" t="s">
        <v>1242</v>
      </c>
      <c r="PQ432" s="74" t="s">
        <v>1242</v>
      </c>
      <c r="PR432" s="74" t="s">
        <v>1242</v>
      </c>
      <c r="PS432" s="74" t="s">
        <v>1242</v>
      </c>
      <c r="PT432" s="74" t="s">
        <v>1242</v>
      </c>
      <c r="PU432" s="74" t="s">
        <v>1242</v>
      </c>
      <c r="PV432" s="74" t="s">
        <v>1242</v>
      </c>
      <c r="PW432" s="74" t="s">
        <v>1242</v>
      </c>
      <c r="PX432" s="74" t="s">
        <v>1242</v>
      </c>
      <c r="PY432" s="74" t="s">
        <v>1242</v>
      </c>
      <c r="PZ432" s="74" t="s">
        <v>1242</v>
      </c>
      <c r="QA432" s="74" t="s">
        <v>1242</v>
      </c>
      <c r="QB432" s="74" t="s">
        <v>1242</v>
      </c>
      <c r="QC432" s="74" t="s">
        <v>1242</v>
      </c>
      <c r="QD432" s="74" t="s">
        <v>1242</v>
      </c>
      <c r="QE432" s="74" t="s">
        <v>1242</v>
      </c>
      <c r="QF432" s="74" t="s">
        <v>1242</v>
      </c>
      <c r="QG432" s="74" t="s">
        <v>1242</v>
      </c>
      <c r="QH432" s="74" t="s">
        <v>1242</v>
      </c>
      <c r="QI432" s="74" t="s">
        <v>1242</v>
      </c>
      <c r="QJ432" s="74" t="s">
        <v>1242</v>
      </c>
      <c r="QK432" s="74" t="s">
        <v>1242</v>
      </c>
      <c r="QL432" s="74" t="s">
        <v>1242</v>
      </c>
      <c r="QM432" s="74" t="s">
        <v>1242</v>
      </c>
      <c r="QN432" s="74" t="s">
        <v>1242</v>
      </c>
      <c r="QO432" s="74" t="s">
        <v>1242</v>
      </c>
      <c r="QP432" s="74" t="s">
        <v>1242</v>
      </c>
      <c r="QQ432" s="74" t="s">
        <v>1242</v>
      </c>
      <c r="QR432" s="74" t="s">
        <v>1242</v>
      </c>
      <c r="QS432" s="74" t="s">
        <v>1242</v>
      </c>
      <c r="QT432" s="74" t="s">
        <v>1242</v>
      </c>
      <c r="QU432" s="74" t="s">
        <v>1242</v>
      </c>
      <c r="QV432" s="74" t="s">
        <v>1242</v>
      </c>
      <c r="QW432" s="74" t="s">
        <v>1242</v>
      </c>
      <c r="QX432" s="74" t="s">
        <v>1242</v>
      </c>
      <c r="QY432" s="74" t="s">
        <v>1242</v>
      </c>
      <c r="QZ432" s="74" t="s">
        <v>1242</v>
      </c>
      <c r="RA432" s="74" t="s">
        <v>1242</v>
      </c>
      <c r="RB432" s="74" t="s">
        <v>1242</v>
      </c>
      <c r="RC432" s="74" t="s">
        <v>1242</v>
      </c>
      <c r="RD432" s="74" t="s">
        <v>1242</v>
      </c>
      <c r="RE432" s="74" t="s">
        <v>1242</v>
      </c>
      <c r="RF432" s="74" t="s">
        <v>1242</v>
      </c>
      <c r="RG432" s="74" t="s">
        <v>1242</v>
      </c>
      <c r="RH432" s="74" t="s">
        <v>1242</v>
      </c>
      <c r="RI432" s="74" t="s">
        <v>1242</v>
      </c>
      <c r="RJ432" s="74" t="s">
        <v>1242</v>
      </c>
      <c r="RK432" s="74" t="s">
        <v>1242</v>
      </c>
      <c r="RL432" s="74" t="s">
        <v>1242</v>
      </c>
      <c r="RM432" s="74" t="s">
        <v>1242</v>
      </c>
      <c r="RN432" s="74" t="s">
        <v>1242</v>
      </c>
      <c r="RO432" s="74" t="s">
        <v>1242</v>
      </c>
      <c r="RP432" s="74" t="s">
        <v>1242</v>
      </c>
      <c r="RQ432" s="74" t="s">
        <v>1242</v>
      </c>
      <c r="RR432" s="74" t="s">
        <v>1242</v>
      </c>
      <c r="RS432" s="74" t="s">
        <v>1242</v>
      </c>
      <c r="RT432" s="74" t="s">
        <v>1242</v>
      </c>
      <c r="RU432" s="74" t="s">
        <v>1242</v>
      </c>
      <c r="RV432" s="74" t="s">
        <v>1242</v>
      </c>
      <c r="RW432" s="74" t="s">
        <v>1242</v>
      </c>
      <c r="RX432" s="74" t="s">
        <v>1242</v>
      </c>
      <c r="RY432" s="74" t="s">
        <v>1242</v>
      </c>
      <c r="RZ432" s="74" t="s">
        <v>1242</v>
      </c>
      <c r="SA432" s="74" t="s">
        <v>1242</v>
      </c>
      <c r="SB432" s="74" t="s">
        <v>1242</v>
      </c>
      <c r="SC432" s="74" t="s">
        <v>1242</v>
      </c>
      <c r="SD432" s="74" t="s">
        <v>1242</v>
      </c>
      <c r="SE432" s="74" t="s">
        <v>1242</v>
      </c>
      <c r="SF432" s="74" t="s">
        <v>1242</v>
      </c>
      <c r="SG432" s="74" t="s">
        <v>1242</v>
      </c>
      <c r="SH432" s="74" t="s">
        <v>1242</v>
      </c>
      <c r="SI432" s="74" t="s">
        <v>1242</v>
      </c>
      <c r="SJ432" s="74" t="s">
        <v>1242</v>
      </c>
      <c r="SK432" s="74" t="s">
        <v>1242</v>
      </c>
      <c r="SL432" s="74" t="s">
        <v>1242</v>
      </c>
      <c r="SM432" s="74" t="s">
        <v>1242</v>
      </c>
      <c r="SN432" s="74" t="s">
        <v>1242</v>
      </c>
      <c r="SO432" s="74" t="s">
        <v>1242</v>
      </c>
      <c r="SP432" s="74" t="s">
        <v>1242</v>
      </c>
      <c r="SQ432" s="74" t="s">
        <v>1242</v>
      </c>
      <c r="SR432" s="74" t="s">
        <v>1242</v>
      </c>
      <c r="SS432" s="74" t="s">
        <v>1242</v>
      </c>
      <c r="ST432" s="74" t="s">
        <v>1242</v>
      </c>
      <c r="SU432" s="74" t="s">
        <v>1242</v>
      </c>
      <c r="SV432" s="74" t="s">
        <v>1242</v>
      </c>
      <c r="SW432" s="74" t="s">
        <v>1242</v>
      </c>
      <c r="SX432" s="74" t="s">
        <v>1242</v>
      </c>
      <c r="SY432" s="74" t="s">
        <v>1242</v>
      </c>
      <c r="SZ432" s="74" t="s">
        <v>1242</v>
      </c>
      <c r="TA432" s="74" t="s">
        <v>1242</v>
      </c>
      <c r="TB432" s="74" t="s">
        <v>1242</v>
      </c>
      <c r="TC432" s="74" t="s">
        <v>1242</v>
      </c>
      <c r="TD432" s="74" t="s">
        <v>1242</v>
      </c>
      <c r="TE432" s="74" t="s">
        <v>1242</v>
      </c>
      <c r="TF432" s="74" t="s">
        <v>1242</v>
      </c>
      <c r="TG432" s="74" t="s">
        <v>1242</v>
      </c>
      <c r="TH432" s="74" t="s">
        <v>1242</v>
      </c>
      <c r="TI432" s="74" t="s">
        <v>1242</v>
      </c>
      <c r="TJ432" s="74" t="s">
        <v>1242</v>
      </c>
      <c r="TK432" s="74" t="s">
        <v>1242</v>
      </c>
      <c r="TL432" s="74" t="s">
        <v>1242</v>
      </c>
      <c r="TM432" s="74" t="s">
        <v>1242</v>
      </c>
      <c r="TN432" s="74" t="s">
        <v>1242</v>
      </c>
      <c r="TO432" s="74" t="s">
        <v>1242</v>
      </c>
      <c r="TP432" s="74" t="s">
        <v>1242</v>
      </c>
      <c r="TQ432" s="74" t="s">
        <v>1242</v>
      </c>
      <c r="TR432" s="74" t="s">
        <v>1242</v>
      </c>
      <c r="TS432" s="74" t="s">
        <v>1242</v>
      </c>
      <c r="TT432" s="74" t="s">
        <v>1242</v>
      </c>
      <c r="TU432" s="74" t="s">
        <v>1242</v>
      </c>
      <c r="TV432" s="74" t="s">
        <v>1242</v>
      </c>
      <c r="TW432" s="74" t="s">
        <v>1242</v>
      </c>
      <c r="TX432" s="74" t="s">
        <v>1242</v>
      </c>
      <c r="TY432" s="74" t="s">
        <v>1242</v>
      </c>
      <c r="TZ432" s="74" t="s">
        <v>1242</v>
      </c>
      <c r="UA432" s="74" t="s">
        <v>1242</v>
      </c>
      <c r="UB432" s="74" t="s">
        <v>1242</v>
      </c>
      <c r="UC432" s="74" t="s">
        <v>1242</v>
      </c>
      <c r="UD432" s="74" t="s">
        <v>1242</v>
      </c>
      <c r="UE432" s="74" t="s">
        <v>1242</v>
      </c>
      <c r="UF432" s="74" t="s">
        <v>1242</v>
      </c>
      <c r="UG432" s="74" t="s">
        <v>1242</v>
      </c>
      <c r="UH432" s="74" t="s">
        <v>1242</v>
      </c>
      <c r="UI432" s="74" t="s">
        <v>1242</v>
      </c>
      <c r="UJ432" s="74" t="s">
        <v>1242</v>
      </c>
      <c r="UK432" s="74" t="s">
        <v>1242</v>
      </c>
      <c r="UL432" s="74" t="s">
        <v>1242</v>
      </c>
      <c r="UM432" s="74" t="s">
        <v>1242</v>
      </c>
      <c r="UN432" s="74" t="s">
        <v>1242</v>
      </c>
      <c r="UO432" s="74" t="s">
        <v>1242</v>
      </c>
      <c r="UP432" s="74" t="s">
        <v>1242</v>
      </c>
      <c r="UQ432" s="74" t="s">
        <v>1242</v>
      </c>
      <c r="UR432" s="74" t="s">
        <v>1242</v>
      </c>
      <c r="US432" s="74" t="s">
        <v>1242</v>
      </c>
      <c r="UT432" s="74" t="s">
        <v>1242</v>
      </c>
      <c r="UU432" s="74" t="s">
        <v>1242</v>
      </c>
      <c r="UV432" s="74" t="s">
        <v>1242</v>
      </c>
      <c r="UW432" s="74" t="s">
        <v>1242</v>
      </c>
      <c r="UX432" s="74" t="s">
        <v>1242</v>
      </c>
      <c r="UY432" s="74" t="s">
        <v>1242</v>
      </c>
      <c r="UZ432" s="74" t="s">
        <v>1242</v>
      </c>
      <c r="VA432" s="74" t="s">
        <v>1242</v>
      </c>
      <c r="VB432" s="74" t="s">
        <v>1242</v>
      </c>
      <c r="VC432" s="74" t="s">
        <v>1242</v>
      </c>
      <c r="VD432" s="74" t="s">
        <v>1242</v>
      </c>
      <c r="VE432" s="74" t="s">
        <v>1242</v>
      </c>
      <c r="VF432" s="74" t="s">
        <v>1242</v>
      </c>
      <c r="VG432" s="74" t="s">
        <v>1242</v>
      </c>
      <c r="VH432" s="74" t="s">
        <v>1242</v>
      </c>
      <c r="VI432" s="74" t="s">
        <v>1242</v>
      </c>
      <c r="VJ432" s="74" t="s">
        <v>1242</v>
      </c>
      <c r="VK432" s="74" t="s">
        <v>1242</v>
      </c>
      <c r="VL432" s="74" t="s">
        <v>1242</v>
      </c>
      <c r="VM432" s="74" t="s">
        <v>1242</v>
      </c>
      <c r="VN432" s="74" t="s">
        <v>1242</v>
      </c>
      <c r="VO432" s="74" t="s">
        <v>1242</v>
      </c>
      <c r="VP432" s="74" t="s">
        <v>1242</v>
      </c>
      <c r="VQ432" s="74" t="s">
        <v>1242</v>
      </c>
      <c r="VR432" s="74" t="s">
        <v>1242</v>
      </c>
      <c r="VS432" s="74" t="s">
        <v>1242</v>
      </c>
      <c r="VT432" s="74" t="s">
        <v>1242</v>
      </c>
      <c r="VU432" s="74" t="s">
        <v>1242</v>
      </c>
      <c r="VV432" s="74" t="s">
        <v>1242</v>
      </c>
      <c r="VW432" s="74" t="s">
        <v>1242</v>
      </c>
      <c r="VX432" s="74" t="s">
        <v>1242</v>
      </c>
      <c r="VY432" s="74" t="s">
        <v>1242</v>
      </c>
      <c r="VZ432" s="74" t="s">
        <v>1242</v>
      </c>
      <c r="WA432" s="74" t="s">
        <v>1242</v>
      </c>
      <c r="WB432" s="74" t="s">
        <v>1242</v>
      </c>
      <c r="WC432" s="74" t="s">
        <v>1242</v>
      </c>
      <c r="WD432" s="74" t="s">
        <v>1242</v>
      </c>
      <c r="WE432" s="74" t="s">
        <v>1242</v>
      </c>
      <c r="WF432" s="74" t="s">
        <v>1242</v>
      </c>
      <c r="WG432" s="74" t="s">
        <v>1242</v>
      </c>
      <c r="WH432" s="74" t="s">
        <v>1242</v>
      </c>
      <c r="WI432" s="74" t="s">
        <v>1242</v>
      </c>
      <c r="WJ432" s="74" t="s">
        <v>1242</v>
      </c>
      <c r="WK432" s="74" t="s">
        <v>1242</v>
      </c>
      <c r="WL432" s="74" t="s">
        <v>1242</v>
      </c>
      <c r="WM432" s="74" t="s">
        <v>1242</v>
      </c>
      <c r="WN432" s="74" t="s">
        <v>1242</v>
      </c>
      <c r="WO432" s="74" t="s">
        <v>1242</v>
      </c>
      <c r="WP432" s="74" t="s">
        <v>1242</v>
      </c>
      <c r="WQ432" s="74" t="s">
        <v>1242</v>
      </c>
      <c r="WR432" s="74" t="s">
        <v>1242</v>
      </c>
      <c r="WS432" s="74" t="s">
        <v>1242</v>
      </c>
      <c r="WT432" s="74" t="s">
        <v>1242</v>
      </c>
      <c r="WU432" s="74" t="s">
        <v>1242</v>
      </c>
      <c r="WV432" s="74" t="s">
        <v>1242</v>
      </c>
      <c r="WW432" s="74" t="s">
        <v>1242</v>
      </c>
      <c r="WX432" s="74" t="s">
        <v>1242</v>
      </c>
      <c r="WY432" s="74" t="s">
        <v>1242</v>
      </c>
      <c r="WZ432" s="74" t="s">
        <v>1242</v>
      </c>
      <c r="XA432" s="74" t="s">
        <v>1242</v>
      </c>
      <c r="XB432" s="74" t="s">
        <v>1242</v>
      </c>
      <c r="XC432" s="74" t="s">
        <v>1242</v>
      </c>
      <c r="XD432" s="74" t="s">
        <v>1242</v>
      </c>
      <c r="XE432" s="74" t="s">
        <v>1242</v>
      </c>
      <c r="XF432" s="74" t="s">
        <v>1242</v>
      </c>
      <c r="XG432" s="74" t="s">
        <v>1242</v>
      </c>
      <c r="XH432" s="74" t="s">
        <v>1242</v>
      </c>
      <c r="XI432" s="74" t="s">
        <v>1242</v>
      </c>
      <c r="XJ432" s="74" t="s">
        <v>1242</v>
      </c>
      <c r="XK432" s="74" t="s">
        <v>1242</v>
      </c>
      <c r="XL432" s="74" t="s">
        <v>1242</v>
      </c>
      <c r="XM432" s="74" t="s">
        <v>1242</v>
      </c>
      <c r="XN432" s="74" t="s">
        <v>1242</v>
      </c>
      <c r="XO432" s="74" t="s">
        <v>1242</v>
      </c>
      <c r="XP432" s="74" t="s">
        <v>1242</v>
      </c>
      <c r="XQ432" s="74" t="s">
        <v>1242</v>
      </c>
      <c r="XR432" s="74" t="s">
        <v>1242</v>
      </c>
      <c r="XS432" s="74" t="s">
        <v>1242</v>
      </c>
      <c r="XT432" s="74" t="s">
        <v>1242</v>
      </c>
      <c r="XU432" s="74" t="s">
        <v>1242</v>
      </c>
      <c r="XV432" s="74" t="s">
        <v>1242</v>
      </c>
      <c r="XW432" s="74" t="s">
        <v>1242</v>
      </c>
      <c r="XX432" s="74" t="s">
        <v>1242</v>
      </c>
      <c r="XY432" s="74" t="s">
        <v>1242</v>
      </c>
      <c r="XZ432" s="74" t="s">
        <v>1242</v>
      </c>
      <c r="YA432" s="74" t="s">
        <v>1242</v>
      </c>
      <c r="YB432" s="74" t="s">
        <v>1242</v>
      </c>
      <c r="YC432" s="74" t="s">
        <v>1242</v>
      </c>
      <c r="YD432" s="74" t="s">
        <v>1242</v>
      </c>
      <c r="YE432" s="74" t="s">
        <v>1242</v>
      </c>
      <c r="YF432" s="74" t="s">
        <v>1242</v>
      </c>
      <c r="YG432" s="74" t="s">
        <v>1242</v>
      </c>
      <c r="YH432" s="74" t="s">
        <v>1242</v>
      </c>
      <c r="YI432" s="74" t="s">
        <v>1242</v>
      </c>
      <c r="YJ432" s="74" t="s">
        <v>1242</v>
      </c>
      <c r="YK432" s="74" t="s">
        <v>1242</v>
      </c>
      <c r="YL432" s="74" t="s">
        <v>1242</v>
      </c>
      <c r="YM432" s="74" t="s">
        <v>1242</v>
      </c>
      <c r="YN432" s="74" t="s">
        <v>1242</v>
      </c>
      <c r="YO432" s="74" t="s">
        <v>1242</v>
      </c>
      <c r="YP432" s="74" t="s">
        <v>1242</v>
      </c>
      <c r="YQ432" s="74" t="s">
        <v>1242</v>
      </c>
      <c r="YR432" s="74" t="s">
        <v>1242</v>
      </c>
      <c r="YS432" s="74" t="s">
        <v>1242</v>
      </c>
      <c r="YT432" s="74" t="s">
        <v>1242</v>
      </c>
      <c r="YU432" s="74" t="s">
        <v>1242</v>
      </c>
      <c r="YV432" s="74" t="s">
        <v>1242</v>
      </c>
      <c r="YW432" s="74" t="s">
        <v>1242</v>
      </c>
      <c r="YX432" s="74" t="s">
        <v>1242</v>
      </c>
      <c r="YY432" s="74" t="s">
        <v>1242</v>
      </c>
      <c r="YZ432" s="74" t="s">
        <v>1242</v>
      </c>
      <c r="ZA432" s="74" t="s">
        <v>1242</v>
      </c>
      <c r="ZB432" s="74" t="s">
        <v>1242</v>
      </c>
      <c r="ZC432" s="74" t="s">
        <v>1242</v>
      </c>
      <c r="ZD432" s="74" t="s">
        <v>1242</v>
      </c>
      <c r="ZE432" s="74" t="s">
        <v>1242</v>
      </c>
      <c r="ZF432" s="74" t="s">
        <v>1242</v>
      </c>
      <c r="ZG432" s="74" t="s">
        <v>1242</v>
      </c>
      <c r="ZH432" s="74" t="s">
        <v>1242</v>
      </c>
      <c r="ZI432" s="74" t="s">
        <v>1242</v>
      </c>
      <c r="ZJ432" s="74" t="s">
        <v>1242</v>
      </c>
      <c r="ZK432" s="74" t="s">
        <v>1242</v>
      </c>
      <c r="ZL432" s="74" t="s">
        <v>1242</v>
      </c>
      <c r="ZM432" s="74" t="s">
        <v>1242</v>
      </c>
      <c r="ZN432" s="74" t="s">
        <v>1242</v>
      </c>
      <c r="ZO432" s="74" t="s">
        <v>1242</v>
      </c>
      <c r="ZP432" s="74" t="s">
        <v>1242</v>
      </c>
      <c r="ZQ432" s="74" t="s">
        <v>1242</v>
      </c>
      <c r="ZR432" s="74" t="s">
        <v>1242</v>
      </c>
      <c r="ZS432" s="74" t="s">
        <v>1242</v>
      </c>
      <c r="ZT432" s="74" t="s">
        <v>1242</v>
      </c>
      <c r="ZU432" s="74" t="s">
        <v>1242</v>
      </c>
      <c r="ZV432" s="74" t="s">
        <v>1242</v>
      </c>
      <c r="ZW432" s="74" t="s">
        <v>1242</v>
      </c>
      <c r="ZX432" s="74" t="s">
        <v>1242</v>
      </c>
      <c r="ZY432" s="74" t="s">
        <v>1242</v>
      </c>
      <c r="ZZ432" s="74" t="s">
        <v>1242</v>
      </c>
      <c r="AAA432" s="74" t="s">
        <v>1242</v>
      </c>
      <c r="AAB432" s="74" t="s">
        <v>1242</v>
      </c>
      <c r="AAC432" s="74" t="s">
        <v>1242</v>
      </c>
      <c r="AAD432" s="74" t="s">
        <v>1242</v>
      </c>
      <c r="AAE432" s="74" t="s">
        <v>1242</v>
      </c>
      <c r="AAF432" s="74" t="s">
        <v>1242</v>
      </c>
      <c r="AAG432" s="74" t="s">
        <v>1242</v>
      </c>
      <c r="AAH432" s="74" t="s">
        <v>1242</v>
      </c>
      <c r="AAI432" s="74" t="s">
        <v>1242</v>
      </c>
      <c r="AAJ432" s="74" t="s">
        <v>1242</v>
      </c>
      <c r="AAK432" s="74" t="s">
        <v>1242</v>
      </c>
      <c r="AAL432" s="74" t="s">
        <v>1242</v>
      </c>
      <c r="AAM432" s="74" t="s">
        <v>1242</v>
      </c>
      <c r="AAN432" s="74" t="s">
        <v>1242</v>
      </c>
      <c r="AAO432" s="74" t="s">
        <v>1242</v>
      </c>
      <c r="AAP432" s="74" t="s">
        <v>1242</v>
      </c>
      <c r="AAQ432" s="74" t="s">
        <v>1242</v>
      </c>
      <c r="AAR432" s="74" t="s">
        <v>1242</v>
      </c>
      <c r="AAS432" s="74" t="s">
        <v>1242</v>
      </c>
      <c r="AAT432" s="74" t="s">
        <v>1242</v>
      </c>
      <c r="AAU432" s="74" t="s">
        <v>1242</v>
      </c>
      <c r="AAV432" s="74" t="s">
        <v>1242</v>
      </c>
      <c r="AAW432" s="74" t="s">
        <v>1242</v>
      </c>
      <c r="AAX432" s="74" t="s">
        <v>1242</v>
      </c>
      <c r="AAY432" s="74" t="s">
        <v>1242</v>
      </c>
      <c r="AAZ432" s="74" t="s">
        <v>1242</v>
      </c>
      <c r="ABA432" s="74" t="s">
        <v>1242</v>
      </c>
      <c r="ABB432" s="74" t="s">
        <v>1242</v>
      </c>
      <c r="ABC432" s="74" t="s">
        <v>1242</v>
      </c>
      <c r="ABD432" s="74" t="s">
        <v>1242</v>
      </c>
      <c r="ABE432" s="74" t="s">
        <v>1242</v>
      </c>
      <c r="ABF432" s="74" t="s">
        <v>1242</v>
      </c>
      <c r="ABG432" s="74" t="s">
        <v>1242</v>
      </c>
      <c r="ABH432" s="74" t="s">
        <v>1242</v>
      </c>
      <c r="ABI432" s="74" t="s">
        <v>1242</v>
      </c>
      <c r="ABJ432" s="74" t="s">
        <v>1242</v>
      </c>
      <c r="ABK432" s="74" t="s">
        <v>1242</v>
      </c>
      <c r="ABL432" s="74" t="s">
        <v>1242</v>
      </c>
      <c r="ABM432" s="74" t="s">
        <v>1242</v>
      </c>
      <c r="ABN432" s="74" t="s">
        <v>1242</v>
      </c>
      <c r="ABO432" s="74" t="s">
        <v>1242</v>
      </c>
      <c r="ABP432" s="74" t="s">
        <v>1242</v>
      </c>
      <c r="ABQ432" s="74" t="s">
        <v>1242</v>
      </c>
      <c r="ABR432" s="74" t="s">
        <v>1242</v>
      </c>
      <c r="ABS432" s="74" t="s">
        <v>1242</v>
      </c>
      <c r="ABT432" s="74" t="s">
        <v>1242</v>
      </c>
      <c r="ABU432" s="74" t="s">
        <v>1242</v>
      </c>
      <c r="ABV432" s="74" t="s">
        <v>1242</v>
      </c>
      <c r="ABW432" s="74" t="s">
        <v>1242</v>
      </c>
      <c r="ABX432" s="74" t="s">
        <v>1242</v>
      </c>
      <c r="ABY432" s="74" t="s">
        <v>1242</v>
      </c>
      <c r="ABZ432" s="74" t="s">
        <v>1242</v>
      </c>
      <c r="ACA432" s="74" t="s">
        <v>1242</v>
      </c>
      <c r="ACB432" s="74" t="s">
        <v>1242</v>
      </c>
      <c r="ACC432" s="74" t="s">
        <v>1242</v>
      </c>
      <c r="ACD432" s="74" t="s">
        <v>1242</v>
      </c>
      <c r="ACE432" s="74" t="s">
        <v>1242</v>
      </c>
      <c r="ACF432" s="74" t="s">
        <v>1242</v>
      </c>
      <c r="ACG432" s="74" t="s">
        <v>1242</v>
      </c>
      <c r="ACH432" s="74" t="s">
        <v>1242</v>
      </c>
      <c r="ACI432" s="74" t="s">
        <v>1242</v>
      </c>
      <c r="ACJ432" s="74" t="s">
        <v>1242</v>
      </c>
      <c r="ACK432" s="74" t="s">
        <v>1242</v>
      </c>
      <c r="ACL432" s="74" t="s">
        <v>1242</v>
      </c>
      <c r="ACM432" s="74" t="s">
        <v>1242</v>
      </c>
      <c r="ACN432" s="74" t="s">
        <v>1242</v>
      </c>
      <c r="ACO432" s="74" t="s">
        <v>1242</v>
      </c>
      <c r="ACP432" s="74" t="s">
        <v>1242</v>
      </c>
      <c r="ACQ432" s="74" t="s">
        <v>1242</v>
      </c>
      <c r="ACR432" s="74" t="s">
        <v>1242</v>
      </c>
      <c r="ACS432" s="74" t="s">
        <v>1242</v>
      </c>
      <c r="ACT432" s="74" t="s">
        <v>1242</v>
      </c>
      <c r="ACU432" s="74" t="s">
        <v>1242</v>
      </c>
      <c r="ACV432" s="74" t="s">
        <v>1242</v>
      </c>
      <c r="ACW432" s="74" t="s">
        <v>1242</v>
      </c>
      <c r="ACX432" s="74" t="s">
        <v>1242</v>
      </c>
      <c r="ACY432" s="74" t="s">
        <v>1242</v>
      </c>
      <c r="ACZ432" s="74" t="s">
        <v>1242</v>
      </c>
      <c r="ADA432" s="74" t="s">
        <v>1242</v>
      </c>
      <c r="ADB432" s="74" t="s">
        <v>1242</v>
      </c>
      <c r="ADC432" s="74" t="s">
        <v>1242</v>
      </c>
      <c r="ADD432" s="74" t="s">
        <v>1242</v>
      </c>
      <c r="ADE432" s="74" t="s">
        <v>1242</v>
      </c>
      <c r="ADF432" s="74" t="s">
        <v>1242</v>
      </c>
      <c r="ADG432" s="74" t="s">
        <v>1242</v>
      </c>
      <c r="ADH432" s="74" t="s">
        <v>1242</v>
      </c>
      <c r="ADI432" s="74" t="s">
        <v>1242</v>
      </c>
      <c r="ADJ432" s="74" t="s">
        <v>1242</v>
      </c>
      <c r="ADK432" s="74" t="s">
        <v>1242</v>
      </c>
      <c r="ADL432" s="74" t="s">
        <v>1242</v>
      </c>
      <c r="ADM432" s="74" t="s">
        <v>1242</v>
      </c>
      <c r="ADN432" s="74" t="s">
        <v>1242</v>
      </c>
      <c r="ADO432" s="74" t="s">
        <v>1242</v>
      </c>
      <c r="ADP432" s="74" t="s">
        <v>1242</v>
      </c>
      <c r="ADQ432" s="74" t="s">
        <v>1242</v>
      </c>
      <c r="ADR432" s="74" t="s">
        <v>1242</v>
      </c>
      <c r="ADS432" s="74" t="s">
        <v>1242</v>
      </c>
      <c r="ADT432" s="74" t="s">
        <v>1242</v>
      </c>
      <c r="ADU432" s="74" t="s">
        <v>1242</v>
      </c>
      <c r="ADV432" s="74" t="s">
        <v>1242</v>
      </c>
      <c r="ADW432" s="74" t="s">
        <v>1242</v>
      </c>
      <c r="ADX432" s="74" t="s">
        <v>1242</v>
      </c>
      <c r="ADY432" s="74" t="s">
        <v>1242</v>
      </c>
      <c r="ADZ432" s="74" t="s">
        <v>1242</v>
      </c>
      <c r="AEA432" s="74" t="s">
        <v>1242</v>
      </c>
      <c r="AEB432" s="74" t="s">
        <v>1242</v>
      </c>
      <c r="AEC432" s="74" t="s">
        <v>1242</v>
      </c>
      <c r="AED432" s="74" t="s">
        <v>1242</v>
      </c>
      <c r="AEE432" s="74" t="s">
        <v>1242</v>
      </c>
      <c r="AEF432" s="74" t="s">
        <v>1242</v>
      </c>
      <c r="AEG432" s="74" t="s">
        <v>1242</v>
      </c>
      <c r="AEH432" s="74" t="s">
        <v>1242</v>
      </c>
      <c r="AEI432" s="74" t="s">
        <v>1242</v>
      </c>
      <c r="AEJ432" s="74" t="s">
        <v>1242</v>
      </c>
      <c r="AEK432" s="74" t="s">
        <v>1242</v>
      </c>
      <c r="AEL432" s="74" t="s">
        <v>1242</v>
      </c>
      <c r="AEM432" s="74" t="s">
        <v>1242</v>
      </c>
      <c r="AEN432" s="74" t="s">
        <v>1242</v>
      </c>
      <c r="AEO432" s="74" t="s">
        <v>1242</v>
      </c>
      <c r="AEP432" s="74" t="s">
        <v>1242</v>
      </c>
      <c r="AEQ432" s="74" t="s">
        <v>1242</v>
      </c>
      <c r="AER432" s="74" t="s">
        <v>1242</v>
      </c>
      <c r="AES432" s="74" t="s">
        <v>1242</v>
      </c>
      <c r="AET432" s="74" t="s">
        <v>1242</v>
      </c>
      <c r="AEU432" s="74" t="s">
        <v>1242</v>
      </c>
      <c r="AEV432" s="74" t="s">
        <v>1242</v>
      </c>
      <c r="AEW432" s="74" t="s">
        <v>1242</v>
      </c>
      <c r="AEX432" s="74" t="s">
        <v>1242</v>
      </c>
      <c r="AEY432" s="74" t="s">
        <v>1242</v>
      </c>
      <c r="AEZ432" s="74" t="s">
        <v>1242</v>
      </c>
      <c r="AFA432" s="74" t="s">
        <v>1242</v>
      </c>
      <c r="AFB432" s="74" t="s">
        <v>1242</v>
      </c>
      <c r="AFC432" s="74" t="s">
        <v>1242</v>
      </c>
      <c r="AFD432" s="74" t="s">
        <v>1242</v>
      </c>
      <c r="AFE432" s="74" t="s">
        <v>1242</v>
      </c>
      <c r="AFF432" s="74" t="s">
        <v>1242</v>
      </c>
      <c r="AFG432" s="74" t="s">
        <v>1242</v>
      </c>
      <c r="AFH432" s="74" t="s">
        <v>1242</v>
      </c>
      <c r="AFI432" s="74" t="s">
        <v>1242</v>
      </c>
      <c r="AFJ432" s="74" t="s">
        <v>1242</v>
      </c>
      <c r="AFK432" s="74" t="s">
        <v>1242</v>
      </c>
      <c r="AFL432" s="74" t="s">
        <v>1242</v>
      </c>
      <c r="AFM432" s="74" t="s">
        <v>1242</v>
      </c>
      <c r="AFN432" s="74" t="s">
        <v>1242</v>
      </c>
      <c r="AFO432" s="74" t="s">
        <v>1242</v>
      </c>
      <c r="AFP432" s="74" t="s">
        <v>1242</v>
      </c>
      <c r="AFQ432" s="74" t="s">
        <v>1242</v>
      </c>
      <c r="AFR432" s="74" t="s">
        <v>1242</v>
      </c>
      <c r="AFS432" s="74" t="s">
        <v>1242</v>
      </c>
      <c r="AFT432" s="74" t="s">
        <v>1242</v>
      </c>
      <c r="AFU432" s="74" t="s">
        <v>1242</v>
      </c>
      <c r="AFV432" s="74" t="s">
        <v>1242</v>
      </c>
      <c r="AFW432" s="74" t="s">
        <v>1242</v>
      </c>
      <c r="AFX432" s="74" t="s">
        <v>1242</v>
      </c>
      <c r="AFY432" s="74" t="s">
        <v>1242</v>
      </c>
      <c r="AFZ432" s="74" t="s">
        <v>1242</v>
      </c>
      <c r="AGA432" s="74" t="s">
        <v>1242</v>
      </c>
      <c r="AGB432" s="74" t="s">
        <v>1242</v>
      </c>
      <c r="AGC432" s="74" t="s">
        <v>1242</v>
      </c>
      <c r="AGD432" s="74" t="s">
        <v>1242</v>
      </c>
      <c r="AGE432" s="74" t="s">
        <v>1242</v>
      </c>
      <c r="AGF432" s="74" t="s">
        <v>1242</v>
      </c>
      <c r="AGG432" s="74" t="s">
        <v>1242</v>
      </c>
      <c r="AGH432" s="74" t="s">
        <v>1242</v>
      </c>
      <c r="AGI432" s="74" t="s">
        <v>1242</v>
      </c>
      <c r="AGJ432" s="74" t="s">
        <v>1242</v>
      </c>
      <c r="AGK432" s="74" t="s">
        <v>1242</v>
      </c>
      <c r="AGL432" s="74" t="s">
        <v>1242</v>
      </c>
      <c r="AGM432" s="74" t="s">
        <v>1242</v>
      </c>
      <c r="AGN432" s="74" t="s">
        <v>1242</v>
      </c>
      <c r="AGO432" s="74" t="s">
        <v>1242</v>
      </c>
      <c r="AGP432" s="74" t="s">
        <v>1242</v>
      </c>
      <c r="AGQ432" s="74" t="s">
        <v>1242</v>
      </c>
      <c r="AGR432" s="74" t="s">
        <v>1242</v>
      </c>
      <c r="AGS432" s="74" t="s">
        <v>1242</v>
      </c>
      <c r="AGT432" s="74" t="s">
        <v>1242</v>
      </c>
      <c r="AGU432" s="74" t="s">
        <v>1242</v>
      </c>
      <c r="AGV432" s="74" t="s">
        <v>1242</v>
      </c>
      <c r="AGW432" s="74" t="s">
        <v>1242</v>
      </c>
      <c r="AGX432" s="74" t="s">
        <v>1242</v>
      </c>
      <c r="AGY432" s="74" t="s">
        <v>1242</v>
      </c>
      <c r="AGZ432" s="74" t="s">
        <v>1242</v>
      </c>
      <c r="AHA432" s="74" t="s">
        <v>1242</v>
      </c>
      <c r="AHB432" s="74" t="s">
        <v>1242</v>
      </c>
      <c r="AHC432" s="74" t="s">
        <v>1242</v>
      </c>
      <c r="AHD432" s="74" t="s">
        <v>1242</v>
      </c>
      <c r="AHE432" s="74" t="s">
        <v>1242</v>
      </c>
      <c r="AHF432" s="74" t="s">
        <v>1242</v>
      </c>
      <c r="AHG432" s="74" t="s">
        <v>1242</v>
      </c>
      <c r="AHH432" s="74" t="s">
        <v>1242</v>
      </c>
      <c r="AHI432" s="74" t="s">
        <v>1242</v>
      </c>
      <c r="AHJ432" s="74" t="s">
        <v>1242</v>
      </c>
      <c r="AHK432" s="74" t="s">
        <v>1242</v>
      </c>
      <c r="AHL432" s="74" t="s">
        <v>1242</v>
      </c>
      <c r="AHM432" s="74" t="s">
        <v>1242</v>
      </c>
      <c r="AHN432" s="74" t="s">
        <v>1242</v>
      </c>
      <c r="AHO432" s="74" t="s">
        <v>1242</v>
      </c>
      <c r="AHP432" s="74" t="s">
        <v>1242</v>
      </c>
      <c r="AHQ432" s="74" t="s">
        <v>1242</v>
      </c>
      <c r="AHR432" s="74" t="s">
        <v>1242</v>
      </c>
      <c r="AHS432" s="74" t="s">
        <v>1242</v>
      </c>
      <c r="AHT432" s="74" t="s">
        <v>1242</v>
      </c>
      <c r="AHU432" s="74" t="s">
        <v>1242</v>
      </c>
      <c r="AHV432" s="74" t="s">
        <v>1242</v>
      </c>
      <c r="AHW432" s="74" t="s">
        <v>1242</v>
      </c>
      <c r="AHX432" s="74" t="s">
        <v>1242</v>
      </c>
      <c r="AHY432" s="74" t="s">
        <v>1242</v>
      </c>
      <c r="AHZ432" s="74" t="s">
        <v>1242</v>
      </c>
      <c r="AIA432" s="74" t="s">
        <v>1242</v>
      </c>
      <c r="AIB432" s="74" t="s">
        <v>1242</v>
      </c>
      <c r="AIC432" s="74" t="s">
        <v>1242</v>
      </c>
      <c r="AID432" s="74" t="s">
        <v>1242</v>
      </c>
      <c r="AIE432" s="74" t="s">
        <v>1242</v>
      </c>
      <c r="AIF432" s="74" t="s">
        <v>1242</v>
      </c>
      <c r="AIG432" s="74" t="s">
        <v>1242</v>
      </c>
      <c r="AIH432" s="74" t="s">
        <v>1242</v>
      </c>
      <c r="AII432" s="74" t="s">
        <v>1242</v>
      </c>
      <c r="AIJ432" s="74" t="s">
        <v>1242</v>
      </c>
      <c r="AIK432" s="74" t="s">
        <v>1242</v>
      </c>
      <c r="AIL432" s="74" t="s">
        <v>1242</v>
      </c>
      <c r="AIM432" s="74" t="s">
        <v>1242</v>
      </c>
      <c r="AIN432" s="74" t="s">
        <v>1242</v>
      </c>
      <c r="AIO432" s="74" t="s">
        <v>1242</v>
      </c>
      <c r="AIP432" s="74" t="s">
        <v>1242</v>
      </c>
      <c r="AIQ432" s="74" t="s">
        <v>1242</v>
      </c>
      <c r="AIR432" s="74" t="s">
        <v>1242</v>
      </c>
      <c r="AIS432" s="74" t="s">
        <v>1242</v>
      </c>
      <c r="AIT432" s="74" t="s">
        <v>1242</v>
      </c>
      <c r="AIU432" s="74" t="s">
        <v>1242</v>
      </c>
      <c r="AIV432" s="74" t="s">
        <v>1242</v>
      </c>
      <c r="AIW432" s="74" t="s">
        <v>1242</v>
      </c>
      <c r="AIX432" s="74" t="s">
        <v>1242</v>
      </c>
      <c r="AIY432" s="74" t="s">
        <v>1242</v>
      </c>
      <c r="AIZ432" s="74" t="s">
        <v>1242</v>
      </c>
      <c r="AJA432" s="74" t="s">
        <v>1242</v>
      </c>
      <c r="AJB432" s="74" t="s">
        <v>1242</v>
      </c>
      <c r="AJC432" s="74" t="s">
        <v>1242</v>
      </c>
      <c r="AJD432" s="74" t="s">
        <v>1242</v>
      </c>
      <c r="AJE432" s="74" t="s">
        <v>1242</v>
      </c>
      <c r="AJF432" s="74" t="s">
        <v>1242</v>
      </c>
      <c r="AJG432" s="74" t="s">
        <v>1242</v>
      </c>
      <c r="AJH432" s="74" t="s">
        <v>1242</v>
      </c>
      <c r="AJI432" s="74" t="s">
        <v>1242</v>
      </c>
      <c r="AJJ432" s="74" t="s">
        <v>1242</v>
      </c>
      <c r="AJK432" s="74" t="s">
        <v>1242</v>
      </c>
      <c r="AJL432" s="74" t="s">
        <v>1242</v>
      </c>
      <c r="AJM432" s="74" t="s">
        <v>1242</v>
      </c>
      <c r="AJN432" s="74" t="s">
        <v>1242</v>
      </c>
      <c r="AJO432" s="74" t="s">
        <v>1242</v>
      </c>
      <c r="AJP432" s="74" t="s">
        <v>1242</v>
      </c>
      <c r="AJQ432" s="74" t="s">
        <v>1242</v>
      </c>
      <c r="AJR432" s="74" t="s">
        <v>1242</v>
      </c>
      <c r="AJS432" s="74" t="s">
        <v>1242</v>
      </c>
      <c r="AJT432" s="74" t="s">
        <v>1242</v>
      </c>
      <c r="AJU432" s="74" t="s">
        <v>1242</v>
      </c>
      <c r="AJV432" s="74" t="s">
        <v>1242</v>
      </c>
      <c r="AJW432" s="74" t="s">
        <v>1242</v>
      </c>
      <c r="AJX432" s="74" t="s">
        <v>1242</v>
      </c>
      <c r="AJY432" s="74" t="s">
        <v>1242</v>
      </c>
      <c r="AJZ432" s="74" t="s">
        <v>1242</v>
      </c>
      <c r="AKA432" s="74" t="s">
        <v>1242</v>
      </c>
      <c r="AKB432" s="74" t="s">
        <v>1242</v>
      </c>
      <c r="AKC432" s="74" t="s">
        <v>1242</v>
      </c>
      <c r="AKD432" s="74" t="s">
        <v>1242</v>
      </c>
      <c r="AKE432" s="74" t="s">
        <v>1242</v>
      </c>
      <c r="AKF432" s="74" t="s">
        <v>1242</v>
      </c>
      <c r="AKG432" s="74" t="s">
        <v>1242</v>
      </c>
      <c r="AKH432" s="74" t="s">
        <v>1242</v>
      </c>
      <c r="AKI432" s="74" t="s">
        <v>1242</v>
      </c>
      <c r="AKJ432" s="74" t="s">
        <v>1242</v>
      </c>
      <c r="AKK432" s="74" t="s">
        <v>1242</v>
      </c>
      <c r="AKL432" s="74" t="s">
        <v>1242</v>
      </c>
      <c r="AKM432" s="74" t="s">
        <v>1242</v>
      </c>
      <c r="AKN432" s="74" t="s">
        <v>1242</v>
      </c>
      <c r="AKO432" s="74" t="s">
        <v>1242</v>
      </c>
      <c r="AKP432" s="74" t="s">
        <v>1242</v>
      </c>
      <c r="AKQ432" s="74" t="s">
        <v>1242</v>
      </c>
      <c r="AKR432" s="74" t="s">
        <v>1242</v>
      </c>
      <c r="AKS432" s="74" t="s">
        <v>1242</v>
      </c>
      <c r="AKT432" s="74" t="s">
        <v>1242</v>
      </c>
      <c r="AKU432" s="74" t="s">
        <v>1242</v>
      </c>
      <c r="AKV432" s="74" t="s">
        <v>1242</v>
      </c>
      <c r="AKW432" s="74" t="s">
        <v>1242</v>
      </c>
      <c r="AKX432" s="74" t="s">
        <v>1242</v>
      </c>
      <c r="AKY432" s="74" t="s">
        <v>1242</v>
      </c>
      <c r="AKZ432" s="74" t="s">
        <v>1242</v>
      </c>
      <c r="ALA432" s="74" t="s">
        <v>1242</v>
      </c>
      <c r="ALB432" s="74" t="s">
        <v>1242</v>
      </c>
      <c r="ALC432" s="74" t="s">
        <v>1242</v>
      </c>
      <c r="ALD432" s="74" t="s">
        <v>1242</v>
      </c>
      <c r="ALE432" s="74" t="s">
        <v>1242</v>
      </c>
      <c r="ALF432" s="74" t="s">
        <v>1242</v>
      </c>
      <c r="ALG432" s="74" t="s">
        <v>1242</v>
      </c>
      <c r="ALH432" s="74" t="s">
        <v>1242</v>
      </c>
      <c r="ALI432" s="74" t="s">
        <v>1242</v>
      </c>
      <c r="ALJ432" s="74" t="s">
        <v>1242</v>
      </c>
      <c r="ALK432" s="74" t="s">
        <v>1242</v>
      </c>
      <c r="ALL432" s="74" t="s">
        <v>1242</v>
      </c>
      <c r="ALM432" s="74" t="s">
        <v>1242</v>
      </c>
      <c r="ALN432" s="74" t="s">
        <v>1242</v>
      </c>
      <c r="ALO432" s="74" t="s">
        <v>1242</v>
      </c>
      <c r="ALP432" s="74" t="s">
        <v>1242</v>
      </c>
      <c r="ALQ432" s="74" t="s">
        <v>1242</v>
      </c>
      <c r="ALR432" s="74" t="s">
        <v>1242</v>
      </c>
      <c r="ALS432" s="74" t="s">
        <v>1242</v>
      </c>
      <c r="ALT432" s="74" t="s">
        <v>1242</v>
      </c>
      <c r="ALU432" s="74" t="s">
        <v>1242</v>
      </c>
      <c r="ALV432" s="74" t="s">
        <v>1242</v>
      </c>
      <c r="ALW432" s="74" t="s">
        <v>1242</v>
      </c>
      <c r="ALX432" s="74" t="s">
        <v>1242</v>
      </c>
      <c r="ALY432" s="74" t="s">
        <v>1242</v>
      </c>
      <c r="ALZ432" s="74" t="s">
        <v>1242</v>
      </c>
      <c r="AMA432" s="74" t="s">
        <v>1242</v>
      </c>
      <c r="AMB432" s="74" t="s">
        <v>1242</v>
      </c>
      <c r="AMC432" s="74" t="s">
        <v>1242</v>
      </c>
      <c r="AMD432" s="74" t="s">
        <v>1242</v>
      </c>
      <c r="AME432" s="74" t="s">
        <v>1242</v>
      </c>
      <c r="AMF432" s="74" t="s">
        <v>1242</v>
      </c>
      <c r="AMG432" s="74" t="s">
        <v>1242</v>
      </c>
      <c r="AMH432" s="74" t="s">
        <v>1242</v>
      </c>
      <c r="AMI432" s="74" t="s">
        <v>1242</v>
      </c>
      <c r="AMJ432" s="74" t="s">
        <v>1242</v>
      </c>
      <c r="AMK432" s="74" t="s">
        <v>1242</v>
      </c>
      <c r="AML432" s="74" t="s">
        <v>1242</v>
      </c>
      <c r="AMM432" s="74" t="s">
        <v>1242</v>
      </c>
      <c r="AMN432" s="74" t="s">
        <v>1242</v>
      </c>
      <c r="AMO432" s="74" t="s">
        <v>1242</v>
      </c>
      <c r="AMP432" s="74" t="s">
        <v>1242</v>
      </c>
      <c r="AMQ432" s="74" t="s">
        <v>1242</v>
      </c>
      <c r="AMR432" s="74" t="s">
        <v>1242</v>
      </c>
      <c r="AMS432" s="74" t="s">
        <v>1242</v>
      </c>
      <c r="AMT432" s="74" t="s">
        <v>1242</v>
      </c>
      <c r="AMU432" s="74" t="s">
        <v>1242</v>
      </c>
      <c r="AMV432" s="74" t="s">
        <v>1242</v>
      </c>
      <c r="AMW432" s="74" t="s">
        <v>1242</v>
      </c>
      <c r="AMX432" s="74" t="s">
        <v>1242</v>
      </c>
      <c r="AMY432" s="74" t="s">
        <v>1242</v>
      </c>
      <c r="AMZ432" s="74" t="s">
        <v>1242</v>
      </c>
      <c r="ANA432" s="74" t="s">
        <v>1242</v>
      </c>
      <c r="ANB432" s="74" t="s">
        <v>1242</v>
      </c>
      <c r="ANC432" s="74" t="s">
        <v>1242</v>
      </c>
      <c r="AND432" s="74" t="s">
        <v>1242</v>
      </c>
      <c r="ANE432" s="74" t="s">
        <v>1242</v>
      </c>
      <c r="ANF432" s="74" t="s">
        <v>1242</v>
      </c>
      <c r="ANG432" s="74" t="s">
        <v>1242</v>
      </c>
      <c r="ANH432" s="74" t="s">
        <v>1242</v>
      </c>
      <c r="ANI432" s="74" t="s">
        <v>1242</v>
      </c>
      <c r="ANJ432" s="74" t="s">
        <v>1242</v>
      </c>
      <c r="ANK432" s="74" t="s">
        <v>1242</v>
      </c>
      <c r="ANL432" s="74" t="s">
        <v>1242</v>
      </c>
      <c r="ANM432" s="74" t="s">
        <v>1242</v>
      </c>
      <c r="ANN432" s="74" t="s">
        <v>1242</v>
      </c>
      <c r="ANO432" s="74" t="s">
        <v>1242</v>
      </c>
      <c r="ANP432" s="74" t="s">
        <v>1242</v>
      </c>
      <c r="ANQ432" s="74" t="s">
        <v>1242</v>
      </c>
      <c r="ANR432" s="74" t="s">
        <v>1242</v>
      </c>
      <c r="ANS432" s="74" t="s">
        <v>1242</v>
      </c>
      <c r="ANT432" s="74" t="s">
        <v>1242</v>
      </c>
      <c r="ANU432" s="74" t="s">
        <v>1242</v>
      </c>
      <c r="ANV432" s="74" t="s">
        <v>1242</v>
      </c>
      <c r="ANW432" s="74" t="s">
        <v>1242</v>
      </c>
      <c r="ANX432" s="74" t="s">
        <v>1242</v>
      </c>
      <c r="ANY432" s="74" t="s">
        <v>1242</v>
      </c>
      <c r="ANZ432" s="74" t="s">
        <v>1242</v>
      </c>
      <c r="AOA432" s="74" t="s">
        <v>1242</v>
      </c>
      <c r="AOB432" s="74" t="s">
        <v>1242</v>
      </c>
      <c r="AOC432" s="74" t="s">
        <v>1242</v>
      </c>
      <c r="AOD432" s="74" t="s">
        <v>1242</v>
      </c>
      <c r="AOE432" s="74" t="s">
        <v>1242</v>
      </c>
      <c r="AOF432" s="74" t="s">
        <v>1242</v>
      </c>
      <c r="AOG432" s="74" t="s">
        <v>1242</v>
      </c>
      <c r="AOH432" s="74" t="s">
        <v>1242</v>
      </c>
      <c r="AOI432" s="74" t="s">
        <v>1242</v>
      </c>
      <c r="AOJ432" s="74" t="s">
        <v>1242</v>
      </c>
      <c r="AOK432" s="74" t="s">
        <v>1242</v>
      </c>
      <c r="AOL432" s="74" t="s">
        <v>1242</v>
      </c>
      <c r="AOM432" s="74" t="s">
        <v>1242</v>
      </c>
      <c r="AON432" s="74" t="s">
        <v>1242</v>
      </c>
      <c r="AOO432" s="74" t="s">
        <v>1242</v>
      </c>
      <c r="AOP432" s="74" t="s">
        <v>1242</v>
      </c>
      <c r="AOQ432" s="74" t="s">
        <v>1242</v>
      </c>
      <c r="AOR432" s="74" t="s">
        <v>1242</v>
      </c>
      <c r="AOS432" s="74" t="s">
        <v>1242</v>
      </c>
      <c r="AOT432" s="74" t="s">
        <v>1242</v>
      </c>
      <c r="AOU432" s="74" t="s">
        <v>1242</v>
      </c>
      <c r="AOV432" s="74" t="s">
        <v>1242</v>
      </c>
      <c r="AOW432" s="74" t="s">
        <v>1242</v>
      </c>
      <c r="AOX432" s="74" t="s">
        <v>1242</v>
      </c>
      <c r="AOY432" s="74" t="s">
        <v>1242</v>
      </c>
      <c r="AOZ432" s="74" t="s">
        <v>1242</v>
      </c>
      <c r="APA432" s="74" t="s">
        <v>1242</v>
      </c>
      <c r="APB432" s="74" t="s">
        <v>1242</v>
      </c>
      <c r="APC432" s="74" t="s">
        <v>1242</v>
      </c>
      <c r="APD432" s="74" t="s">
        <v>1242</v>
      </c>
      <c r="APE432" s="74" t="s">
        <v>1242</v>
      </c>
      <c r="APF432" s="74" t="s">
        <v>1242</v>
      </c>
      <c r="APG432" s="74" t="s">
        <v>1242</v>
      </c>
      <c r="APH432" s="74" t="s">
        <v>1242</v>
      </c>
      <c r="API432" s="74" t="s">
        <v>1242</v>
      </c>
      <c r="APJ432" s="74" t="s">
        <v>1242</v>
      </c>
      <c r="APK432" s="74" t="s">
        <v>1242</v>
      </c>
      <c r="APL432" s="74" t="s">
        <v>1242</v>
      </c>
      <c r="APM432" s="74" t="s">
        <v>1242</v>
      </c>
      <c r="APN432" s="74" t="s">
        <v>1242</v>
      </c>
      <c r="APO432" s="74" t="s">
        <v>1242</v>
      </c>
      <c r="APP432" s="74" t="s">
        <v>1242</v>
      </c>
      <c r="APQ432" s="74" t="s">
        <v>1242</v>
      </c>
      <c r="APR432" s="74" t="s">
        <v>1242</v>
      </c>
      <c r="APS432" s="74" t="s">
        <v>1242</v>
      </c>
      <c r="APT432" s="74" t="s">
        <v>1242</v>
      </c>
      <c r="APU432" s="74" t="s">
        <v>1242</v>
      </c>
      <c r="APV432" s="74" t="s">
        <v>1242</v>
      </c>
      <c r="APW432" s="74" t="s">
        <v>1242</v>
      </c>
      <c r="APX432" s="74" t="s">
        <v>1242</v>
      </c>
      <c r="APY432" s="74" t="s">
        <v>1242</v>
      </c>
      <c r="APZ432" s="74" t="s">
        <v>1242</v>
      </c>
      <c r="AQA432" s="74" t="s">
        <v>1242</v>
      </c>
      <c r="AQB432" s="74" t="s">
        <v>1242</v>
      </c>
      <c r="AQC432" s="74" t="s">
        <v>1242</v>
      </c>
      <c r="AQD432" s="74" t="s">
        <v>1242</v>
      </c>
      <c r="AQE432" s="74" t="s">
        <v>1242</v>
      </c>
      <c r="AQF432" s="74" t="s">
        <v>1242</v>
      </c>
      <c r="AQG432" s="74" t="s">
        <v>1242</v>
      </c>
      <c r="AQH432" s="74" t="s">
        <v>1242</v>
      </c>
      <c r="AQI432" s="74" t="s">
        <v>1242</v>
      </c>
      <c r="AQJ432" s="74" t="s">
        <v>1242</v>
      </c>
      <c r="AQK432" s="74" t="s">
        <v>1242</v>
      </c>
      <c r="AQL432" s="74" t="s">
        <v>1242</v>
      </c>
      <c r="AQM432" s="74" t="s">
        <v>1242</v>
      </c>
      <c r="AQN432" s="74" t="s">
        <v>1242</v>
      </c>
      <c r="AQO432" s="74" t="s">
        <v>1242</v>
      </c>
      <c r="AQP432" s="74" t="s">
        <v>1242</v>
      </c>
      <c r="AQQ432" s="74" t="s">
        <v>1242</v>
      </c>
      <c r="AQR432" s="74" t="s">
        <v>1242</v>
      </c>
      <c r="AQS432" s="74" t="s">
        <v>1242</v>
      </c>
      <c r="AQT432" s="74" t="s">
        <v>1242</v>
      </c>
      <c r="AQU432" s="74" t="s">
        <v>1242</v>
      </c>
      <c r="AQV432" s="74" t="s">
        <v>1242</v>
      </c>
      <c r="AQW432" s="74" t="s">
        <v>1242</v>
      </c>
      <c r="AQX432" s="74" t="s">
        <v>1242</v>
      </c>
      <c r="AQY432" s="74" t="s">
        <v>1242</v>
      </c>
      <c r="AQZ432" s="74" t="s">
        <v>1242</v>
      </c>
      <c r="ARA432" s="74" t="s">
        <v>1242</v>
      </c>
      <c r="ARB432" s="74" t="s">
        <v>1242</v>
      </c>
      <c r="ARC432" s="74" t="s">
        <v>1242</v>
      </c>
      <c r="ARD432" s="74" t="s">
        <v>1242</v>
      </c>
      <c r="ARE432" s="74" t="s">
        <v>1242</v>
      </c>
      <c r="ARF432" s="74" t="s">
        <v>1242</v>
      </c>
      <c r="ARG432" s="74" t="s">
        <v>1242</v>
      </c>
      <c r="ARH432" s="74" t="s">
        <v>1242</v>
      </c>
      <c r="ARI432" s="74" t="s">
        <v>1242</v>
      </c>
      <c r="ARJ432" s="74" t="s">
        <v>1242</v>
      </c>
      <c r="ARK432" s="74" t="s">
        <v>1242</v>
      </c>
      <c r="ARL432" s="74" t="s">
        <v>1242</v>
      </c>
      <c r="ARM432" s="74" t="s">
        <v>1242</v>
      </c>
      <c r="ARN432" s="74" t="s">
        <v>1242</v>
      </c>
      <c r="ARO432" s="74" t="s">
        <v>1242</v>
      </c>
      <c r="ARP432" s="74" t="s">
        <v>1242</v>
      </c>
      <c r="ARQ432" s="74" t="s">
        <v>1242</v>
      </c>
      <c r="ARR432" s="74" t="s">
        <v>1242</v>
      </c>
      <c r="ARS432" s="74" t="s">
        <v>1242</v>
      </c>
      <c r="ART432" s="74" t="s">
        <v>1242</v>
      </c>
      <c r="ARU432" s="74" t="s">
        <v>1242</v>
      </c>
      <c r="ARV432" s="74" t="s">
        <v>1242</v>
      </c>
      <c r="ARW432" s="74" t="s">
        <v>1242</v>
      </c>
      <c r="ARX432" s="74" t="s">
        <v>1242</v>
      </c>
      <c r="ARY432" s="74" t="s">
        <v>1242</v>
      </c>
      <c r="ARZ432" s="74" t="s">
        <v>1242</v>
      </c>
      <c r="ASA432" s="74" t="s">
        <v>1242</v>
      </c>
      <c r="ASB432" s="74" t="s">
        <v>1242</v>
      </c>
      <c r="ASC432" s="74" t="s">
        <v>1242</v>
      </c>
      <c r="ASD432" s="74" t="s">
        <v>1242</v>
      </c>
      <c r="ASE432" s="74" t="s">
        <v>1242</v>
      </c>
      <c r="ASF432" s="74" t="s">
        <v>1242</v>
      </c>
      <c r="ASG432" s="74" t="s">
        <v>1242</v>
      </c>
      <c r="ASH432" s="74" t="s">
        <v>1242</v>
      </c>
      <c r="ASI432" s="74" t="s">
        <v>1242</v>
      </c>
      <c r="ASJ432" s="74" t="s">
        <v>1242</v>
      </c>
      <c r="ASK432" s="74" t="s">
        <v>1242</v>
      </c>
      <c r="ASL432" s="74" t="s">
        <v>1242</v>
      </c>
      <c r="ASM432" s="74" t="s">
        <v>1242</v>
      </c>
      <c r="ASN432" s="74" t="s">
        <v>1242</v>
      </c>
      <c r="ASO432" s="74" t="s">
        <v>1242</v>
      </c>
      <c r="ASP432" s="74" t="s">
        <v>1242</v>
      </c>
      <c r="ASQ432" s="74" t="s">
        <v>1242</v>
      </c>
      <c r="ASR432" s="74" t="s">
        <v>1242</v>
      </c>
      <c r="ASS432" s="74" t="s">
        <v>1242</v>
      </c>
      <c r="AST432" s="74" t="s">
        <v>1242</v>
      </c>
      <c r="ASU432" s="74" t="s">
        <v>1242</v>
      </c>
      <c r="ASV432" s="74" t="s">
        <v>1242</v>
      </c>
      <c r="ASW432" s="74" t="s">
        <v>1242</v>
      </c>
      <c r="ASX432" s="74" t="s">
        <v>1242</v>
      </c>
      <c r="ASY432" s="74" t="s">
        <v>1242</v>
      </c>
      <c r="ASZ432" s="74" t="s">
        <v>1242</v>
      </c>
      <c r="ATA432" s="74" t="s">
        <v>1242</v>
      </c>
      <c r="ATB432" s="74" t="s">
        <v>1242</v>
      </c>
      <c r="ATC432" s="74" t="s">
        <v>1242</v>
      </c>
      <c r="ATD432" s="74" t="s">
        <v>1242</v>
      </c>
      <c r="ATE432" s="74" t="s">
        <v>1242</v>
      </c>
      <c r="ATF432" s="74" t="s">
        <v>1242</v>
      </c>
      <c r="ATG432" s="74" t="s">
        <v>1242</v>
      </c>
      <c r="ATH432" s="74" t="s">
        <v>1242</v>
      </c>
      <c r="ATI432" s="74" t="s">
        <v>1242</v>
      </c>
      <c r="ATJ432" s="74" t="s">
        <v>1242</v>
      </c>
      <c r="ATK432" s="74" t="s">
        <v>1242</v>
      </c>
      <c r="ATL432" s="74" t="s">
        <v>1242</v>
      </c>
      <c r="ATM432" s="74" t="s">
        <v>1242</v>
      </c>
      <c r="ATN432" s="74" t="s">
        <v>1242</v>
      </c>
      <c r="ATO432" s="74" t="s">
        <v>1242</v>
      </c>
      <c r="ATP432" s="74" t="s">
        <v>1242</v>
      </c>
      <c r="ATQ432" s="74" t="s">
        <v>1242</v>
      </c>
      <c r="ATR432" s="74" t="s">
        <v>1242</v>
      </c>
      <c r="ATS432" s="74" t="s">
        <v>1242</v>
      </c>
      <c r="ATT432" s="74" t="s">
        <v>1242</v>
      </c>
      <c r="ATU432" s="74" t="s">
        <v>1242</v>
      </c>
      <c r="ATV432" s="74" t="s">
        <v>1242</v>
      </c>
      <c r="ATW432" s="74" t="s">
        <v>1242</v>
      </c>
      <c r="ATX432" s="74" t="s">
        <v>1242</v>
      </c>
      <c r="ATY432" s="74" t="s">
        <v>1242</v>
      </c>
      <c r="ATZ432" s="74" t="s">
        <v>1242</v>
      </c>
      <c r="AUA432" s="74" t="s">
        <v>1242</v>
      </c>
      <c r="AUB432" s="74" t="s">
        <v>1242</v>
      </c>
      <c r="AUC432" s="74" t="s">
        <v>1242</v>
      </c>
      <c r="AUD432" s="74" t="s">
        <v>1242</v>
      </c>
      <c r="AUE432" s="74" t="s">
        <v>1242</v>
      </c>
      <c r="AUF432" s="74" t="s">
        <v>1242</v>
      </c>
      <c r="AUG432" s="74" t="s">
        <v>1242</v>
      </c>
      <c r="AUH432" s="74" t="s">
        <v>1242</v>
      </c>
      <c r="AUI432" s="74" t="s">
        <v>1242</v>
      </c>
      <c r="AUJ432" s="74" t="s">
        <v>1242</v>
      </c>
      <c r="AUK432" s="74" t="s">
        <v>1242</v>
      </c>
      <c r="AUL432" s="74" t="s">
        <v>1242</v>
      </c>
      <c r="AUM432" s="74" t="s">
        <v>1242</v>
      </c>
      <c r="AUN432" s="74" t="s">
        <v>1242</v>
      </c>
      <c r="AUO432" s="74" t="s">
        <v>1242</v>
      </c>
      <c r="AUP432" s="74" t="s">
        <v>1242</v>
      </c>
      <c r="AUQ432" s="74" t="s">
        <v>1242</v>
      </c>
      <c r="AUR432" s="74" t="s">
        <v>1242</v>
      </c>
      <c r="AUS432" s="74" t="s">
        <v>1242</v>
      </c>
      <c r="AUT432" s="74" t="s">
        <v>1242</v>
      </c>
      <c r="AUU432" s="74" t="s">
        <v>1242</v>
      </c>
      <c r="AUV432" s="74" t="s">
        <v>1242</v>
      </c>
      <c r="AUW432" s="74" t="s">
        <v>1242</v>
      </c>
      <c r="AUX432" s="74" t="s">
        <v>1242</v>
      </c>
      <c r="AUY432" s="74" t="s">
        <v>1242</v>
      </c>
      <c r="AUZ432" s="74" t="s">
        <v>1242</v>
      </c>
      <c r="AVA432" s="74" t="s">
        <v>1242</v>
      </c>
      <c r="AVB432" s="74" t="s">
        <v>1242</v>
      </c>
      <c r="AVC432" s="74" t="s">
        <v>1242</v>
      </c>
      <c r="AVD432" s="74" t="s">
        <v>1242</v>
      </c>
      <c r="AVE432" s="74" t="s">
        <v>1242</v>
      </c>
      <c r="AVF432" s="74" t="s">
        <v>1242</v>
      </c>
      <c r="AVG432" s="74" t="s">
        <v>1242</v>
      </c>
      <c r="AVH432" s="74" t="s">
        <v>1242</v>
      </c>
      <c r="AVI432" s="74" t="s">
        <v>1242</v>
      </c>
      <c r="AVJ432" s="74" t="s">
        <v>1242</v>
      </c>
      <c r="AVK432" s="74" t="s">
        <v>1242</v>
      </c>
      <c r="AVL432" s="74" t="s">
        <v>1242</v>
      </c>
      <c r="AVM432" s="74" t="s">
        <v>1242</v>
      </c>
      <c r="AVN432" s="74" t="s">
        <v>1242</v>
      </c>
      <c r="AVO432" s="74" t="s">
        <v>1242</v>
      </c>
      <c r="AVP432" s="74" t="s">
        <v>1242</v>
      </c>
      <c r="AVQ432" s="74" t="s">
        <v>1242</v>
      </c>
      <c r="AVR432" s="74" t="s">
        <v>1242</v>
      </c>
      <c r="AVS432" s="74" t="s">
        <v>1242</v>
      </c>
      <c r="AVT432" s="74" t="s">
        <v>1242</v>
      </c>
      <c r="AVU432" s="74" t="s">
        <v>1242</v>
      </c>
      <c r="AVV432" s="74" t="s">
        <v>1242</v>
      </c>
      <c r="AVW432" s="74" t="s">
        <v>1242</v>
      </c>
      <c r="AVX432" s="74" t="s">
        <v>1242</v>
      </c>
      <c r="AVY432" s="74" t="s">
        <v>1242</v>
      </c>
      <c r="AVZ432" s="74" t="s">
        <v>1242</v>
      </c>
      <c r="AWA432" s="74" t="s">
        <v>1242</v>
      </c>
      <c r="AWB432" s="74" t="s">
        <v>1242</v>
      </c>
      <c r="AWC432" s="74" t="s">
        <v>1242</v>
      </c>
      <c r="AWD432" s="74" t="s">
        <v>1242</v>
      </c>
      <c r="AWE432" s="74" t="s">
        <v>1242</v>
      </c>
      <c r="AWF432" s="74" t="s">
        <v>1242</v>
      </c>
      <c r="AWG432" s="74" t="s">
        <v>1242</v>
      </c>
      <c r="AWH432" s="74" t="s">
        <v>1242</v>
      </c>
      <c r="AWI432" s="74" t="s">
        <v>1242</v>
      </c>
      <c r="AWJ432" s="74" t="s">
        <v>1242</v>
      </c>
      <c r="AWK432" s="74" t="s">
        <v>1242</v>
      </c>
      <c r="AWL432" s="74" t="s">
        <v>1242</v>
      </c>
      <c r="AWM432" s="74" t="s">
        <v>1242</v>
      </c>
      <c r="AWN432" s="74" t="s">
        <v>1242</v>
      </c>
      <c r="AWO432" s="74" t="s">
        <v>1242</v>
      </c>
      <c r="AWP432" s="74" t="s">
        <v>1242</v>
      </c>
      <c r="AWQ432" s="74" t="s">
        <v>1242</v>
      </c>
      <c r="AWR432" s="74" t="s">
        <v>1242</v>
      </c>
      <c r="AWS432" s="74" t="s">
        <v>1242</v>
      </c>
      <c r="AWT432" s="74" t="s">
        <v>1242</v>
      </c>
      <c r="AWU432" s="74" t="s">
        <v>1242</v>
      </c>
      <c r="AWV432" s="74" t="s">
        <v>1242</v>
      </c>
      <c r="AWW432" s="74" t="s">
        <v>1242</v>
      </c>
      <c r="AWX432" s="74" t="s">
        <v>1242</v>
      </c>
      <c r="AWY432" s="74" t="s">
        <v>1242</v>
      </c>
      <c r="AWZ432" s="74" t="s">
        <v>1242</v>
      </c>
      <c r="AXA432" s="74" t="s">
        <v>1242</v>
      </c>
      <c r="AXB432" s="74" t="s">
        <v>1242</v>
      </c>
      <c r="AXC432" s="74" t="s">
        <v>1242</v>
      </c>
      <c r="AXD432" s="74" t="s">
        <v>1242</v>
      </c>
      <c r="AXE432" s="74" t="s">
        <v>1242</v>
      </c>
      <c r="AXF432" s="74" t="s">
        <v>1242</v>
      </c>
      <c r="AXG432" s="74" t="s">
        <v>1242</v>
      </c>
      <c r="AXH432" s="74" t="s">
        <v>1242</v>
      </c>
      <c r="AXI432" s="74" t="s">
        <v>1242</v>
      </c>
      <c r="AXJ432" s="74" t="s">
        <v>1242</v>
      </c>
      <c r="AXK432" s="74" t="s">
        <v>1242</v>
      </c>
      <c r="AXL432" s="74" t="s">
        <v>1242</v>
      </c>
      <c r="AXM432" s="74" t="s">
        <v>1242</v>
      </c>
      <c r="AXN432" s="74" t="s">
        <v>1242</v>
      </c>
      <c r="AXO432" s="74" t="s">
        <v>1242</v>
      </c>
      <c r="AXP432" s="74" t="s">
        <v>1242</v>
      </c>
      <c r="AXQ432" s="74" t="s">
        <v>1242</v>
      </c>
      <c r="AXR432" s="74" t="s">
        <v>1242</v>
      </c>
      <c r="AXS432" s="74" t="s">
        <v>1242</v>
      </c>
      <c r="AXT432" s="74" t="s">
        <v>1242</v>
      </c>
      <c r="AXU432" s="74" t="s">
        <v>1242</v>
      </c>
      <c r="AXV432" s="74" t="s">
        <v>1242</v>
      </c>
      <c r="AXW432" s="74" t="s">
        <v>1242</v>
      </c>
      <c r="AXX432" s="74" t="s">
        <v>1242</v>
      </c>
      <c r="AXY432" s="74" t="s">
        <v>1242</v>
      </c>
      <c r="AXZ432" s="74" t="s">
        <v>1242</v>
      </c>
      <c r="AYA432" s="74" t="s">
        <v>1242</v>
      </c>
      <c r="AYB432" s="74" t="s">
        <v>1242</v>
      </c>
      <c r="AYC432" s="74" t="s">
        <v>1242</v>
      </c>
      <c r="AYD432" s="74" t="s">
        <v>1242</v>
      </c>
      <c r="AYE432" s="74" t="s">
        <v>1242</v>
      </c>
      <c r="AYF432" s="74" t="s">
        <v>1242</v>
      </c>
      <c r="AYG432" s="74" t="s">
        <v>1242</v>
      </c>
      <c r="AYH432" s="74" t="s">
        <v>1242</v>
      </c>
      <c r="AYI432" s="74" t="s">
        <v>1242</v>
      </c>
      <c r="AYJ432" s="74" t="s">
        <v>1242</v>
      </c>
      <c r="AYK432" s="74" t="s">
        <v>1242</v>
      </c>
      <c r="AYL432" s="74" t="s">
        <v>1242</v>
      </c>
      <c r="AYM432" s="74" t="s">
        <v>1242</v>
      </c>
      <c r="AYN432" s="74" t="s">
        <v>1242</v>
      </c>
      <c r="AYO432" s="74" t="s">
        <v>1242</v>
      </c>
      <c r="AYP432" s="74" t="s">
        <v>1242</v>
      </c>
      <c r="AYQ432" s="74" t="s">
        <v>1242</v>
      </c>
      <c r="AYR432" s="74" t="s">
        <v>1242</v>
      </c>
      <c r="AYS432" s="74" t="s">
        <v>1242</v>
      </c>
      <c r="AYT432" s="74" t="s">
        <v>1242</v>
      </c>
      <c r="AYU432" s="74" t="s">
        <v>1242</v>
      </c>
      <c r="AYV432" s="74" t="s">
        <v>1242</v>
      </c>
      <c r="AYW432" s="74" t="s">
        <v>1242</v>
      </c>
      <c r="AYX432" s="74" t="s">
        <v>1242</v>
      </c>
      <c r="AYY432" s="74" t="s">
        <v>1242</v>
      </c>
      <c r="AYZ432" s="74" t="s">
        <v>1242</v>
      </c>
      <c r="AZA432" s="74" t="s">
        <v>1242</v>
      </c>
      <c r="AZB432" s="74" t="s">
        <v>1242</v>
      </c>
      <c r="AZC432" s="74" t="s">
        <v>1242</v>
      </c>
      <c r="AZD432" s="74" t="s">
        <v>1242</v>
      </c>
      <c r="AZE432" s="74" t="s">
        <v>1242</v>
      </c>
      <c r="AZF432" s="74" t="s">
        <v>1242</v>
      </c>
      <c r="AZG432" s="74" t="s">
        <v>1242</v>
      </c>
      <c r="AZH432" s="74" t="s">
        <v>1242</v>
      </c>
      <c r="AZI432" s="74" t="s">
        <v>1242</v>
      </c>
      <c r="AZJ432" s="74" t="s">
        <v>1242</v>
      </c>
      <c r="AZK432" s="74" t="s">
        <v>1242</v>
      </c>
      <c r="AZL432" s="74" t="s">
        <v>1242</v>
      </c>
      <c r="AZM432" s="74" t="s">
        <v>1242</v>
      </c>
      <c r="AZN432" s="74" t="s">
        <v>1242</v>
      </c>
      <c r="AZO432" s="74" t="s">
        <v>1242</v>
      </c>
      <c r="AZP432" s="74" t="s">
        <v>1242</v>
      </c>
      <c r="AZQ432" s="74" t="s">
        <v>1242</v>
      </c>
      <c r="AZR432" s="74" t="s">
        <v>1242</v>
      </c>
      <c r="AZS432" s="74" t="s">
        <v>1242</v>
      </c>
      <c r="AZT432" s="74" t="s">
        <v>1242</v>
      </c>
      <c r="AZU432" s="74" t="s">
        <v>1242</v>
      </c>
      <c r="AZV432" s="74" t="s">
        <v>1242</v>
      </c>
      <c r="AZW432" s="74" t="s">
        <v>1242</v>
      </c>
      <c r="AZX432" s="74" t="s">
        <v>1242</v>
      </c>
      <c r="AZY432" s="74" t="s">
        <v>1242</v>
      </c>
      <c r="AZZ432" s="74" t="s">
        <v>1242</v>
      </c>
      <c r="BAA432" s="74" t="s">
        <v>1242</v>
      </c>
      <c r="BAB432" s="74" t="s">
        <v>1242</v>
      </c>
      <c r="BAC432" s="74" t="s">
        <v>1242</v>
      </c>
      <c r="BAD432" s="74" t="s">
        <v>1242</v>
      </c>
      <c r="BAE432" s="74" t="s">
        <v>1242</v>
      </c>
      <c r="BAF432" s="74" t="s">
        <v>1242</v>
      </c>
      <c r="BAG432" s="74" t="s">
        <v>1242</v>
      </c>
      <c r="BAH432" s="74" t="s">
        <v>1242</v>
      </c>
      <c r="BAI432" s="74" t="s">
        <v>1242</v>
      </c>
      <c r="BAJ432" s="74" t="s">
        <v>1242</v>
      </c>
      <c r="BAK432" s="74" t="s">
        <v>1242</v>
      </c>
      <c r="BAL432" s="74" t="s">
        <v>1242</v>
      </c>
      <c r="BAM432" s="74" t="s">
        <v>1242</v>
      </c>
      <c r="BAN432" s="74" t="s">
        <v>1242</v>
      </c>
      <c r="BAO432" s="74" t="s">
        <v>1242</v>
      </c>
      <c r="BAP432" s="74" t="s">
        <v>1242</v>
      </c>
      <c r="BAQ432" s="74" t="s">
        <v>1242</v>
      </c>
      <c r="BAR432" s="74" t="s">
        <v>1242</v>
      </c>
      <c r="BAS432" s="74" t="s">
        <v>1242</v>
      </c>
      <c r="BAT432" s="74" t="s">
        <v>1242</v>
      </c>
      <c r="BAU432" s="74" t="s">
        <v>1242</v>
      </c>
      <c r="BAV432" s="74" t="s">
        <v>1242</v>
      </c>
      <c r="BAW432" s="74" t="s">
        <v>1242</v>
      </c>
      <c r="BAX432" s="74" t="s">
        <v>1242</v>
      </c>
      <c r="BAY432" s="74" t="s">
        <v>1242</v>
      </c>
      <c r="BAZ432" s="74" t="s">
        <v>1242</v>
      </c>
      <c r="BBA432" s="74" t="s">
        <v>1242</v>
      </c>
      <c r="BBB432" s="74" t="s">
        <v>1242</v>
      </c>
      <c r="BBC432" s="74" t="s">
        <v>1242</v>
      </c>
      <c r="BBD432" s="74" t="s">
        <v>1242</v>
      </c>
      <c r="BBE432" s="74" t="s">
        <v>1242</v>
      </c>
      <c r="BBF432" s="74" t="s">
        <v>1242</v>
      </c>
      <c r="BBG432" s="74" t="s">
        <v>1242</v>
      </c>
      <c r="BBH432" s="74" t="s">
        <v>1242</v>
      </c>
      <c r="BBI432" s="74" t="s">
        <v>1242</v>
      </c>
      <c r="BBJ432" s="74" t="s">
        <v>1242</v>
      </c>
      <c r="BBK432" s="74" t="s">
        <v>1242</v>
      </c>
      <c r="BBL432" s="74" t="s">
        <v>1242</v>
      </c>
      <c r="BBM432" s="74" t="s">
        <v>1242</v>
      </c>
      <c r="BBN432" s="74" t="s">
        <v>1242</v>
      </c>
      <c r="BBO432" s="74" t="s">
        <v>1242</v>
      </c>
      <c r="BBP432" s="74" t="s">
        <v>1242</v>
      </c>
      <c r="BBQ432" s="74" t="s">
        <v>1242</v>
      </c>
      <c r="BBR432" s="74" t="s">
        <v>1242</v>
      </c>
      <c r="BBS432" s="74" t="s">
        <v>1242</v>
      </c>
      <c r="BBT432" s="74" t="s">
        <v>1242</v>
      </c>
      <c r="BBU432" s="74" t="s">
        <v>1242</v>
      </c>
      <c r="BBV432" s="74" t="s">
        <v>1242</v>
      </c>
      <c r="BBW432" s="74" t="s">
        <v>1242</v>
      </c>
      <c r="BBX432" s="74" t="s">
        <v>1242</v>
      </c>
      <c r="BBY432" s="74" t="s">
        <v>1242</v>
      </c>
      <c r="BBZ432" s="74" t="s">
        <v>1242</v>
      </c>
      <c r="BCA432" s="74" t="s">
        <v>1242</v>
      </c>
      <c r="BCB432" s="74" t="s">
        <v>1242</v>
      </c>
      <c r="BCC432" s="74" t="s">
        <v>1242</v>
      </c>
      <c r="BCD432" s="74" t="s">
        <v>1242</v>
      </c>
      <c r="BCE432" s="74" t="s">
        <v>1242</v>
      </c>
      <c r="BCF432" s="74" t="s">
        <v>1242</v>
      </c>
      <c r="BCG432" s="74" t="s">
        <v>1242</v>
      </c>
      <c r="BCH432" s="74" t="s">
        <v>1242</v>
      </c>
      <c r="BCI432" s="74" t="s">
        <v>1242</v>
      </c>
      <c r="BCJ432" s="74" t="s">
        <v>1242</v>
      </c>
      <c r="BCK432" s="74" t="s">
        <v>1242</v>
      </c>
      <c r="BCL432" s="74" t="s">
        <v>1242</v>
      </c>
      <c r="BCM432" s="74" t="s">
        <v>1242</v>
      </c>
      <c r="BCN432" s="74" t="s">
        <v>1242</v>
      </c>
      <c r="BCO432" s="74" t="s">
        <v>1242</v>
      </c>
      <c r="BCP432" s="74" t="s">
        <v>1242</v>
      </c>
      <c r="BCQ432" s="74" t="s">
        <v>1242</v>
      </c>
      <c r="BCR432" s="74" t="s">
        <v>1242</v>
      </c>
      <c r="BCS432" s="74" t="s">
        <v>1242</v>
      </c>
      <c r="BCT432" s="74" t="s">
        <v>1242</v>
      </c>
      <c r="BCU432" s="74" t="s">
        <v>1242</v>
      </c>
      <c r="BCV432" s="74" t="s">
        <v>1242</v>
      </c>
      <c r="BCW432" s="74" t="s">
        <v>1242</v>
      </c>
      <c r="BCX432" s="74" t="s">
        <v>1242</v>
      </c>
      <c r="BCY432" s="74" t="s">
        <v>1242</v>
      </c>
      <c r="BCZ432" s="74" t="s">
        <v>1242</v>
      </c>
      <c r="BDA432" s="74" t="s">
        <v>1242</v>
      </c>
      <c r="BDB432" s="74" t="s">
        <v>1242</v>
      </c>
      <c r="BDC432" s="74" t="s">
        <v>1242</v>
      </c>
      <c r="BDD432" s="74" t="s">
        <v>1242</v>
      </c>
      <c r="BDE432" s="74" t="s">
        <v>1242</v>
      </c>
      <c r="BDF432" s="74" t="s">
        <v>1242</v>
      </c>
      <c r="BDG432" s="74" t="s">
        <v>1242</v>
      </c>
      <c r="BDH432" s="74" t="s">
        <v>1242</v>
      </c>
      <c r="BDI432" s="74" t="s">
        <v>1242</v>
      </c>
      <c r="BDJ432" s="74" t="s">
        <v>1242</v>
      </c>
      <c r="BDK432" s="74" t="s">
        <v>1242</v>
      </c>
      <c r="BDL432" s="74" t="s">
        <v>1242</v>
      </c>
      <c r="BDM432" s="74" t="s">
        <v>1242</v>
      </c>
      <c r="BDN432" s="74" t="s">
        <v>1242</v>
      </c>
      <c r="BDO432" s="74" t="s">
        <v>1242</v>
      </c>
      <c r="BDP432" s="74" t="s">
        <v>1242</v>
      </c>
      <c r="BDQ432" s="74" t="s">
        <v>1242</v>
      </c>
      <c r="BDR432" s="74" t="s">
        <v>1242</v>
      </c>
      <c r="BDS432" s="74" t="s">
        <v>1242</v>
      </c>
      <c r="BDT432" s="74" t="s">
        <v>1242</v>
      </c>
      <c r="BDU432" s="74" t="s">
        <v>1242</v>
      </c>
      <c r="BDV432" s="74" t="s">
        <v>1242</v>
      </c>
      <c r="BDW432" s="74" t="s">
        <v>1242</v>
      </c>
      <c r="BDX432" s="74" t="s">
        <v>1242</v>
      </c>
      <c r="BDY432" s="74" t="s">
        <v>1242</v>
      </c>
      <c r="BDZ432" s="74" t="s">
        <v>1242</v>
      </c>
      <c r="BEA432" s="74" t="s">
        <v>1242</v>
      </c>
      <c r="BEB432" s="74" t="s">
        <v>1242</v>
      </c>
      <c r="BEC432" s="74" t="s">
        <v>1242</v>
      </c>
      <c r="BED432" s="74" t="s">
        <v>1242</v>
      </c>
      <c r="BEE432" s="74" t="s">
        <v>1242</v>
      </c>
      <c r="BEF432" s="74" t="s">
        <v>1242</v>
      </c>
      <c r="BEG432" s="74" t="s">
        <v>1242</v>
      </c>
      <c r="BEH432" s="74" t="s">
        <v>1242</v>
      </c>
      <c r="BEI432" s="74" t="s">
        <v>1242</v>
      </c>
      <c r="BEJ432" s="74" t="s">
        <v>1242</v>
      </c>
      <c r="BEK432" s="74" t="s">
        <v>1242</v>
      </c>
      <c r="BEL432" s="74" t="s">
        <v>1242</v>
      </c>
      <c r="BEM432" s="74" t="s">
        <v>1242</v>
      </c>
      <c r="BEN432" s="74" t="s">
        <v>1242</v>
      </c>
      <c r="BEO432" s="74" t="s">
        <v>1242</v>
      </c>
      <c r="BEP432" s="74" t="s">
        <v>1242</v>
      </c>
      <c r="BEQ432" s="74" t="s">
        <v>1242</v>
      </c>
      <c r="BER432" s="74" t="s">
        <v>1242</v>
      </c>
      <c r="BES432" s="74" t="s">
        <v>1242</v>
      </c>
      <c r="BET432" s="74" t="s">
        <v>1242</v>
      </c>
      <c r="BEU432" s="74" t="s">
        <v>1242</v>
      </c>
      <c r="BEV432" s="74" t="s">
        <v>1242</v>
      </c>
      <c r="BEW432" s="74" t="s">
        <v>1242</v>
      </c>
      <c r="BEX432" s="74" t="s">
        <v>1242</v>
      </c>
      <c r="BEY432" s="74" t="s">
        <v>1242</v>
      </c>
      <c r="BEZ432" s="74" t="s">
        <v>1242</v>
      </c>
      <c r="BFA432" s="74" t="s">
        <v>1242</v>
      </c>
      <c r="BFB432" s="74" t="s">
        <v>1242</v>
      </c>
      <c r="BFC432" s="74" t="s">
        <v>1242</v>
      </c>
      <c r="BFD432" s="74" t="s">
        <v>1242</v>
      </c>
      <c r="BFE432" s="74" t="s">
        <v>1242</v>
      </c>
      <c r="BFF432" s="74" t="s">
        <v>1242</v>
      </c>
      <c r="BFG432" s="74" t="s">
        <v>1242</v>
      </c>
      <c r="BFH432" s="74" t="s">
        <v>1242</v>
      </c>
      <c r="BFI432" s="74" t="s">
        <v>1242</v>
      </c>
      <c r="BFJ432" s="74" t="s">
        <v>1242</v>
      </c>
      <c r="BFK432" s="74" t="s">
        <v>1242</v>
      </c>
      <c r="BFL432" s="74" t="s">
        <v>1242</v>
      </c>
      <c r="BFM432" s="74" t="s">
        <v>1242</v>
      </c>
      <c r="BFN432" s="74" t="s">
        <v>1242</v>
      </c>
      <c r="BFO432" s="74" t="s">
        <v>1242</v>
      </c>
      <c r="BFP432" s="74" t="s">
        <v>1242</v>
      </c>
      <c r="BFQ432" s="74" t="s">
        <v>1242</v>
      </c>
      <c r="BFR432" s="74" t="s">
        <v>1242</v>
      </c>
      <c r="BFS432" s="74" t="s">
        <v>1242</v>
      </c>
      <c r="BFT432" s="74" t="s">
        <v>1242</v>
      </c>
      <c r="BFU432" s="74" t="s">
        <v>1242</v>
      </c>
      <c r="BFV432" s="74" t="s">
        <v>1242</v>
      </c>
      <c r="BFW432" s="74" t="s">
        <v>1242</v>
      </c>
      <c r="BFX432" s="74" t="s">
        <v>1242</v>
      </c>
      <c r="BFY432" s="74" t="s">
        <v>1242</v>
      </c>
      <c r="BFZ432" s="74" t="s">
        <v>1242</v>
      </c>
      <c r="BGA432" s="74" t="s">
        <v>1242</v>
      </c>
      <c r="BGB432" s="74" t="s">
        <v>1242</v>
      </c>
      <c r="BGC432" s="74" t="s">
        <v>1242</v>
      </c>
      <c r="BGD432" s="74" t="s">
        <v>1242</v>
      </c>
      <c r="BGE432" s="74" t="s">
        <v>1242</v>
      </c>
      <c r="BGF432" s="74" t="s">
        <v>1242</v>
      </c>
      <c r="BGG432" s="74" t="s">
        <v>1242</v>
      </c>
      <c r="BGH432" s="74" t="s">
        <v>1242</v>
      </c>
      <c r="BGI432" s="74" t="s">
        <v>1242</v>
      </c>
      <c r="BGJ432" s="74" t="s">
        <v>1242</v>
      </c>
      <c r="BGK432" s="74" t="s">
        <v>1242</v>
      </c>
      <c r="BGL432" s="74" t="s">
        <v>1242</v>
      </c>
      <c r="BGM432" s="74" t="s">
        <v>1242</v>
      </c>
      <c r="BGN432" s="74" t="s">
        <v>1242</v>
      </c>
      <c r="BGO432" s="74" t="s">
        <v>1242</v>
      </c>
      <c r="BGP432" s="74" t="s">
        <v>1242</v>
      </c>
      <c r="BGQ432" s="74" t="s">
        <v>1242</v>
      </c>
      <c r="BGR432" s="74" t="s">
        <v>1242</v>
      </c>
      <c r="BGS432" s="74" t="s">
        <v>1242</v>
      </c>
      <c r="BGT432" s="74" t="s">
        <v>1242</v>
      </c>
      <c r="BGU432" s="74" t="s">
        <v>1242</v>
      </c>
      <c r="BGV432" s="74" t="s">
        <v>1242</v>
      </c>
      <c r="BGW432" s="74" t="s">
        <v>1242</v>
      </c>
      <c r="BGX432" s="74" t="s">
        <v>1242</v>
      </c>
      <c r="BGY432" s="74" t="s">
        <v>1242</v>
      </c>
      <c r="BGZ432" s="74" t="s">
        <v>1242</v>
      </c>
      <c r="BHA432" s="74" t="s">
        <v>1242</v>
      </c>
      <c r="BHB432" s="74" t="s">
        <v>1242</v>
      </c>
      <c r="BHC432" s="74" t="s">
        <v>1242</v>
      </c>
      <c r="BHD432" s="74" t="s">
        <v>1242</v>
      </c>
      <c r="BHE432" s="74" t="s">
        <v>1242</v>
      </c>
      <c r="BHF432" s="74" t="s">
        <v>1242</v>
      </c>
      <c r="BHG432" s="74" t="s">
        <v>1242</v>
      </c>
      <c r="BHH432" s="74" t="s">
        <v>1242</v>
      </c>
      <c r="BHI432" s="74" t="s">
        <v>1242</v>
      </c>
      <c r="BHJ432" s="74" t="s">
        <v>1242</v>
      </c>
      <c r="BHK432" s="74" t="s">
        <v>1242</v>
      </c>
      <c r="BHL432" s="74" t="s">
        <v>1242</v>
      </c>
      <c r="BHM432" s="74" t="s">
        <v>1242</v>
      </c>
      <c r="BHN432" s="74" t="s">
        <v>1242</v>
      </c>
      <c r="BHO432" s="74" t="s">
        <v>1242</v>
      </c>
      <c r="BHP432" s="74" t="s">
        <v>1242</v>
      </c>
      <c r="BHQ432" s="74" t="s">
        <v>1242</v>
      </c>
      <c r="BHR432" s="74" t="s">
        <v>1242</v>
      </c>
      <c r="BHS432" s="74" t="s">
        <v>1242</v>
      </c>
      <c r="BHT432" s="74" t="s">
        <v>1242</v>
      </c>
      <c r="BHU432" s="74" t="s">
        <v>1242</v>
      </c>
      <c r="BHV432" s="74" t="s">
        <v>1242</v>
      </c>
      <c r="BHW432" s="74" t="s">
        <v>1242</v>
      </c>
      <c r="BHX432" s="74" t="s">
        <v>1242</v>
      </c>
      <c r="BHY432" s="74" t="s">
        <v>1242</v>
      </c>
      <c r="BHZ432" s="74" t="s">
        <v>1242</v>
      </c>
      <c r="BIA432" s="74" t="s">
        <v>1242</v>
      </c>
      <c r="BIB432" s="74" t="s">
        <v>1242</v>
      </c>
      <c r="BIC432" s="74" t="s">
        <v>1242</v>
      </c>
      <c r="BID432" s="74" t="s">
        <v>1242</v>
      </c>
      <c r="BIE432" s="74" t="s">
        <v>1242</v>
      </c>
      <c r="BIF432" s="74" t="s">
        <v>1242</v>
      </c>
      <c r="BIG432" s="74" t="s">
        <v>1242</v>
      </c>
      <c r="BIH432" s="74" t="s">
        <v>1242</v>
      </c>
      <c r="BII432" s="74" t="s">
        <v>1242</v>
      </c>
      <c r="BIJ432" s="74" t="s">
        <v>1242</v>
      </c>
      <c r="BIK432" s="74" t="s">
        <v>1242</v>
      </c>
      <c r="BIL432" s="74" t="s">
        <v>1242</v>
      </c>
      <c r="BIM432" s="74" t="s">
        <v>1242</v>
      </c>
      <c r="BIN432" s="74" t="s">
        <v>1242</v>
      </c>
      <c r="BIO432" s="74" t="s">
        <v>1242</v>
      </c>
      <c r="BIP432" s="74" t="s">
        <v>1242</v>
      </c>
      <c r="BIQ432" s="74" t="s">
        <v>1242</v>
      </c>
      <c r="BIR432" s="74" t="s">
        <v>1242</v>
      </c>
      <c r="BIS432" s="74" t="s">
        <v>1242</v>
      </c>
      <c r="BIT432" s="74" t="s">
        <v>1242</v>
      </c>
      <c r="BIU432" s="74" t="s">
        <v>1242</v>
      </c>
      <c r="BIV432" s="74" t="s">
        <v>1242</v>
      </c>
      <c r="BIW432" s="74" t="s">
        <v>1242</v>
      </c>
      <c r="BIX432" s="74" t="s">
        <v>1242</v>
      </c>
      <c r="BIY432" s="74" t="s">
        <v>1242</v>
      </c>
      <c r="BIZ432" s="74" t="s">
        <v>1242</v>
      </c>
      <c r="BJA432" s="74" t="s">
        <v>1242</v>
      </c>
      <c r="BJB432" s="74" t="s">
        <v>1242</v>
      </c>
      <c r="BJC432" s="74" t="s">
        <v>1242</v>
      </c>
      <c r="BJD432" s="74" t="s">
        <v>1242</v>
      </c>
      <c r="BJE432" s="74" t="s">
        <v>1242</v>
      </c>
      <c r="BJF432" s="74" t="s">
        <v>1242</v>
      </c>
      <c r="BJG432" s="74" t="s">
        <v>1242</v>
      </c>
      <c r="BJH432" s="74" t="s">
        <v>1242</v>
      </c>
      <c r="BJI432" s="74" t="s">
        <v>1242</v>
      </c>
      <c r="BJJ432" s="74" t="s">
        <v>1242</v>
      </c>
      <c r="BJK432" s="74" t="s">
        <v>1242</v>
      </c>
      <c r="BJL432" s="74" t="s">
        <v>1242</v>
      </c>
      <c r="BJM432" s="74" t="s">
        <v>1242</v>
      </c>
      <c r="BJN432" s="74" t="s">
        <v>1242</v>
      </c>
      <c r="BJO432" s="74" t="s">
        <v>1242</v>
      </c>
      <c r="BJP432" s="74" t="s">
        <v>1242</v>
      </c>
      <c r="BJQ432" s="74" t="s">
        <v>1242</v>
      </c>
      <c r="BJR432" s="74" t="s">
        <v>1242</v>
      </c>
      <c r="BJS432" s="74" t="s">
        <v>1242</v>
      </c>
      <c r="BJT432" s="74" t="s">
        <v>1242</v>
      </c>
      <c r="BJU432" s="74" t="s">
        <v>1242</v>
      </c>
      <c r="BJV432" s="74" t="s">
        <v>1242</v>
      </c>
      <c r="BJW432" s="74" t="s">
        <v>1242</v>
      </c>
      <c r="BJX432" s="74" t="s">
        <v>1242</v>
      </c>
      <c r="BJY432" s="74" t="s">
        <v>1242</v>
      </c>
      <c r="BJZ432" s="74" t="s">
        <v>1242</v>
      </c>
      <c r="BKA432" s="74" t="s">
        <v>1242</v>
      </c>
      <c r="BKB432" s="74" t="s">
        <v>1242</v>
      </c>
      <c r="BKC432" s="74" t="s">
        <v>1242</v>
      </c>
      <c r="BKD432" s="74" t="s">
        <v>1242</v>
      </c>
      <c r="BKE432" s="74" t="s">
        <v>1242</v>
      </c>
      <c r="BKF432" s="74" t="s">
        <v>1242</v>
      </c>
      <c r="BKG432" s="74" t="s">
        <v>1242</v>
      </c>
      <c r="BKH432" s="74" t="s">
        <v>1242</v>
      </c>
      <c r="BKI432" s="74" t="s">
        <v>1242</v>
      </c>
      <c r="BKJ432" s="74" t="s">
        <v>1242</v>
      </c>
      <c r="BKK432" s="74" t="s">
        <v>1242</v>
      </c>
      <c r="BKL432" s="74" t="s">
        <v>1242</v>
      </c>
      <c r="BKM432" s="74" t="s">
        <v>1242</v>
      </c>
      <c r="BKN432" s="74" t="s">
        <v>1242</v>
      </c>
      <c r="BKO432" s="74" t="s">
        <v>1242</v>
      </c>
      <c r="BKP432" s="74" t="s">
        <v>1242</v>
      </c>
      <c r="BKQ432" s="74" t="s">
        <v>1242</v>
      </c>
      <c r="BKR432" s="74" t="s">
        <v>1242</v>
      </c>
      <c r="BKS432" s="74" t="s">
        <v>1242</v>
      </c>
      <c r="BKT432" s="74" t="s">
        <v>1242</v>
      </c>
      <c r="BKU432" s="74" t="s">
        <v>1242</v>
      </c>
      <c r="BKV432" s="74" t="s">
        <v>1242</v>
      </c>
      <c r="BKW432" s="74" t="s">
        <v>1242</v>
      </c>
      <c r="BKX432" s="74" t="s">
        <v>1242</v>
      </c>
      <c r="BKY432" s="74" t="s">
        <v>1242</v>
      </c>
      <c r="BKZ432" s="74" t="s">
        <v>1242</v>
      </c>
      <c r="BLA432" s="74" t="s">
        <v>1242</v>
      </c>
      <c r="BLB432" s="74" t="s">
        <v>1242</v>
      </c>
      <c r="BLC432" s="74" t="s">
        <v>1242</v>
      </c>
      <c r="BLD432" s="74" t="s">
        <v>1242</v>
      </c>
      <c r="BLE432" s="74" t="s">
        <v>1242</v>
      </c>
      <c r="BLF432" s="74" t="s">
        <v>1242</v>
      </c>
      <c r="BLG432" s="74" t="s">
        <v>1242</v>
      </c>
      <c r="BLH432" s="74" t="s">
        <v>1242</v>
      </c>
      <c r="BLI432" s="74" t="s">
        <v>1242</v>
      </c>
      <c r="BLJ432" s="74" t="s">
        <v>1242</v>
      </c>
      <c r="BLK432" s="74" t="s">
        <v>1242</v>
      </c>
      <c r="BLL432" s="74" t="s">
        <v>1242</v>
      </c>
      <c r="BLM432" s="74" t="s">
        <v>1242</v>
      </c>
      <c r="BLN432" s="74" t="s">
        <v>1242</v>
      </c>
      <c r="BLO432" s="74" t="s">
        <v>1242</v>
      </c>
      <c r="BLP432" s="74" t="s">
        <v>1242</v>
      </c>
      <c r="BLQ432" s="74" t="s">
        <v>1242</v>
      </c>
      <c r="BLR432" s="74" t="s">
        <v>1242</v>
      </c>
      <c r="BLS432" s="74" t="s">
        <v>1242</v>
      </c>
      <c r="BLT432" s="74" t="s">
        <v>1242</v>
      </c>
      <c r="BLU432" s="74" t="s">
        <v>1242</v>
      </c>
      <c r="BLV432" s="74" t="s">
        <v>1242</v>
      </c>
      <c r="BLW432" s="74" t="s">
        <v>1242</v>
      </c>
      <c r="BLX432" s="74" t="s">
        <v>1242</v>
      </c>
      <c r="BLY432" s="74" t="s">
        <v>1242</v>
      </c>
      <c r="BLZ432" s="74" t="s">
        <v>1242</v>
      </c>
      <c r="BMA432" s="74" t="s">
        <v>1242</v>
      </c>
      <c r="BMB432" s="74" t="s">
        <v>1242</v>
      </c>
      <c r="BMC432" s="74" t="s">
        <v>1242</v>
      </c>
      <c r="BMD432" s="74" t="s">
        <v>1242</v>
      </c>
      <c r="BME432" s="74" t="s">
        <v>1242</v>
      </c>
      <c r="BMF432" s="74" t="s">
        <v>1242</v>
      </c>
      <c r="BMG432" s="74" t="s">
        <v>1242</v>
      </c>
      <c r="BMH432" s="74" t="s">
        <v>1242</v>
      </c>
      <c r="BMI432" s="74" t="s">
        <v>1242</v>
      </c>
      <c r="BMJ432" s="74" t="s">
        <v>1242</v>
      </c>
      <c r="BMK432" s="74" t="s">
        <v>1242</v>
      </c>
      <c r="BML432" s="74" t="s">
        <v>1242</v>
      </c>
      <c r="BMM432" s="74" t="s">
        <v>1242</v>
      </c>
      <c r="BMN432" s="74" t="s">
        <v>1242</v>
      </c>
      <c r="BMO432" s="74" t="s">
        <v>1242</v>
      </c>
      <c r="BMP432" s="74" t="s">
        <v>1242</v>
      </c>
      <c r="BMQ432" s="74" t="s">
        <v>1242</v>
      </c>
      <c r="BMR432" s="74" t="s">
        <v>1242</v>
      </c>
      <c r="BMS432" s="74" t="s">
        <v>1242</v>
      </c>
      <c r="BMT432" s="74" t="s">
        <v>1242</v>
      </c>
      <c r="BMU432" s="74" t="s">
        <v>1242</v>
      </c>
      <c r="BMV432" s="74" t="s">
        <v>1242</v>
      </c>
      <c r="BMW432" s="74" t="s">
        <v>1242</v>
      </c>
      <c r="BMX432" s="74" t="s">
        <v>1242</v>
      </c>
      <c r="BMY432" s="74" t="s">
        <v>1242</v>
      </c>
      <c r="BMZ432" s="74" t="s">
        <v>1242</v>
      </c>
      <c r="BNA432" s="74" t="s">
        <v>1242</v>
      </c>
      <c r="BNB432" s="74" t="s">
        <v>1242</v>
      </c>
      <c r="BNC432" s="74" t="s">
        <v>1242</v>
      </c>
      <c r="BND432" s="74" t="s">
        <v>1242</v>
      </c>
      <c r="BNE432" s="74" t="s">
        <v>1242</v>
      </c>
      <c r="BNF432" s="74" t="s">
        <v>1242</v>
      </c>
      <c r="BNG432" s="74" t="s">
        <v>1242</v>
      </c>
      <c r="BNH432" s="74" t="s">
        <v>1242</v>
      </c>
      <c r="BNI432" s="74" t="s">
        <v>1242</v>
      </c>
      <c r="BNJ432" s="74" t="s">
        <v>1242</v>
      </c>
      <c r="BNK432" s="74" t="s">
        <v>1242</v>
      </c>
      <c r="BNL432" s="74" t="s">
        <v>1242</v>
      </c>
      <c r="BNM432" s="74" t="s">
        <v>1242</v>
      </c>
      <c r="BNN432" s="74" t="s">
        <v>1242</v>
      </c>
      <c r="BNO432" s="74" t="s">
        <v>1242</v>
      </c>
      <c r="BNP432" s="74" t="s">
        <v>1242</v>
      </c>
      <c r="BNQ432" s="74" t="s">
        <v>1242</v>
      </c>
      <c r="BNR432" s="74" t="s">
        <v>1242</v>
      </c>
      <c r="BNS432" s="74" t="s">
        <v>1242</v>
      </c>
      <c r="BNT432" s="74" t="s">
        <v>1242</v>
      </c>
      <c r="BNU432" s="74" t="s">
        <v>1242</v>
      </c>
      <c r="BNV432" s="74" t="s">
        <v>1242</v>
      </c>
      <c r="BNW432" s="74" t="s">
        <v>1242</v>
      </c>
      <c r="BNX432" s="74" t="s">
        <v>1242</v>
      </c>
      <c r="BNY432" s="74" t="s">
        <v>1242</v>
      </c>
      <c r="BNZ432" s="74" t="s">
        <v>1242</v>
      </c>
      <c r="BOA432" s="74" t="s">
        <v>1242</v>
      </c>
      <c r="BOB432" s="74" t="s">
        <v>1242</v>
      </c>
      <c r="BOC432" s="74" t="s">
        <v>1242</v>
      </c>
      <c r="BOD432" s="74" t="s">
        <v>1242</v>
      </c>
      <c r="BOE432" s="74" t="s">
        <v>1242</v>
      </c>
      <c r="BOF432" s="74" t="s">
        <v>1242</v>
      </c>
      <c r="BOG432" s="74" t="s">
        <v>1242</v>
      </c>
      <c r="BOH432" s="74" t="s">
        <v>1242</v>
      </c>
      <c r="BOI432" s="74" t="s">
        <v>1242</v>
      </c>
      <c r="BOJ432" s="74" t="s">
        <v>1242</v>
      </c>
      <c r="BOK432" s="74" t="s">
        <v>1242</v>
      </c>
      <c r="BOL432" s="74" t="s">
        <v>1242</v>
      </c>
      <c r="BOM432" s="74" t="s">
        <v>1242</v>
      </c>
      <c r="BON432" s="74" t="s">
        <v>1242</v>
      </c>
      <c r="BOO432" s="74" t="s">
        <v>1242</v>
      </c>
      <c r="BOP432" s="74" t="s">
        <v>1242</v>
      </c>
      <c r="BOQ432" s="74" t="s">
        <v>1242</v>
      </c>
      <c r="BOR432" s="74" t="s">
        <v>1242</v>
      </c>
      <c r="BOS432" s="74" t="s">
        <v>1242</v>
      </c>
      <c r="BOT432" s="74" t="s">
        <v>1242</v>
      </c>
      <c r="BOU432" s="74" t="s">
        <v>1242</v>
      </c>
      <c r="BOV432" s="74" t="s">
        <v>1242</v>
      </c>
      <c r="BOW432" s="74" t="s">
        <v>1242</v>
      </c>
      <c r="BOX432" s="74" t="s">
        <v>1242</v>
      </c>
      <c r="BOY432" s="74" t="s">
        <v>1242</v>
      </c>
      <c r="BOZ432" s="74" t="s">
        <v>1242</v>
      </c>
      <c r="BPA432" s="74" t="s">
        <v>1242</v>
      </c>
      <c r="BPB432" s="74" t="s">
        <v>1242</v>
      </c>
      <c r="BPC432" s="74" t="s">
        <v>1242</v>
      </c>
      <c r="BPD432" s="74" t="s">
        <v>1242</v>
      </c>
      <c r="BPE432" s="74" t="s">
        <v>1242</v>
      </c>
      <c r="BPF432" s="74" t="s">
        <v>1242</v>
      </c>
      <c r="BPG432" s="74" t="s">
        <v>1242</v>
      </c>
      <c r="BPH432" s="74" t="s">
        <v>1242</v>
      </c>
      <c r="BPI432" s="74" t="s">
        <v>1242</v>
      </c>
      <c r="BPJ432" s="74" t="s">
        <v>1242</v>
      </c>
      <c r="BPK432" s="74" t="s">
        <v>1242</v>
      </c>
      <c r="BPL432" s="74" t="s">
        <v>1242</v>
      </c>
      <c r="BPM432" s="74" t="s">
        <v>1242</v>
      </c>
      <c r="BPN432" s="74" t="s">
        <v>1242</v>
      </c>
      <c r="BPO432" s="74" t="s">
        <v>1242</v>
      </c>
      <c r="BPP432" s="74" t="s">
        <v>1242</v>
      </c>
      <c r="BPQ432" s="74" t="s">
        <v>1242</v>
      </c>
      <c r="BPR432" s="74" t="s">
        <v>1242</v>
      </c>
      <c r="BPS432" s="74" t="s">
        <v>1242</v>
      </c>
      <c r="BPT432" s="74" t="s">
        <v>1242</v>
      </c>
      <c r="BPU432" s="74" t="s">
        <v>1242</v>
      </c>
      <c r="BPV432" s="74" t="s">
        <v>1242</v>
      </c>
      <c r="BPW432" s="74" t="s">
        <v>1242</v>
      </c>
      <c r="BPX432" s="74" t="s">
        <v>1242</v>
      </c>
      <c r="BPY432" s="74" t="s">
        <v>1242</v>
      </c>
      <c r="BPZ432" s="74" t="s">
        <v>1242</v>
      </c>
      <c r="BQA432" s="74" t="s">
        <v>1242</v>
      </c>
      <c r="BQB432" s="74" t="s">
        <v>1242</v>
      </c>
      <c r="BQC432" s="74" t="s">
        <v>1242</v>
      </c>
      <c r="BQD432" s="74" t="s">
        <v>1242</v>
      </c>
      <c r="BQE432" s="74" t="s">
        <v>1242</v>
      </c>
      <c r="BQF432" s="74" t="s">
        <v>1242</v>
      </c>
      <c r="BQG432" s="74" t="s">
        <v>1242</v>
      </c>
      <c r="BQH432" s="74" t="s">
        <v>1242</v>
      </c>
      <c r="BQI432" s="74" t="s">
        <v>1242</v>
      </c>
      <c r="BQJ432" s="74" t="s">
        <v>1242</v>
      </c>
      <c r="BQK432" s="74" t="s">
        <v>1242</v>
      </c>
      <c r="BQL432" s="74" t="s">
        <v>1242</v>
      </c>
      <c r="BQM432" s="74" t="s">
        <v>1242</v>
      </c>
      <c r="BQN432" s="74" t="s">
        <v>1242</v>
      </c>
      <c r="BQO432" s="74" t="s">
        <v>1242</v>
      </c>
      <c r="BQP432" s="74" t="s">
        <v>1242</v>
      </c>
      <c r="BQQ432" s="74" t="s">
        <v>1242</v>
      </c>
      <c r="BQR432" s="74" t="s">
        <v>1242</v>
      </c>
      <c r="BQS432" s="74" t="s">
        <v>1242</v>
      </c>
      <c r="BQT432" s="74" t="s">
        <v>1242</v>
      </c>
      <c r="BQU432" s="74" t="s">
        <v>1242</v>
      </c>
      <c r="BQV432" s="74" t="s">
        <v>1242</v>
      </c>
      <c r="BQW432" s="74" t="s">
        <v>1242</v>
      </c>
      <c r="BQX432" s="74" t="s">
        <v>1242</v>
      </c>
      <c r="BQY432" s="74" t="s">
        <v>1242</v>
      </c>
      <c r="BQZ432" s="74" t="s">
        <v>1242</v>
      </c>
      <c r="BRA432" s="74" t="s">
        <v>1242</v>
      </c>
      <c r="BRB432" s="74" t="s">
        <v>1242</v>
      </c>
      <c r="BRC432" s="74" t="s">
        <v>1242</v>
      </c>
      <c r="BRD432" s="74" t="s">
        <v>1242</v>
      </c>
      <c r="BRE432" s="74" t="s">
        <v>1242</v>
      </c>
      <c r="BRF432" s="74" t="s">
        <v>1242</v>
      </c>
      <c r="BRG432" s="74" t="s">
        <v>1242</v>
      </c>
      <c r="BRH432" s="74" t="s">
        <v>1242</v>
      </c>
      <c r="BRI432" s="74" t="s">
        <v>1242</v>
      </c>
      <c r="BRJ432" s="74" t="s">
        <v>1242</v>
      </c>
      <c r="BRK432" s="74" t="s">
        <v>1242</v>
      </c>
      <c r="BRL432" s="74" t="s">
        <v>1242</v>
      </c>
      <c r="BRM432" s="74" t="s">
        <v>1242</v>
      </c>
      <c r="BRN432" s="74" t="s">
        <v>1242</v>
      </c>
      <c r="BRO432" s="74" t="s">
        <v>1242</v>
      </c>
      <c r="BRP432" s="74" t="s">
        <v>1242</v>
      </c>
      <c r="BRQ432" s="74" t="s">
        <v>1242</v>
      </c>
      <c r="BRR432" s="74" t="s">
        <v>1242</v>
      </c>
      <c r="BRS432" s="74" t="s">
        <v>1242</v>
      </c>
      <c r="BRT432" s="74" t="s">
        <v>1242</v>
      </c>
      <c r="BRU432" s="74" t="s">
        <v>1242</v>
      </c>
      <c r="BRV432" s="74" t="s">
        <v>1242</v>
      </c>
      <c r="BRW432" s="74" t="s">
        <v>1242</v>
      </c>
      <c r="BRX432" s="74" t="s">
        <v>1242</v>
      </c>
      <c r="BRY432" s="74" t="s">
        <v>1242</v>
      </c>
      <c r="BRZ432" s="74" t="s">
        <v>1242</v>
      </c>
      <c r="BSA432" s="74" t="s">
        <v>1242</v>
      </c>
      <c r="BSB432" s="74" t="s">
        <v>1242</v>
      </c>
      <c r="BSC432" s="74" t="s">
        <v>1242</v>
      </c>
      <c r="BSD432" s="74" t="s">
        <v>1242</v>
      </c>
      <c r="BSE432" s="74" t="s">
        <v>1242</v>
      </c>
      <c r="BSF432" s="74" t="s">
        <v>1242</v>
      </c>
      <c r="BSG432" s="74" t="s">
        <v>1242</v>
      </c>
      <c r="BSH432" s="74" t="s">
        <v>1242</v>
      </c>
      <c r="BSI432" s="74" t="s">
        <v>1242</v>
      </c>
      <c r="BSJ432" s="74" t="s">
        <v>1242</v>
      </c>
      <c r="BSK432" s="74" t="s">
        <v>1242</v>
      </c>
      <c r="BSL432" s="74" t="s">
        <v>1242</v>
      </c>
      <c r="BSM432" s="74" t="s">
        <v>1242</v>
      </c>
      <c r="BSN432" s="74" t="s">
        <v>1242</v>
      </c>
      <c r="BSO432" s="74" t="s">
        <v>1242</v>
      </c>
      <c r="BSP432" s="74" t="s">
        <v>1242</v>
      </c>
      <c r="BSQ432" s="74" t="s">
        <v>1242</v>
      </c>
      <c r="BSR432" s="74" t="s">
        <v>1242</v>
      </c>
      <c r="BSS432" s="74" t="s">
        <v>1242</v>
      </c>
      <c r="BST432" s="74" t="s">
        <v>1242</v>
      </c>
      <c r="BSU432" s="74" t="s">
        <v>1242</v>
      </c>
      <c r="BSV432" s="74" t="s">
        <v>1242</v>
      </c>
      <c r="BSW432" s="74" t="s">
        <v>1242</v>
      </c>
      <c r="BSX432" s="74" t="s">
        <v>1242</v>
      </c>
      <c r="BSY432" s="74" t="s">
        <v>1242</v>
      </c>
      <c r="BSZ432" s="74" t="s">
        <v>1242</v>
      </c>
      <c r="BTA432" s="74" t="s">
        <v>1242</v>
      </c>
      <c r="BTB432" s="74" t="s">
        <v>1242</v>
      </c>
      <c r="BTC432" s="74" t="s">
        <v>1242</v>
      </c>
      <c r="BTD432" s="74" t="s">
        <v>1242</v>
      </c>
      <c r="BTE432" s="74" t="s">
        <v>1242</v>
      </c>
      <c r="BTF432" s="74" t="s">
        <v>1242</v>
      </c>
      <c r="BTG432" s="74" t="s">
        <v>1242</v>
      </c>
      <c r="BTH432" s="74" t="s">
        <v>1242</v>
      </c>
      <c r="BTI432" s="74" t="s">
        <v>1242</v>
      </c>
      <c r="BTJ432" s="74" t="s">
        <v>1242</v>
      </c>
      <c r="BTK432" s="74" t="s">
        <v>1242</v>
      </c>
      <c r="BTL432" s="74" t="s">
        <v>1242</v>
      </c>
      <c r="BTM432" s="74" t="s">
        <v>1242</v>
      </c>
      <c r="BTN432" s="74" t="s">
        <v>1242</v>
      </c>
      <c r="BTO432" s="74" t="s">
        <v>1242</v>
      </c>
      <c r="BTP432" s="74" t="s">
        <v>1242</v>
      </c>
      <c r="BTQ432" s="74" t="s">
        <v>1242</v>
      </c>
      <c r="BTR432" s="74" t="s">
        <v>1242</v>
      </c>
      <c r="BTS432" s="74" t="s">
        <v>1242</v>
      </c>
      <c r="BTT432" s="74" t="s">
        <v>1242</v>
      </c>
      <c r="BTU432" s="74" t="s">
        <v>1242</v>
      </c>
      <c r="BTV432" s="74" t="s">
        <v>1242</v>
      </c>
      <c r="BTW432" s="74" t="s">
        <v>1242</v>
      </c>
      <c r="BTX432" s="74" t="s">
        <v>1242</v>
      </c>
      <c r="BTY432" s="74" t="s">
        <v>1242</v>
      </c>
      <c r="BTZ432" s="74" t="s">
        <v>1242</v>
      </c>
      <c r="BUA432" s="74" t="s">
        <v>1242</v>
      </c>
      <c r="BUB432" s="74" t="s">
        <v>1242</v>
      </c>
      <c r="BUC432" s="74" t="s">
        <v>1242</v>
      </c>
      <c r="BUD432" s="74" t="s">
        <v>1242</v>
      </c>
      <c r="BUE432" s="74" t="s">
        <v>1242</v>
      </c>
      <c r="BUF432" s="74" t="s">
        <v>1242</v>
      </c>
      <c r="BUG432" s="74" t="s">
        <v>1242</v>
      </c>
      <c r="BUH432" s="74" t="s">
        <v>1242</v>
      </c>
      <c r="BUI432" s="74" t="s">
        <v>1242</v>
      </c>
      <c r="BUJ432" s="74" t="s">
        <v>1242</v>
      </c>
      <c r="BUK432" s="74" t="s">
        <v>1242</v>
      </c>
      <c r="BUL432" s="74" t="s">
        <v>1242</v>
      </c>
      <c r="BUM432" s="74" t="s">
        <v>1242</v>
      </c>
      <c r="BUN432" s="74" t="s">
        <v>1242</v>
      </c>
      <c r="BUO432" s="74" t="s">
        <v>1242</v>
      </c>
      <c r="BUP432" s="74" t="s">
        <v>1242</v>
      </c>
      <c r="BUQ432" s="74" t="s">
        <v>1242</v>
      </c>
      <c r="BUR432" s="74" t="s">
        <v>1242</v>
      </c>
      <c r="BUS432" s="74" t="s">
        <v>1242</v>
      </c>
      <c r="BUT432" s="74" t="s">
        <v>1242</v>
      </c>
      <c r="BUU432" s="74" t="s">
        <v>1242</v>
      </c>
      <c r="BUV432" s="74" t="s">
        <v>1242</v>
      </c>
      <c r="BUW432" s="74" t="s">
        <v>1242</v>
      </c>
      <c r="BUX432" s="74" t="s">
        <v>1242</v>
      </c>
      <c r="BUY432" s="74" t="s">
        <v>1242</v>
      </c>
      <c r="BUZ432" s="74" t="s">
        <v>1242</v>
      </c>
      <c r="BVA432" s="74" t="s">
        <v>1242</v>
      </c>
      <c r="BVB432" s="74" t="s">
        <v>1242</v>
      </c>
      <c r="BVC432" s="74" t="s">
        <v>1242</v>
      </c>
      <c r="BVD432" s="74" t="s">
        <v>1242</v>
      </c>
      <c r="BVE432" s="74" t="s">
        <v>1242</v>
      </c>
      <c r="BVF432" s="74" t="s">
        <v>1242</v>
      </c>
      <c r="BVG432" s="74" t="s">
        <v>1242</v>
      </c>
      <c r="BVH432" s="74" t="s">
        <v>1242</v>
      </c>
      <c r="BVI432" s="74" t="s">
        <v>1242</v>
      </c>
      <c r="BVJ432" s="74" t="s">
        <v>1242</v>
      </c>
      <c r="BVK432" s="74" t="s">
        <v>1242</v>
      </c>
      <c r="BVL432" s="74" t="s">
        <v>1242</v>
      </c>
      <c r="BVM432" s="74" t="s">
        <v>1242</v>
      </c>
      <c r="BVN432" s="74" t="s">
        <v>1242</v>
      </c>
      <c r="BVO432" s="74" t="s">
        <v>1242</v>
      </c>
      <c r="BVP432" s="74" t="s">
        <v>1242</v>
      </c>
      <c r="BVQ432" s="74" t="s">
        <v>1242</v>
      </c>
      <c r="BVR432" s="74" t="s">
        <v>1242</v>
      </c>
      <c r="BVS432" s="74" t="s">
        <v>1242</v>
      </c>
      <c r="BVT432" s="74" t="s">
        <v>1242</v>
      </c>
      <c r="BVU432" s="74" t="s">
        <v>1242</v>
      </c>
      <c r="BVV432" s="74" t="s">
        <v>1242</v>
      </c>
      <c r="BVW432" s="74" t="s">
        <v>1242</v>
      </c>
      <c r="BVX432" s="74" t="s">
        <v>1242</v>
      </c>
      <c r="BVY432" s="74" t="s">
        <v>1242</v>
      </c>
      <c r="BVZ432" s="74" t="s">
        <v>1242</v>
      </c>
      <c r="BWA432" s="74" t="s">
        <v>1242</v>
      </c>
      <c r="BWB432" s="74" t="s">
        <v>1242</v>
      </c>
      <c r="BWC432" s="74" t="s">
        <v>1242</v>
      </c>
      <c r="BWD432" s="74" t="s">
        <v>1242</v>
      </c>
      <c r="BWE432" s="74" t="s">
        <v>1242</v>
      </c>
      <c r="BWF432" s="74" t="s">
        <v>1242</v>
      </c>
      <c r="BWG432" s="74" t="s">
        <v>1242</v>
      </c>
      <c r="BWH432" s="74" t="s">
        <v>1242</v>
      </c>
      <c r="BWI432" s="74" t="s">
        <v>1242</v>
      </c>
      <c r="BWJ432" s="74" t="s">
        <v>1242</v>
      </c>
      <c r="BWK432" s="74" t="s">
        <v>1242</v>
      </c>
      <c r="BWL432" s="74" t="s">
        <v>1242</v>
      </c>
      <c r="BWM432" s="74" t="s">
        <v>1242</v>
      </c>
      <c r="BWN432" s="74" t="s">
        <v>1242</v>
      </c>
      <c r="BWO432" s="74" t="s">
        <v>1242</v>
      </c>
      <c r="BWP432" s="74" t="s">
        <v>1242</v>
      </c>
      <c r="BWQ432" s="74" t="s">
        <v>1242</v>
      </c>
      <c r="BWR432" s="74" t="s">
        <v>1242</v>
      </c>
      <c r="BWS432" s="74" t="s">
        <v>1242</v>
      </c>
      <c r="BWT432" s="74" t="s">
        <v>1242</v>
      </c>
      <c r="BWU432" s="74" t="s">
        <v>1242</v>
      </c>
      <c r="BWV432" s="74" t="s">
        <v>1242</v>
      </c>
      <c r="BWW432" s="74" t="s">
        <v>1242</v>
      </c>
      <c r="BWX432" s="74" t="s">
        <v>1242</v>
      </c>
      <c r="BWY432" s="74" t="s">
        <v>1242</v>
      </c>
      <c r="BWZ432" s="74" t="s">
        <v>1242</v>
      </c>
      <c r="BXA432" s="74" t="s">
        <v>1242</v>
      </c>
      <c r="BXB432" s="74" t="s">
        <v>1242</v>
      </c>
      <c r="BXC432" s="74" t="s">
        <v>1242</v>
      </c>
      <c r="BXD432" s="74" t="s">
        <v>1242</v>
      </c>
      <c r="BXE432" s="74" t="s">
        <v>1242</v>
      </c>
      <c r="BXF432" s="74" t="s">
        <v>1242</v>
      </c>
      <c r="BXG432" s="74" t="s">
        <v>1242</v>
      </c>
      <c r="BXH432" s="74" t="s">
        <v>1242</v>
      </c>
      <c r="BXI432" s="74" t="s">
        <v>1242</v>
      </c>
      <c r="BXJ432" s="74" t="s">
        <v>1242</v>
      </c>
      <c r="BXK432" s="74" t="s">
        <v>1242</v>
      </c>
      <c r="BXL432" s="74" t="s">
        <v>1242</v>
      </c>
      <c r="BXM432" s="74" t="s">
        <v>1242</v>
      </c>
      <c r="BXN432" s="74" t="s">
        <v>1242</v>
      </c>
      <c r="BXO432" s="74" t="s">
        <v>1242</v>
      </c>
      <c r="BXP432" s="74" t="s">
        <v>1242</v>
      </c>
      <c r="BXQ432" s="74" t="s">
        <v>1242</v>
      </c>
      <c r="BXR432" s="74" t="s">
        <v>1242</v>
      </c>
      <c r="BXS432" s="74" t="s">
        <v>1242</v>
      </c>
      <c r="BXT432" s="74" t="s">
        <v>1242</v>
      </c>
      <c r="BXU432" s="74" t="s">
        <v>1242</v>
      </c>
      <c r="BXV432" s="74" t="s">
        <v>1242</v>
      </c>
      <c r="BXW432" s="74" t="s">
        <v>1242</v>
      </c>
      <c r="BXX432" s="74" t="s">
        <v>1242</v>
      </c>
      <c r="BXY432" s="74" t="s">
        <v>1242</v>
      </c>
      <c r="BXZ432" s="74" t="s">
        <v>1242</v>
      </c>
      <c r="BYA432" s="74" t="s">
        <v>1242</v>
      </c>
      <c r="BYB432" s="74" t="s">
        <v>1242</v>
      </c>
      <c r="BYC432" s="74" t="s">
        <v>1242</v>
      </c>
      <c r="BYD432" s="74" t="s">
        <v>1242</v>
      </c>
      <c r="BYE432" s="74" t="s">
        <v>1242</v>
      </c>
      <c r="BYF432" s="74" t="s">
        <v>1242</v>
      </c>
      <c r="BYG432" s="74" t="s">
        <v>1242</v>
      </c>
      <c r="BYH432" s="74" t="s">
        <v>1242</v>
      </c>
      <c r="BYI432" s="74" t="s">
        <v>1242</v>
      </c>
      <c r="BYJ432" s="74" t="s">
        <v>1242</v>
      </c>
      <c r="BYK432" s="74" t="s">
        <v>1242</v>
      </c>
      <c r="BYL432" s="74" t="s">
        <v>1242</v>
      </c>
      <c r="BYM432" s="74" t="s">
        <v>1242</v>
      </c>
      <c r="BYN432" s="74" t="s">
        <v>1242</v>
      </c>
      <c r="BYO432" s="74" t="s">
        <v>1242</v>
      </c>
      <c r="BYP432" s="74" t="s">
        <v>1242</v>
      </c>
      <c r="BYQ432" s="74" t="s">
        <v>1242</v>
      </c>
      <c r="BYR432" s="74" t="s">
        <v>1242</v>
      </c>
      <c r="BYS432" s="74" t="s">
        <v>1242</v>
      </c>
      <c r="BYT432" s="74" t="s">
        <v>1242</v>
      </c>
      <c r="BYU432" s="74" t="s">
        <v>1242</v>
      </c>
      <c r="BYV432" s="74" t="s">
        <v>1242</v>
      </c>
      <c r="BYW432" s="74" t="s">
        <v>1242</v>
      </c>
      <c r="BYX432" s="74" t="s">
        <v>1242</v>
      </c>
      <c r="BYY432" s="74" t="s">
        <v>1242</v>
      </c>
      <c r="BYZ432" s="74" t="s">
        <v>1242</v>
      </c>
      <c r="BZA432" s="74" t="s">
        <v>1242</v>
      </c>
      <c r="BZB432" s="74" t="s">
        <v>1242</v>
      </c>
      <c r="BZC432" s="74" t="s">
        <v>1242</v>
      </c>
      <c r="BZD432" s="74" t="s">
        <v>1242</v>
      </c>
      <c r="BZE432" s="74" t="s">
        <v>1242</v>
      </c>
      <c r="BZF432" s="74" t="s">
        <v>1242</v>
      </c>
      <c r="BZG432" s="74" t="s">
        <v>1242</v>
      </c>
      <c r="BZH432" s="74" t="s">
        <v>1242</v>
      </c>
      <c r="BZI432" s="74" t="s">
        <v>1242</v>
      </c>
      <c r="BZJ432" s="74" t="s">
        <v>1242</v>
      </c>
      <c r="BZK432" s="74" t="s">
        <v>1242</v>
      </c>
      <c r="BZL432" s="74" t="s">
        <v>1242</v>
      </c>
      <c r="BZM432" s="74" t="s">
        <v>1242</v>
      </c>
      <c r="BZN432" s="74" t="s">
        <v>1242</v>
      </c>
      <c r="BZO432" s="74" t="s">
        <v>1242</v>
      </c>
      <c r="BZP432" s="74" t="s">
        <v>1242</v>
      </c>
      <c r="BZQ432" s="74" t="s">
        <v>1242</v>
      </c>
      <c r="BZR432" s="74" t="s">
        <v>1242</v>
      </c>
      <c r="BZS432" s="74" t="s">
        <v>1242</v>
      </c>
      <c r="BZT432" s="74" t="s">
        <v>1242</v>
      </c>
      <c r="BZU432" s="74" t="s">
        <v>1242</v>
      </c>
      <c r="BZV432" s="74" t="s">
        <v>1242</v>
      </c>
      <c r="BZW432" s="74" t="s">
        <v>1242</v>
      </c>
      <c r="BZX432" s="74" t="s">
        <v>1242</v>
      </c>
      <c r="BZY432" s="74" t="s">
        <v>1242</v>
      </c>
      <c r="BZZ432" s="74" t="s">
        <v>1242</v>
      </c>
      <c r="CAA432" s="74" t="s">
        <v>1242</v>
      </c>
      <c r="CAB432" s="74" t="s">
        <v>1242</v>
      </c>
      <c r="CAC432" s="74" t="s">
        <v>1242</v>
      </c>
      <c r="CAD432" s="74" t="s">
        <v>1242</v>
      </c>
      <c r="CAE432" s="74" t="s">
        <v>1242</v>
      </c>
      <c r="CAF432" s="74" t="s">
        <v>1242</v>
      </c>
      <c r="CAG432" s="74" t="s">
        <v>1242</v>
      </c>
      <c r="CAH432" s="74" t="s">
        <v>1242</v>
      </c>
      <c r="CAI432" s="74" t="s">
        <v>1242</v>
      </c>
      <c r="CAJ432" s="74" t="s">
        <v>1242</v>
      </c>
      <c r="CAK432" s="74" t="s">
        <v>1242</v>
      </c>
      <c r="CAL432" s="74" t="s">
        <v>1242</v>
      </c>
      <c r="CAM432" s="74" t="s">
        <v>1242</v>
      </c>
      <c r="CAN432" s="74" t="s">
        <v>1242</v>
      </c>
      <c r="CAO432" s="74" t="s">
        <v>1242</v>
      </c>
      <c r="CAP432" s="74" t="s">
        <v>1242</v>
      </c>
      <c r="CAQ432" s="74" t="s">
        <v>1242</v>
      </c>
      <c r="CAR432" s="74" t="s">
        <v>1242</v>
      </c>
      <c r="CAS432" s="74" t="s">
        <v>1242</v>
      </c>
      <c r="CAT432" s="74" t="s">
        <v>1242</v>
      </c>
      <c r="CAU432" s="74" t="s">
        <v>1242</v>
      </c>
      <c r="CAV432" s="74" t="s">
        <v>1242</v>
      </c>
      <c r="CAW432" s="74" t="s">
        <v>1242</v>
      </c>
      <c r="CAX432" s="74" t="s">
        <v>1242</v>
      </c>
      <c r="CAY432" s="74" t="s">
        <v>1242</v>
      </c>
      <c r="CAZ432" s="74" t="s">
        <v>1242</v>
      </c>
      <c r="CBA432" s="74" t="s">
        <v>1242</v>
      </c>
      <c r="CBB432" s="74" t="s">
        <v>1242</v>
      </c>
      <c r="CBC432" s="74" t="s">
        <v>1242</v>
      </c>
      <c r="CBD432" s="74" t="s">
        <v>1242</v>
      </c>
      <c r="CBE432" s="74" t="s">
        <v>1242</v>
      </c>
      <c r="CBF432" s="74" t="s">
        <v>1242</v>
      </c>
      <c r="CBG432" s="74" t="s">
        <v>1242</v>
      </c>
      <c r="CBH432" s="74" t="s">
        <v>1242</v>
      </c>
      <c r="CBI432" s="74" t="s">
        <v>1242</v>
      </c>
      <c r="CBJ432" s="74" t="s">
        <v>1242</v>
      </c>
      <c r="CBK432" s="74" t="s">
        <v>1242</v>
      </c>
      <c r="CBL432" s="74" t="s">
        <v>1242</v>
      </c>
      <c r="CBM432" s="74" t="s">
        <v>1242</v>
      </c>
      <c r="CBN432" s="74" t="s">
        <v>1242</v>
      </c>
      <c r="CBO432" s="74" t="s">
        <v>1242</v>
      </c>
      <c r="CBP432" s="74" t="s">
        <v>1242</v>
      </c>
      <c r="CBQ432" s="74" t="s">
        <v>1242</v>
      </c>
      <c r="CBR432" s="74" t="s">
        <v>1242</v>
      </c>
      <c r="CBS432" s="74" t="s">
        <v>1242</v>
      </c>
      <c r="CBT432" s="74" t="s">
        <v>1242</v>
      </c>
      <c r="CBU432" s="74" t="s">
        <v>1242</v>
      </c>
      <c r="CBV432" s="74" t="s">
        <v>1242</v>
      </c>
      <c r="CBW432" s="74" t="s">
        <v>1242</v>
      </c>
      <c r="CBX432" s="74" t="s">
        <v>1242</v>
      </c>
      <c r="CBY432" s="74" t="s">
        <v>1242</v>
      </c>
      <c r="CBZ432" s="74" t="s">
        <v>1242</v>
      </c>
      <c r="CCA432" s="74" t="s">
        <v>1242</v>
      </c>
      <c r="CCB432" s="74" t="s">
        <v>1242</v>
      </c>
      <c r="CCC432" s="74" t="s">
        <v>1242</v>
      </c>
      <c r="CCD432" s="74" t="s">
        <v>1242</v>
      </c>
      <c r="CCE432" s="74" t="s">
        <v>1242</v>
      </c>
      <c r="CCF432" s="74" t="s">
        <v>1242</v>
      </c>
      <c r="CCG432" s="74" t="s">
        <v>1242</v>
      </c>
      <c r="CCH432" s="74" t="s">
        <v>1242</v>
      </c>
      <c r="CCI432" s="74" t="s">
        <v>1242</v>
      </c>
      <c r="CCJ432" s="74" t="s">
        <v>1242</v>
      </c>
      <c r="CCK432" s="74" t="s">
        <v>1242</v>
      </c>
      <c r="CCL432" s="74" t="s">
        <v>1242</v>
      </c>
      <c r="CCM432" s="74" t="s">
        <v>1242</v>
      </c>
      <c r="CCN432" s="74" t="s">
        <v>1242</v>
      </c>
      <c r="CCO432" s="74" t="s">
        <v>1242</v>
      </c>
      <c r="CCP432" s="74" t="s">
        <v>1242</v>
      </c>
      <c r="CCQ432" s="74" t="s">
        <v>1242</v>
      </c>
      <c r="CCR432" s="74" t="s">
        <v>1242</v>
      </c>
      <c r="CCS432" s="74" t="s">
        <v>1242</v>
      </c>
      <c r="CCT432" s="74" t="s">
        <v>1242</v>
      </c>
      <c r="CCU432" s="74" t="s">
        <v>1242</v>
      </c>
      <c r="CCV432" s="74" t="s">
        <v>1242</v>
      </c>
      <c r="CCW432" s="74" t="s">
        <v>1242</v>
      </c>
      <c r="CCX432" s="74" t="s">
        <v>1242</v>
      </c>
      <c r="CCY432" s="74" t="s">
        <v>1242</v>
      </c>
      <c r="CCZ432" s="74" t="s">
        <v>1242</v>
      </c>
      <c r="CDA432" s="74" t="s">
        <v>1242</v>
      </c>
      <c r="CDB432" s="74" t="s">
        <v>1242</v>
      </c>
      <c r="CDC432" s="74" t="s">
        <v>1242</v>
      </c>
      <c r="CDD432" s="74" t="s">
        <v>1242</v>
      </c>
      <c r="CDE432" s="74" t="s">
        <v>1242</v>
      </c>
      <c r="CDF432" s="74" t="s">
        <v>1242</v>
      </c>
      <c r="CDG432" s="74" t="s">
        <v>1242</v>
      </c>
      <c r="CDH432" s="74" t="s">
        <v>1242</v>
      </c>
      <c r="CDI432" s="74" t="s">
        <v>1242</v>
      </c>
      <c r="CDJ432" s="74" t="s">
        <v>1242</v>
      </c>
      <c r="CDK432" s="74" t="s">
        <v>1242</v>
      </c>
      <c r="CDL432" s="74" t="s">
        <v>1242</v>
      </c>
      <c r="CDM432" s="74" t="s">
        <v>1242</v>
      </c>
      <c r="CDN432" s="74" t="s">
        <v>1242</v>
      </c>
      <c r="CDO432" s="74" t="s">
        <v>1242</v>
      </c>
      <c r="CDP432" s="74" t="s">
        <v>1242</v>
      </c>
      <c r="CDQ432" s="74" t="s">
        <v>1242</v>
      </c>
      <c r="CDR432" s="74" t="s">
        <v>1242</v>
      </c>
      <c r="CDS432" s="74" t="s">
        <v>1242</v>
      </c>
      <c r="CDT432" s="74" t="s">
        <v>1242</v>
      </c>
      <c r="CDU432" s="74" t="s">
        <v>1242</v>
      </c>
      <c r="CDV432" s="74" t="s">
        <v>1242</v>
      </c>
      <c r="CDW432" s="74" t="s">
        <v>1242</v>
      </c>
      <c r="CDX432" s="74" t="s">
        <v>1242</v>
      </c>
      <c r="CDY432" s="74" t="s">
        <v>1242</v>
      </c>
      <c r="CDZ432" s="74" t="s">
        <v>1242</v>
      </c>
      <c r="CEA432" s="74" t="s">
        <v>1242</v>
      </c>
      <c r="CEB432" s="74" t="s">
        <v>1242</v>
      </c>
      <c r="CEC432" s="74" t="s">
        <v>1242</v>
      </c>
      <c r="CED432" s="74" t="s">
        <v>1242</v>
      </c>
      <c r="CEE432" s="74" t="s">
        <v>1242</v>
      </c>
      <c r="CEF432" s="74" t="s">
        <v>1242</v>
      </c>
      <c r="CEG432" s="74" t="s">
        <v>1242</v>
      </c>
      <c r="CEH432" s="74" t="s">
        <v>1242</v>
      </c>
      <c r="CEI432" s="74" t="s">
        <v>1242</v>
      </c>
      <c r="CEJ432" s="74" t="s">
        <v>1242</v>
      </c>
      <c r="CEK432" s="74" t="s">
        <v>1242</v>
      </c>
      <c r="CEL432" s="74" t="s">
        <v>1242</v>
      </c>
      <c r="CEM432" s="74" t="s">
        <v>1242</v>
      </c>
      <c r="CEN432" s="74" t="s">
        <v>1242</v>
      </c>
      <c r="CEO432" s="74" t="s">
        <v>1242</v>
      </c>
      <c r="CEP432" s="74" t="s">
        <v>1242</v>
      </c>
      <c r="CEQ432" s="74" t="s">
        <v>1242</v>
      </c>
      <c r="CER432" s="74" t="s">
        <v>1242</v>
      </c>
      <c r="CES432" s="74" t="s">
        <v>1242</v>
      </c>
      <c r="CET432" s="74" t="s">
        <v>1242</v>
      </c>
      <c r="CEU432" s="74" t="s">
        <v>1242</v>
      </c>
      <c r="CEV432" s="74" t="s">
        <v>1242</v>
      </c>
      <c r="CEW432" s="74" t="s">
        <v>1242</v>
      </c>
      <c r="CEX432" s="74" t="s">
        <v>1242</v>
      </c>
      <c r="CEY432" s="74" t="s">
        <v>1242</v>
      </c>
      <c r="CEZ432" s="74" t="s">
        <v>1242</v>
      </c>
      <c r="CFA432" s="74" t="s">
        <v>1242</v>
      </c>
      <c r="CFB432" s="74" t="s">
        <v>1242</v>
      </c>
      <c r="CFC432" s="74" t="s">
        <v>1242</v>
      </c>
      <c r="CFD432" s="74" t="s">
        <v>1242</v>
      </c>
      <c r="CFE432" s="74" t="s">
        <v>1242</v>
      </c>
      <c r="CFF432" s="74" t="s">
        <v>1242</v>
      </c>
      <c r="CFG432" s="74" t="s">
        <v>1242</v>
      </c>
      <c r="CFH432" s="74" t="s">
        <v>1242</v>
      </c>
      <c r="CFI432" s="74" t="s">
        <v>1242</v>
      </c>
      <c r="CFJ432" s="74" t="s">
        <v>1242</v>
      </c>
      <c r="CFK432" s="74" t="s">
        <v>1242</v>
      </c>
      <c r="CFL432" s="74" t="s">
        <v>1242</v>
      </c>
      <c r="CFM432" s="74" t="s">
        <v>1242</v>
      </c>
      <c r="CFN432" s="74" t="s">
        <v>1242</v>
      </c>
      <c r="CFO432" s="74" t="s">
        <v>1242</v>
      </c>
      <c r="CFP432" s="74" t="s">
        <v>1242</v>
      </c>
      <c r="CFQ432" s="74" t="s">
        <v>1242</v>
      </c>
      <c r="CFR432" s="74" t="s">
        <v>1242</v>
      </c>
      <c r="CFS432" s="74" t="s">
        <v>1242</v>
      </c>
      <c r="CFT432" s="74" t="s">
        <v>1242</v>
      </c>
      <c r="CFU432" s="74" t="s">
        <v>1242</v>
      </c>
      <c r="CFV432" s="74" t="s">
        <v>1242</v>
      </c>
      <c r="CFW432" s="74" t="s">
        <v>1242</v>
      </c>
      <c r="CFX432" s="74" t="s">
        <v>1242</v>
      </c>
      <c r="CFY432" s="74" t="s">
        <v>1242</v>
      </c>
      <c r="CFZ432" s="74" t="s">
        <v>1242</v>
      </c>
      <c r="CGA432" s="74" t="s">
        <v>1242</v>
      </c>
      <c r="CGB432" s="74" t="s">
        <v>1242</v>
      </c>
      <c r="CGC432" s="74" t="s">
        <v>1242</v>
      </c>
      <c r="CGD432" s="74" t="s">
        <v>1242</v>
      </c>
      <c r="CGE432" s="74" t="s">
        <v>1242</v>
      </c>
      <c r="CGF432" s="74" t="s">
        <v>1242</v>
      </c>
      <c r="CGG432" s="74" t="s">
        <v>1242</v>
      </c>
      <c r="CGH432" s="74" t="s">
        <v>1242</v>
      </c>
      <c r="CGI432" s="74" t="s">
        <v>1242</v>
      </c>
      <c r="CGJ432" s="74" t="s">
        <v>1242</v>
      </c>
      <c r="CGK432" s="74" t="s">
        <v>1242</v>
      </c>
      <c r="CGL432" s="74" t="s">
        <v>1242</v>
      </c>
      <c r="CGM432" s="74" t="s">
        <v>1242</v>
      </c>
      <c r="CGN432" s="74" t="s">
        <v>1242</v>
      </c>
      <c r="CGO432" s="74" t="s">
        <v>1242</v>
      </c>
      <c r="CGP432" s="74" t="s">
        <v>1242</v>
      </c>
      <c r="CGQ432" s="74" t="s">
        <v>1242</v>
      </c>
      <c r="CGR432" s="74" t="s">
        <v>1242</v>
      </c>
      <c r="CGS432" s="74" t="s">
        <v>1242</v>
      </c>
      <c r="CGT432" s="74" t="s">
        <v>1242</v>
      </c>
      <c r="CGU432" s="74" t="s">
        <v>1242</v>
      </c>
      <c r="CGV432" s="74" t="s">
        <v>1242</v>
      </c>
      <c r="CGW432" s="74" t="s">
        <v>1242</v>
      </c>
      <c r="CGX432" s="74" t="s">
        <v>1242</v>
      </c>
      <c r="CGY432" s="74" t="s">
        <v>1242</v>
      </c>
      <c r="CGZ432" s="74" t="s">
        <v>1242</v>
      </c>
      <c r="CHA432" s="74" t="s">
        <v>1242</v>
      </c>
      <c r="CHB432" s="74" t="s">
        <v>1242</v>
      </c>
      <c r="CHC432" s="74" t="s">
        <v>1242</v>
      </c>
      <c r="CHD432" s="74" t="s">
        <v>1242</v>
      </c>
      <c r="CHE432" s="74" t="s">
        <v>1242</v>
      </c>
      <c r="CHF432" s="74" t="s">
        <v>1242</v>
      </c>
      <c r="CHG432" s="74" t="s">
        <v>1242</v>
      </c>
      <c r="CHH432" s="74" t="s">
        <v>1242</v>
      </c>
      <c r="CHI432" s="74" t="s">
        <v>1242</v>
      </c>
      <c r="CHJ432" s="74" t="s">
        <v>1242</v>
      </c>
      <c r="CHK432" s="74" t="s">
        <v>1242</v>
      </c>
      <c r="CHL432" s="74" t="s">
        <v>1242</v>
      </c>
      <c r="CHM432" s="74" t="s">
        <v>1242</v>
      </c>
      <c r="CHN432" s="74" t="s">
        <v>1242</v>
      </c>
      <c r="CHO432" s="74" t="s">
        <v>1242</v>
      </c>
      <c r="CHP432" s="74" t="s">
        <v>1242</v>
      </c>
      <c r="CHQ432" s="74" t="s">
        <v>1242</v>
      </c>
      <c r="CHR432" s="74" t="s">
        <v>1242</v>
      </c>
      <c r="CHS432" s="74" t="s">
        <v>1242</v>
      </c>
      <c r="CHT432" s="74" t="s">
        <v>1242</v>
      </c>
      <c r="CHU432" s="74" t="s">
        <v>1242</v>
      </c>
      <c r="CHV432" s="74" t="s">
        <v>1242</v>
      </c>
      <c r="CHW432" s="74" t="s">
        <v>1242</v>
      </c>
      <c r="CHX432" s="74" t="s">
        <v>1242</v>
      </c>
      <c r="CHY432" s="74" t="s">
        <v>1242</v>
      </c>
      <c r="CHZ432" s="74" t="s">
        <v>1242</v>
      </c>
      <c r="CIA432" s="74" t="s">
        <v>1242</v>
      </c>
      <c r="CIB432" s="74" t="s">
        <v>1242</v>
      </c>
      <c r="CIC432" s="74" t="s">
        <v>1242</v>
      </c>
      <c r="CID432" s="74" t="s">
        <v>1242</v>
      </c>
      <c r="CIE432" s="74" t="s">
        <v>1242</v>
      </c>
      <c r="CIF432" s="74" t="s">
        <v>1242</v>
      </c>
      <c r="CIG432" s="74" t="s">
        <v>1242</v>
      </c>
      <c r="CIH432" s="74" t="s">
        <v>1242</v>
      </c>
      <c r="CII432" s="74" t="s">
        <v>1242</v>
      </c>
      <c r="CIJ432" s="74" t="s">
        <v>1242</v>
      </c>
      <c r="CIK432" s="74" t="s">
        <v>1242</v>
      </c>
      <c r="CIL432" s="74" t="s">
        <v>1242</v>
      </c>
      <c r="CIM432" s="74" t="s">
        <v>1242</v>
      </c>
      <c r="CIN432" s="74" t="s">
        <v>1242</v>
      </c>
      <c r="CIO432" s="74" t="s">
        <v>1242</v>
      </c>
      <c r="CIP432" s="74" t="s">
        <v>1242</v>
      </c>
      <c r="CIQ432" s="74" t="s">
        <v>1242</v>
      </c>
      <c r="CIR432" s="74" t="s">
        <v>1242</v>
      </c>
      <c r="CIS432" s="74" t="s">
        <v>1242</v>
      </c>
      <c r="CIT432" s="74" t="s">
        <v>1242</v>
      </c>
      <c r="CIU432" s="74" t="s">
        <v>1242</v>
      </c>
      <c r="CIV432" s="74" t="s">
        <v>1242</v>
      </c>
      <c r="CIW432" s="74" t="s">
        <v>1242</v>
      </c>
      <c r="CIX432" s="74" t="s">
        <v>1242</v>
      </c>
      <c r="CIY432" s="74" t="s">
        <v>1242</v>
      </c>
      <c r="CIZ432" s="74" t="s">
        <v>1242</v>
      </c>
      <c r="CJA432" s="74" t="s">
        <v>1242</v>
      </c>
      <c r="CJB432" s="74" t="s">
        <v>1242</v>
      </c>
      <c r="CJC432" s="74" t="s">
        <v>1242</v>
      </c>
      <c r="CJD432" s="74" t="s">
        <v>1242</v>
      </c>
      <c r="CJE432" s="74" t="s">
        <v>1242</v>
      </c>
      <c r="CJF432" s="74" t="s">
        <v>1242</v>
      </c>
      <c r="CJG432" s="74" t="s">
        <v>1242</v>
      </c>
      <c r="CJH432" s="74" t="s">
        <v>1242</v>
      </c>
      <c r="CJI432" s="74" t="s">
        <v>1242</v>
      </c>
      <c r="CJJ432" s="74" t="s">
        <v>1242</v>
      </c>
      <c r="CJK432" s="74" t="s">
        <v>1242</v>
      </c>
      <c r="CJL432" s="74" t="s">
        <v>1242</v>
      </c>
      <c r="CJM432" s="74" t="s">
        <v>1242</v>
      </c>
      <c r="CJN432" s="74" t="s">
        <v>1242</v>
      </c>
      <c r="CJO432" s="74" t="s">
        <v>1242</v>
      </c>
      <c r="CJP432" s="74" t="s">
        <v>1242</v>
      </c>
      <c r="CJQ432" s="74" t="s">
        <v>1242</v>
      </c>
      <c r="CJR432" s="74" t="s">
        <v>1242</v>
      </c>
      <c r="CJS432" s="74" t="s">
        <v>1242</v>
      </c>
      <c r="CJT432" s="74" t="s">
        <v>1242</v>
      </c>
      <c r="CJU432" s="74" t="s">
        <v>1242</v>
      </c>
      <c r="CJV432" s="74" t="s">
        <v>1242</v>
      </c>
      <c r="CJW432" s="74" t="s">
        <v>1242</v>
      </c>
      <c r="CJX432" s="74" t="s">
        <v>1242</v>
      </c>
      <c r="CJY432" s="74" t="s">
        <v>1242</v>
      </c>
      <c r="CJZ432" s="74" t="s">
        <v>1242</v>
      </c>
      <c r="CKA432" s="74" t="s">
        <v>1242</v>
      </c>
      <c r="CKB432" s="74" t="s">
        <v>1242</v>
      </c>
      <c r="CKC432" s="74" t="s">
        <v>1242</v>
      </c>
      <c r="CKD432" s="74" t="s">
        <v>1242</v>
      </c>
      <c r="CKE432" s="74" t="s">
        <v>1242</v>
      </c>
      <c r="CKF432" s="74" t="s">
        <v>1242</v>
      </c>
      <c r="CKG432" s="74" t="s">
        <v>1242</v>
      </c>
      <c r="CKH432" s="74" t="s">
        <v>1242</v>
      </c>
      <c r="CKI432" s="74" t="s">
        <v>1242</v>
      </c>
      <c r="CKJ432" s="74" t="s">
        <v>1242</v>
      </c>
      <c r="CKK432" s="74" t="s">
        <v>1242</v>
      </c>
      <c r="CKL432" s="74" t="s">
        <v>1242</v>
      </c>
      <c r="CKM432" s="74" t="s">
        <v>1242</v>
      </c>
      <c r="CKN432" s="74" t="s">
        <v>1242</v>
      </c>
      <c r="CKO432" s="74" t="s">
        <v>1242</v>
      </c>
      <c r="CKP432" s="74" t="s">
        <v>1242</v>
      </c>
      <c r="CKQ432" s="74" t="s">
        <v>1242</v>
      </c>
      <c r="CKR432" s="74" t="s">
        <v>1242</v>
      </c>
      <c r="CKS432" s="74" t="s">
        <v>1242</v>
      </c>
      <c r="CKT432" s="74" t="s">
        <v>1242</v>
      </c>
      <c r="CKU432" s="74" t="s">
        <v>1242</v>
      </c>
      <c r="CKV432" s="74" t="s">
        <v>1242</v>
      </c>
      <c r="CKW432" s="74" t="s">
        <v>1242</v>
      </c>
      <c r="CKX432" s="74" t="s">
        <v>1242</v>
      </c>
      <c r="CKY432" s="74" t="s">
        <v>1242</v>
      </c>
      <c r="CKZ432" s="74" t="s">
        <v>1242</v>
      </c>
      <c r="CLA432" s="74" t="s">
        <v>1242</v>
      </c>
      <c r="CLB432" s="74" t="s">
        <v>1242</v>
      </c>
      <c r="CLC432" s="74" t="s">
        <v>1242</v>
      </c>
      <c r="CLD432" s="74" t="s">
        <v>1242</v>
      </c>
      <c r="CLE432" s="74" t="s">
        <v>1242</v>
      </c>
      <c r="CLF432" s="74" t="s">
        <v>1242</v>
      </c>
      <c r="CLG432" s="74" t="s">
        <v>1242</v>
      </c>
      <c r="CLH432" s="74" t="s">
        <v>1242</v>
      </c>
      <c r="CLI432" s="74" t="s">
        <v>1242</v>
      </c>
      <c r="CLJ432" s="74" t="s">
        <v>1242</v>
      </c>
      <c r="CLK432" s="74" t="s">
        <v>1242</v>
      </c>
      <c r="CLL432" s="74" t="s">
        <v>1242</v>
      </c>
      <c r="CLM432" s="74" t="s">
        <v>1242</v>
      </c>
      <c r="CLN432" s="74" t="s">
        <v>1242</v>
      </c>
      <c r="CLO432" s="74" t="s">
        <v>1242</v>
      </c>
      <c r="CLP432" s="74" t="s">
        <v>1242</v>
      </c>
      <c r="CLQ432" s="74" t="s">
        <v>1242</v>
      </c>
      <c r="CLR432" s="74" t="s">
        <v>1242</v>
      </c>
      <c r="CLS432" s="74" t="s">
        <v>1242</v>
      </c>
      <c r="CLT432" s="74" t="s">
        <v>1242</v>
      </c>
      <c r="CLU432" s="74" t="s">
        <v>1242</v>
      </c>
      <c r="CLV432" s="74" t="s">
        <v>1242</v>
      </c>
      <c r="CLW432" s="74" t="s">
        <v>1242</v>
      </c>
      <c r="CLX432" s="74" t="s">
        <v>1242</v>
      </c>
      <c r="CLY432" s="74" t="s">
        <v>1242</v>
      </c>
      <c r="CLZ432" s="74" t="s">
        <v>1242</v>
      </c>
      <c r="CMA432" s="74" t="s">
        <v>1242</v>
      </c>
      <c r="CMB432" s="74" t="s">
        <v>1242</v>
      </c>
      <c r="CMC432" s="74" t="s">
        <v>1242</v>
      </c>
      <c r="CMD432" s="74" t="s">
        <v>1242</v>
      </c>
      <c r="CME432" s="74" t="s">
        <v>1242</v>
      </c>
      <c r="CMF432" s="74" t="s">
        <v>1242</v>
      </c>
      <c r="CMG432" s="74" t="s">
        <v>1242</v>
      </c>
      <c r="CMH432" s="74" t="s">
        <v>1242</v>
      </c>
      <c r="CMI432" s="74" t="s">
        <v>1242</v>
      </c>
      <c r="CMJ432" s="74" t="s">
        <v>1242</v>
      </c>
      <c r="CMK432" s="74" t="s">
        <v>1242</v>
      </c>
      <c r="CML432" s="74" t="s">
        <v>1242</v>
      </c>
      <c r="CMM432" s="74" t="s">
        <v>1242</v>
      </c>
      <c r="CMN432" s="74" t="s">
        <v>1242</v>
      </c>
      <c r="CMO432" s="74" t="s">
        <v>1242</v>
      </c>
      <c r="CMP432" s="74" t="s">
        <v>1242</v>
      </c>
      <c r="CMQ432" s="74" t="s">
        <v>1242</v>
      </c>
      <c r="CMR432" s="74" t="s">
        <v>1242</v>
      </c>
      <c r="CMS432" s="74" t="s">
        <v>1242</v>
      </c>
      <c r="CMT432" s="74" t="s">
        <v>1242</v>
      </c>
      <c r="CMU432" s="74" t="s">
        <v>1242</v>
      </c>
      <c r="CMV432" s="74" t="s">
        <v>1242</v>
      </c>
      <c r="CMW432" s="74" t="s">
        <v>1242</v>
      </c>
      <c r="CMX432" s="74" t="s">
        <v>1242</v>
      </c>
      <c r="CMY432" s="74" t="s">
        <v>1242</v>
      </c>
      <c r="CMZ432" s="74" t="s">
        <v>1242</v>
      </c>
      <c r="CNA432" s="74" t="s">
        <v>1242</v>
      </c>
      <c r="CNB432" s="74" t="s">
        <v>1242</v>
      </c>
      <c r="CNC432" s="74" t="s">
        <v>1242</v>
      </c>
      <c r="CND432" s="74" t="s">
        <v>1242</v>
      </c>
      <c r="CNE432" s="74" t="s">
        <v>1242</v>
      </c>
      <c r="CNF432" s="74" t="s">
        <v>1242</v>
      </c>
      <c r="CNG432" s="74" t="s">
        <v>1242</v>
      </c>
      <c r="CNH432" s="74" t="s">
        <v>1242</v>
      </c>
      <c r="CNI432" s="74" t="s">
        <v>1242</v>
      </c>
      <c r="CNJ432" s="74" t="s">
        <v>1242</v>
      </c>
      <c r="CNK432" s="74" t="s">
        <v>1242</v>
      </c>
      <c r="CNL432" s="74" t="s">
        <v>1242</v>
      </c>
      <c r="CNM432" s="74" t="s">
        <v>1242</v>
      </c>
      <c r="CNN432" s="74" t="s">
        <v>1242</v>
      </c>
      <c r="CNO432" s="74" t="s">
        <v>1242</v>
      </c>
      <c r="CNP432" s="74" t="s">
        <v>1242</v>
      </c>
      <c r="CNQ432" s="74" t="s">
        <v>1242</v>
      </c>
      <c r="CNR432" s="74" t="s">
        <v>1242</v>
      </c>
      <c r="CNS432" s="74" t="s">
        <v>1242</v>
      </c>
      <c r="CNT432" s="74" t="s">
        <v>1242</v>
      </c>
      <c r="CNU432" s="74" t="s">
        <v>1242</v>
      </c>
      <c r="CNV432" s="74" t="s">
        <v>1242</v>
      </c>
      <c r="CNW432" s="74" t="s">
        <v>1242</v>
      </c>
      <c r="CNX432" s="74" t="s">
        <v>1242</v>
      </c>
      <c r="CNY432" s="74" t="s">
        <v>1242</v>
      </c>
      <c r="CNZ432" s="74" t="s">
        <v>1242</v>
      </c>
      <c r="COA432" s="74" t="s">
        <v>1242</v>
      </c>
      <c r="COB432" s="74" t="s">
        <v>1242</v>
      </c>
      <c r="COC432" s="74" t="s">
        <v>1242</v>
      </c>
      <c r="COD432" s="74" t="s">
        <v>1242</v>
      </c>
      <c r="COE432" s="74" t="s">
        <v>1242</v>
      </c>
      <c r="COF432" s="74" t="s">
        <v>1242</v>
      </c>
      <c r="COG432" s="74" t="s">
        <v>1242</v>
      </c>
      <c r="COH432" s="74" t="s">
        <v>1242</v>
      </c>
      <c r="COI432" s="74" t="s">
        <v>1242</v>
      </c>
      <c r="COJ432" s="74" t="s">
        <v>1242</v>
      </c>
      <c r="COK432" s="74" t="s">
        <v>1242</v>
      </c>
      <c r="COL432" s="74" t="s">
        <v>1242</v>
      </c>
      <c r="COM432" s="74" t="s">
        <v>1242</v>
      </c>
      <c r="CON432" s="74" t="s">
        <v>1242</v>
      </c>
      <c r="COO432" s="74" t="s">
        <v>1242</v>
      </c>
      <c r="COP432" s="74" t="s">
        <v>1242</v>
      </c>
      <c r="COQ432" s="74" t="s">
        <v>1242</v>
      </c>
      <c r="COR432" s="74" t="s">
        <v>1242</v>
      </c>
      <c r="COS432" s="74" t="s">
        <v>1242</v>
      </c>
      <c r="COT432" s="74" t="s">
        <v>1242</v>
      </c>
      <c r="COU432" s="74" t="s">
        <v>1242</v>
      </c>
      <c r="COV432" s="74" t="s">
        <v>1242</v>
      </c>
      <c r="COW432" s="74" t="s">
        <v>1242</v>
      </c>
      <c r="COX432" s="74" t="s">
        <v>1242</v>
      </c>
      <c r="COY432" s="74" t="s">
        <v>1242</v>
      </c>
      <c r="COZ432" s="74" t="s">
        <v>1242</v>
      </c>
      <c r="CPA432" s="74" t="s">
        <v>1242</v>
      </c>
      <c r="CPB432" s="74" t="s">
        <v>1242</v>
      </c>
      <c r="CPC432" s="74" t="s">
        <v>1242</v>
      </c>
      <c r="CPD432" s="74" t="s">
        <v>1242</v>
      </c>
      <c r="CPE432" s="74" t="s">
        <v>1242</v>
      </c>
      <c r="CPF432" s="74" t="s">
        <v>1242</v>
      </c>
      <c r="CPG432" s="74" t="s">
        <v>1242</v>
      </c>
      <c r="CPH432" s="74" t="s">
        <v>1242</v>
      </c>
      <c r="CPI432" s="74" t="s">
        <v>1242</v>
      </c>
      <c r="CPJ432" s="74" t="s">
        <v>1242</v>
      </c>
      <c r="CPK432" s="74" t="s">
        <v>1242</v>
      </c>
      <c r="CPL432" s="74" t="s">
        <v>1242</v>
      </c>
      <c r="CPM432" s="74" t="s">
        <v>1242</v>
      </c>
      <c r="CPN432" s="74" t="s">
        <v>1242</v>
      </c>
      <c r="CPO432" s="74" t="s">
        <v>1242</v>
      </c>
      <c r="CPP432" s="74" t="s">
        <v>1242</v>
      </c>
      <c r="CPQ432" s="74" t="s">
        <v>1242</v>
      </c>
      <c r="CPR432" s="74" t="s">
        <v>1242</v>
      </c>
      <c r="CPS432" s="74" t="s">
        <v>1242</v>
      </c>
      <c r="CPT432" s="74" t="s">
        <v>1242</v>
      </c>
      <c r="CPU432" s="74" t="s">
        <v>1242</v>
      </c>
      <c r="CPV432" s="74" t="s">
        <v>1242</v>
      </c>
      <c r="CPW432" s="74" t="s">
        <v>1242</v>
      </c>
      <c r="CPX432" s="74" t="s">
        <v>1242</v>
      </c>
      <c r="CPY432" s="74" t="s">
        <v>1242</v>
      </c>
      <c r="CPZ432" s="74" t="s">
        <v>1242</v>
      </c>
      <c r="CQA432" s="74" t="s">
        <v>1242</v>
      </c>
      <c r="CQB432" s="74" t="s">
        <v>1242</v>
      </c>
      <c r="CQC432" s="74" t="s">
        <v>1242</v>
      </c>
      <c r="CQD432" s="74" t="s">
        <v>1242</v>
      </c>
      <c r="CQE432" s="74" t="s">
        <v>1242</v>
      </c>
      <c r="CQF432" s="74" t="s">
        <v>1242</v>
      </c>
      <c r="CQG432" s="74" t="s">
        <v>1242</v>
      </c>
      <c r="CQH432" s="74" t="s">
        <v>1242</v>
      </c>
      <c r="CQI432" s="74" t="s">
        <v>1242</v>
      </c>
      <c r="CQJ432" s="74" t="s">
        <v>1242</v>
      </c>
      <c r="CQK432" s="74" t="s">
        <v>1242</v>
      </c>
      <c r="CQL432" s="74" t="s">
        <v>1242</v>
      </c>
      <c r="CQM432" s="74" t="s">
        <v>1242</v>
      </c>
      <c r="CQN432" s="74" t="s">
        <v>1242</v>
      </c>
      <c r="CQO432" s="74" t="s">
        <v>1242</v>
      </c>
      <c r="CQP432" s="74" t="s">
        <v>1242</v>
      </c>
      <c r="CQQ432" s="74" t="s">
        <v>1242</v>
      </c>
      <c r="CQR432" s="74" t="s">
        <v>1242</v>
      </c>
      <c r="CQS432" s="74" t="s">
        <v>1242</v>
      </c>
      <c r="CQT432" s="74" t="s">
        <v>1242</v>
      </c>
      <c r="CQU432" s="74" t="s">
        <v>1242</v>
      </c>
      <c r="CQV432" s="74" t="s">
        <v>1242</v>
      </c>
      <c r="CQW432" s="74" t="s">
        <v>1242</v>
      </c>
      <c r="CQX432" s="74" t="s">
        <v>1242</v>
      </c>
      <c r="CQY432" s="74" t="s">
        <v>1242</v>
      </c>
      <c r="CQZ432" s="74" t="s">
        <v>1242</v>
      </c>
      <c r="CRA432" s="74" t="s">
        <v>1242</v>
      </c>
      <c r="CRB432" s="74" t="s">
        <v>1242</v>
      </c>
      <c r="CRC432" s="74" t="s">
        <v>1242</v>
      </c>
      <c r="CRD432" s="74" t="s">
        <v>1242</v>
      </c>
      <c r="CRE432" s="74" t="s">
        <v>1242</v>
      </c>
      <c r="CRF432" s="74" t="s">
        <v>1242</v>
      </c>
      <c r="CRG432" s="74" t="s">
        <v>1242</v>
      </c>
      <c r="CRH432" s="74" t="s">
        <v>1242</v>
      </c>
      <c r="CRI432" s="74" t="s">
        <v>1242</v>
      </c>
      <c r="CRJ432" s="74" t="s">
        <v>1242</v>
      </c>
      <c r="CRK432" s="74" t="s">
        <v>1242</v>
      </c>
      <c r="CRL432" s="74" t="s">
        <v>1242</v>
      </c>
      <c r="CRM432" s="74" t="s">
        <v>1242</v>
      </c>
      <c r="CRN432" s="74" t="s">
        <v>1242</v>
      </c>
      <c r="CRO432" s="74" t="s">
        <v>1242</v>
      </c>
      <c r="CRP432" s="74" t="s">
        <v>1242</v>
      </c>
      <c r="CRQ432" s="74" t="s">
        <v>1242</v>
      </c>
      <c r="CRR432" s="74" t="s">
        <v>1242</v>
      </c>
      <c r="CRS432" s="74" t="s">
        <v>1242</v>
      </c>
      <c r="CRT432" s="74" t="s">
        <v>1242</v>
      </c>
      <c r="CRU432" s="74" t="s">
        <v>1242</v>
      </c>
      <c r="CRV432" s="74" t="s">
        <v>1242</v>
      </c>
      <c r="CRW432" s="74" t="s">
        <v>1242</v>
      </c>
      <c r="CRX432" s="74" t="s">
        <v>1242</v>
      </c>
      <c r="CRY432" s="74" t="s">
        <v>1242</v>
      </c>
      <c r="CRZ432" s="74" t="s">
        <v>1242</v>
      </c>
      <c r="CSA432" s="74" t="s">
        <v>1242</v>
      </c>
      <c r="CSB432" s="74" t="s">
        <v>1242</v>
      </c>
      <c r="CSC432" s="74" t="s">
        <v>1242</v>
      </c>
      <c r="CSD432" s="74" t="s">
        <v>1242</v>
      </c>
      <c r="CSE432" s="74" t="s">
        <v>1242</v>
      </c>
      <c r="CSF432" s="74" t="s">
        <v>1242</v>
      </c>
      <c r="CSG432" s="74" t="s">
        <v>1242</v>
      </c>
      <c r="CSH432" s="74" t="s">
        <v>1242</v>
      </c>
      <c r="CSI432" s="74" t="s">
        <v>1242</v>
      </c>
      <c r="CSJ432" s="74" t="s">
        <v>1242</v>
      </c>
      <c r="CSK432" s="74" t="s">
        <v>1242</v>
      </c>
      <c r="CSL432" s="74" t="s">
        <v>1242</v>
      </c>
      <c r="CSM432" s="74" t="s">
        <v>1242</v>
      </c>
      <c r="CSN432" s="74" t="s">
        <v>1242</v>
      </c>
      <c r="CSO432" s="74" t="s">
        <v>1242</v>
      </c>
      <c r="CSP432" s="74" t="s">
        <v>1242</v>
      </c>
      <c r="CSQ432" s="74" t="s">
        <v>1242</v>
      </c>
      <c r="CSR432" s="74" t="s">
        <v>1242</v>
      </c>
      <c r="CSS432" s="74" t="s">
        <v>1242</v>
      </c>
      <c r="CST432" s="74" t="s">
        <v>1242</v>
      </c>
      <c r="CSU432" s="74" t="s">
        <v>1242</v>
      </c>
      <c r="CSV432" s="74" t="s">
        <v>1242</v>
      </c>
      <c r="CSW432" s="74" t="s">
        <v>1242</v>
      </c>
      <c r="CSX432" s="74" t="s">
        <v>1242</v>
      </c>
      <c r="CSY432" s="74" t="s">
        <v>1242</v>
      </c>
      <c r="CSZ432" s="74" t="s">
        <v>1242</v>
      </c>
      <c r="CTA432" s="74" t="s">
        <v>1242</v>
      </c>
      <c r="CTB432" s="74" t="s">
        <v>1242</v>
      </c>
      <c r="CTC432" s="74" t="s">
        <v>1242</v>
      </c>
      <c r="CTD432" s="74" t="s">
        <v>1242</v>
      </c>
      <c r="CTE432" s="74" t="s">
        <v>1242</v>
      </c>
      <c r="CTF432" s="74" t="s">
        <v>1242</v>
      </c>
      <c r="CTG432" s="74" t="s">
        <v>1242</v>
      </c>
      <c r="CTH432" s="74" t="s">
        <v>1242</v>
      </c>
      <c r="CTI432" s="74" t="s">
        <v>1242</v>
      </c>
      <c r="CTJ432" s="74" t="s">
        <v>1242</v>
      </c>
      <c r="CTK432" s="74" t="s">
        <v>1242</v>
      </c>
      <c r="CTL432" s="74" t="s">
        <v>1242</v>
      </c>
      <c r="CTM432" s="74" t="s">
        <v>1242</v>
      </c>
      <c r="CTN432" s="74" t="s">
        <v>1242</v>
      </c>
      <c r="CTO432" s="74" t="s">
        <v>1242</v>
      </c>
      <c r="CTP432" s="74" t="s">
        <v>1242</v>
      </c>
      <c r="CTQ432" s="74" t="s">
        <v>1242</v>
      </c>
      <c r="CTR432" s="74" t="s">
        <v>1242</v>
      </c>
      <c r="CTS432" s="74" t="s">
        <v>1242</v>
      </c>
      <c r="CTT432" s="74" t="s">
        <v>1242</v>
      </c>
      <c r="CTU432" s="74" t="s">
        <v>1242</v>
      </c>
      <c r="CTV432" s="74" t="s">
        <v>1242</v>
      </c>
      <c r="CTW432" s="74" t="s">
        <v>1242</v>
      </c>
      <c r="CTX432" s="74" t="s">
        <v>1242</v>
      </c>
      <c r="CTY432" s="74" t="s">
        <v>1242</v>
      </c>
      <c r="CTZ432" s="74" t="s">
        <v>1242</v>
      </c>
      <c r="CUA432" s="74" t="s">
        <v>1242</v>
      </c>
      <c r="CUB432" s="74" t="s">
        <v>1242</v>
      </c>
      <c r="CUC432" s="74" t="s">
        <v>1242</v>
      </c>
      <c r="CUD432" s="74" t="s">
        <v>1242</v>
      </c>
      <c r="CUE432" s="74" t="s">
        <v>1242</v>
      </c>
      <c r="CUF432" s="74" t="s">
        <v>1242</v>
      </c>
      <c r="CUG432" s="74" t="s">
        <v>1242</v>
      </c>
      <c r="CUH432" s="74" t="s">
        <v>1242</v>
      </c>
      <c r="CUI432" s="74" t="s">
        <v>1242</v>
      </c>
      <c r="CUJ432" s="74" t="s">
        <v>1242</v>
      </c>
      <c r="CUK432" s="74" t="s">
        <v>1242</v>
      </c>
      <c r="CUL432" s="74" t="s">
        <v>1242</v>
      </c>
      <c r="CUM432" s="74" t="s">
        <v>1242</v>
      </c>
      <c r="CUN432" s="74" t="s">
        <v>1242</v>
      </c>
      <c r="CUO432" s="74" t="s">
        <v>1242</v>
      </c>
      <c r="CUP432" s="74" t="s">
        <v>1242</v>
      </c>
      <c r="CUQ432" s="74" t="s">
        <v>1242</v>
      </c>
      <c r="CUR432" s="74" t="s">
        <v>1242</v>
      </c>
      <c r="CUS432" s="74" t="s">
        <v>1242</v>
      </c>
      <c r="CUT432" s="74" t="s">
        <v>1242</v>
      </c>
      <c r="CUU432" s="74" t="s">
        <v>1242</v>
      </c>
      <c r="CUV432" s="74" t="s">
        <v>1242</v>
      </c>
      <c r="CUW432" s="74" t="s">
        <v>1242</v>
      </c>
      <c r="CUX432" s="74" t="s">
        <v>1242</v>
      </c>
      <c r="CUY432" s="74" t="s">
        <v>1242</v>
      </c>
      <c r="CUZ432" s="74" t="s">
        <v>1242</v>
      </c>
      <c r="CVA432" s="74" t="s">
        <v>1242</v>
      </c>
      <c r="CVB432" s="74" t="s">
        <v>1242</v>
      </c>
      <c r="CVC432" s="74" t="s">
        <v>1242</v>
      </c>
      <c r="CVD432" s="74" t="s">
        <v>1242</v>
      </c>
      <c r="CVE432" s="74" t="s">
        <v>1242</v>
      </c>
      <c r="CVF432" s="74" t="s">
        <v>1242</v>
      </c>
      <c r="CVG432" s="74" t="s">
        <v>1242</v>
      </c>
      <c r="CVH432" s="74" t="s">
        <v>1242</v>
      </c>
      <c r="CVI432" s="74" t="s">
        <v>1242</v>
      </c>
      <c r="CVJ432" s="74" t="s">
        <v>1242</v>
      </c>
      <c r="CVK432" s="74" t="s">
        <v>1242</v>
      </c>
      <c r="CVL432" s="74" t="s">
        <v>1242</v>
      </c>
      <c r="CVM432" s="74" t="s">
        <v>1242</v>
      </c>
      <c r="CVN432" s="74" t="s">
        <v>1242</v>
      </c>
      <c r="CVO432" s="74" t="s">
        <v>1242</v>
      </c>
      <c r="CVP432" s="74" t="s">
        <v>1242</v>
      </c>
      <c r="CVQ432" s="74" t="s">
        <v>1242</v>
      </c>
      <c r="CVR432" s="74" t="s">
        <v>1242</v>
      </c>
      <c r="CVS432" s="74" t="s">
        <v>1242</v>
      </c>
      <c r="CVT432" s="74" t="s">
        <v>1242</v>
      </c>
      <c r="CVU432" s="74" t="s">
        <v>1242</v>
      </c>
      <c r="CVV432" s="74" t="s">
        <v>1242</v>
      </c>
      <c r="CVW432" s="74" t="s">
        <v>1242</v>
      </c>
      <c r="CVX432" s="74" t="s">
        <v>1242</v>
      </c>
      <c r="CVY432" s="74" t="s">
        <v>1242</v>
      </c>
      <c r="CVZ432" s="74" t="s">
        <v>1242</v>
      </c>
      <c r="CWA432" s="74" t="s">
        <v>1242</v>
      </c>
      <c r="CWB432" s="74" t="s">
        <v>1242</v>
      </c>
      <c r="CWC432" s="74" t="s">
        <v>1242</v>
      </c>
      <c r="CWD432" s="74" t="s">
        <v>1242</v>
      </c>
      <c r="CWE432" s="74" t="s">
        <v>1242</v>
      </c>
      <c r="CWF432" s="74" t="s">
        <v>1242</v>
      </c>
      <c r="CWG432" s="74" t="s">
        <v>1242</v>
      </c>
      <c r="CWH432" s="74" t="s">
        <v>1242</v>
      </c>
      <c r="CWI432" s="74" t="s">
        <v>1242</v>
      </c>
      <c r="CWJ432" s="74" t="s">
        <v>1242</v>
      </c>
      <c r="CWK432" s="74" t="s">
        <v>1242</v>
      </c>
      <c r="CWL432" s="74" t="s">
        <v>1242</v>
      </c>
      <c r="CWM432" s="74" t="s">
        <v>1242</v>
      </c>
      <c r="CWN432" s="74" t="s">
        <v>1242</v>
      </c>
      <c r="CWO432" s="74" t="s">
        <v>1242</v>
      </c>
      <c r="CWP432" s="74" t="s">
        <v>1242</v>
      </c>
      <c r="CWQ432" s="74" t="s">
        <v>1242</v>
      </c>
      <c r="CWR432" s="74" t="s">
        <v>1242</v>
      </c>
      <c r="CWS432" s="74" t="s">
        <v>1242</v>
      </c>
      <c r="CWT432" s="74" t="s">
        <v>1242</v>
      </c>
      <c r="CWU432" s="74" t="s">
        <v>1242</v>
      </c>
      <c r="CWV432" s="74" t="s">
        <v>1242</v>
      </c>
      <c r="CWW432" s="74" t="s">
        <v>1242</v>
      </c>
      <c r="CWX432" s="74" t="s">
        <v>1242</v>
      </c>
      <c r="CWY432" s="74" t="s">
        <v>1242</v>
      </c>
      <c r="CWZ432" s="74" t="s">
        <v>1242</v>
      </c>
      <c r="CXA432" s="74" t="s">
        <v>1242</v>
      </c>
      <c r="CXB432" s="74" t="s">
        <v>1242</v>
      </c>
      <c r="CXC432" s="74" t="s">
        <v>1242</v>
      </c>
      <c r="CXD432" s="74" t="s">
        <v>1242</v>
      </c>
      <c r="CXE432" s="74" t="s">
        <v>1242</v>
      </c>
      <c r="CXF432" s="74" t="s">
        <v>1242</v>
      </c>
      <c r="CXG432" s="74" t="s">
        <v>1242</v>
      </c>
      <c r="CXH432" s="74" t="s">
        <v>1242</v>
      </c>
      <c r="CXI432" s="74" t="s">
        <v>1242</v>
      </c>
      <c r="CXJ432" s="74" t="s">
        <v>1242</v>
      </c>
      <c r="CXK432" s="74" t="s">
        <v>1242</v>
      </c>
      <c r="CXL432" s="74" t="s">
        <v>1242</v>
      </c>
      <c r="CXM432" s="74" t="s">
        <v>1242</v>
      </c>
      <c r="CXN432" s="74" t="s">
        <v>1242</v>
      </c>
      <c r="CXO432" s="74" t="s">
        <v>1242</v>
      </c>
      <c r="CXP432" s="74" t="s">
        <v>1242</v>
      </c>
      <c r="CXQ432" s="74" t="s">
        <v>1242</v>
      </c>
      <c r="CXR432" s="74" t="s">
        <v>1242</v>
      </c>
      <c r="CXS432" s="74" t="s">
        <v>1242</v>
      </c>
      <c r="CXT432" s="74" t="s">
        <v>1242</v>
      </c>
      <c r="CXU432" s="74" t="s">
        <v>1242</v>
      </c>
      <c r="CXV432" s="74" t="s">
        <v>1242</v>
      </c>
      <c r="CXW432" s="74" t="s">
        <v>1242</v>
      </c>
      <c r="CXX432" s="74" t="s">
        <v>1242</v>
      </c>
      <c r="CXY432" s="74" t="s">
        <v>1242</v>
      </c>
      <c r="CXZ432" s="74" t="s">
        <v>1242</v>
      </c>
      <c r="CYA432" s="74" t="s">
        <v>1242</v>
      </c>
      <c r="CYB432" s="74" t="s">
        <v>1242</v>
      </c>
      <c r="CYC432" s="74" t="s">
        <v>1242</v>
      </c>
      <c r="CYD432" s="74" t="s">
        <v>1242</v>
      </c>
      <c r="CYE432" s="74" t="s">
        <v>1242</v>
      </c>
      <c r="CYF432" s="74" t="s">
        <v>1242</v>
      </c>
      <c r="CYG432" s="74" t="s">
        <v>1242</v>
      </c>
      <c r="CYH432" s="74" t="s">
        <v>1242</v>
      </c>
      <c r="CYI432" s="74" t="s">
        <v>1242</v>
      </c>
      <c r="CYJ432" s="74" t="s">
        <v>1242</v>
      </c>
      <c r="CYK432" s="74" t="s">
        <v>1242</v>
      </c>
      <c r="CYL432" s="74" t="s">
        <v>1242</v>
      </c>
      <c r="CYM432" s="74" t="s">
        <v>1242</v>
      </c>
      <c r="CYN432" s="74" t="s">
        <v>1242</v>
      </c>
      <c r="CYO432" s="74" t="s">
        <v>1242</v>
      </c>
      <c r="CYP432" s="74" t="s">
        <v>1242</v>
      </c>
      <c r="CYQ432" s="74" t="s">
        <v>1242</v>
      </c>
      <c r="CYR432" s="74" t="s">
        <v>1242</v>
      </c>
      <c r="CYS432" s="74" t="s">
        <v>1242</v>
      </c>
      <c r="CYT432" s="74" t="s">
        <v>1242</v>
      </c>
      <c r="CYU432" s="74" t="s">
        <v>1242</v>
      </c>
      <c r="CYV432" s="74" t="s">
        <v>1242</v>
      </c>
      <c r="CYW432" s="74" t="s">
        <v>1242</v>
      </c>
      <c r="CYX432" s="74" t="s">
        <v>1242</v>
      </c>
      <c r="CYY432" s="74" t="s">
        <v>1242</v>
      </c>
      <c r="CYZ432" s="74" t="s">
        <v>1242</v>
      </c>
      <c r="CZA432" s="74" t="s">
        <v>1242</v>
      </c>
      <c r="CZB432" s="74" t="s">
        <v>1242</v>
      </c>
      <c r="CZC432" s="74" t="s">
        <v>1242</v>
      </c>
      <c r="CZD432" s="74" t="s">
        <v>1242</v>
      </c>
      <c r="CZE432" s="74" t="s">
        <v>1242</v>
      </c>
      <c r="CZF432" s="74" t="s">
        <v>1242</v>
      </c>
      <c r="CZG432" s="74" t="s">
        <v>1242</v>
      </c>
      <c r="CZH432" s="74" t="s">
        <v>1242</v>
      </c>
      <c r="CZI432" s="74" t="s">
        <v>1242</v>
      </c>
      <c r="CZJ432" s="74" t="s">
        <v>1242</v>
      </c>
      <c r="CZK432" s="74" t="s">
        <v>1242</v>
      </c>
      <c r="CZL432" s="74" t="s">
        <v>1242</v>
      </c>
      <c r="CZM432" s="74" t="s">
        <v>1242</v>
      </c>
      <c r="CZN432" s="74" t="s">
        <v>1242</v>
      </c>
      <c r="CZO432" s="74" t="s">
        <v>1242</v>
      </c>
      <c r="CZP432" s="74" t="s">
        <v>1242</v>
      </c>
      <c r="CZQ432" s="74" t="s">
        <v>1242</v>
      </c>
      <c r="CZR432" s="74" t="s">
        <v>1242</v>
      </c>
      <c r="CZS432" s="74" t="s">
        <v>1242</v>
      </c>
      <c r="CZT432" s="74" t="s">
        <v>1242</v>
      </c>
      <c r="CZU432" s="74" t="s">
        <v>1242</v>
      </c>
      <c r="CZV432" s="74" t="s">
        <v>1242</v>
      </c>
      <c r="CZW432" s="74" t="s">
        <v>1242</v>
      </c>
      <c r="CZX432" s="74" t="s">
        <v>1242</v>
      </c>
      <c r="CZY432" s="74" t="s">
        <v>1242</v>
      </c>
      <c r="CZZ432" s="74" t="s">
        <v>1242</v>
      </c>
      <c r="DAA432" s="74" t="s">
        <v>1242</v>
      </c>
      <c r="DAB432" s="74" t="s">
        <v>1242</v>
      </c>
      <c r="DAC432" s="74" t="s">
        <v>1242</v>
      </c>
      <c r="DAD432" s="74" t="s">
        <v>1242</v>
      </c>
      <c r="DAE432" s="74" t="s">
        <v>1242</v>
      </c>
      <c r="DAF432" s="74" t="s">
        <v>1242</v>
      </c>
      <c r="DAG432" s="74" t="s">
        <v>1242</v>
      </c>
      <c r="DAH432" s="74" t="s">
        <v>1242</v>
      </c>
      <c r="DAI432" s="74" t="s">
        <v>1242</v>
      </c>
      <c r="DAJ432" s="74" t="s">
        <v>1242</v>
      </c>
      <c r="DAK432" s="74" t="s">
        <v>1242</v>
      </c>
      <c r="DAL432" s="74" t="s">
        <v>1242</v>
      </c>
      <c r="DAM432" s="74" t="s">
        <v>1242</v>
      </c>
      <c r="DAN432" s="74" t="s">
        <v>1242</v>
      </c>
      <c r="DAO432" s="74" t="s">
        <v>1242</v>
      </c>
      <c r="DAP432" s="74" t="s">
        <v>1242</v>
      </c>
      <c r="DAQ432" s="74" t="s">
        <v>1242</v>
      </c>
      <c r="DAR432" s="74" t="s">
        <v>1242</v>
      </c>
      <c r="DAS432" s="74" t="s">
        <v>1242</v>
      </c>
      <c r="DAT432" s="74" t="s">
        <v>1242</v>
      </c>
      <c r="DAU432" s="74" t="s">
        <v>1242</v>
      </c>
      <c r="DAV432" s="74" t="s">
        <v>1242</v>
      </c>
      <c r="DAW432" s="74" t="s">
        <v>1242</v>
      </c>
      <c r="DAX432" s="74" t="s">
        <v>1242</v>
      </c>
      <c r="DAY432" s="74" t="s">
        <v>1242</v>
      </c>
      <c r="DAZ432" s="74" t="s">
        <v>1242</v>
      </c>
      <c r="DBA432" s="74" t="s">
        <v>1242</v>
      </c>
      <c r="DBB432" s="74" t="s">
        <v>1242</v>
      </c>
      <c r="DBC432" s="74" t="s">
        <v>1242</v>
      </c>
      <c r="DBD432" s="74" t="s">
        <v>1242</v>
      </c>
      <c r="DBE432" s="74" t="s">
        <v>1242</v>
      </c>
      <c r="DBF432" s="74" t="s">
        <v>1242</v>
      </c>
      <c r="DBG432" s="74" t="s">
        <v>1242</v>
      </c>
      <c r="DBH432" s="74" t="s">
        <v>1242</v>
      </c>
      <c r="DBI432" s="74" t="s">
        <v>1242</v>
      </c>
      <c r="DBJ432" s="74" t="s">
        <v>1242</v>
      </c>
      <c r="DBK432" s="74" t="s">
        <v>1242</v>
      </c>
      <c r="DBL432" s="74" t="s">
        <v>1242</v>
      </c>
      <c r="DBM432" s="74" t="s">
        <v>1242</v>
      </c>
      <c r="DBN432" s="74" t="s">
        <v>1242</v>
      </c>
      <c r="DBO432" s="74" t="s">
        <v>1242</v>
      </c>
      <c r="DBP432" s="74" t="s">
        <v>1242</v>
      </c>
      <c r="DBQ432" s="74" t="s">
        <v>1242</v>
      </c>
      <c r="DBR432" s="74" t="s">
        <v>1242</v>
      </c>
      <c r="DBS432" s="74" t="s">
        <v>1242</v>
      </c>
      <c r="DBT432" s="74" t="s">
        <v>1242</v>
      </c>
      <c r="DBU432" s="74" t="s">
        <v>1242</v>
      </c>
      <c r="DBV432" s="74" t="s">
        <v>1242</v>
      </c>
      <c r="DBW432" s="74" t="s">
        <v>1242</v>
      </c>
      <c r="DBX432" s="74" t="s">
        <v>1242</v>
      </c>
      <c r="DBY432" s="74" t="s">
        <v>1242</v>
      </c>
      <c r="DBZ432" s="74" t="s">
        <v>1242</v>
      </c>
      <c r="DCA432" s="74" t="s">
        <v>1242</v>
      </c>
      <c r="DCB432" s="74" t="s">
        <v>1242</v>
      </c>
      <c r="DCC432" s="74" t="s">
        <v>1242</v>
      </c>
      <c r="DCD432" s="74" t="s">
        <v>1242</v>
      </c>
      <c r="DCE432" s="74" t="s">
        <v>1242</v>
      </c>
      <c r="DCF432" s="74" t="s">
        <v>1242</v>
      </c>
      <c r="DCG432" s="74" t="s">
        <v>1242</v>
      </c>
      <c r="DCH432" s="74" t="s">
        <v>1242</v>
      </c>
      <c r="DCI432" s="74" t="s">
        <v>1242</v>
      </c>
      <c r="DCJ432" s="74" t="s">
        <v>1242</v>
      </c>
      <c r="DCK432" s="74" t="s">
        <v>1242</v>
      </c>
      <c r="DCL432" s="74" t="s">
        <v>1242</v>
      </c>
      <c r="DCM432" s="74" t="s">
        <v>1242</v>
      </c>
      <c r="DCN432" s="74" t="s">
        <v>1242</v>
      </c>
      <c r="DCO432" s="74" t="s">
        <v>1242</v>
      </c>
      <c r="DCP432" s="74" t="s">
        <v>1242</v>
      </c>
      <c r="DCQ432" s="74" t="s">
        <v>1242</v>
      </c>
      <c r="DCR432" s="74" t="s">
        <v>1242</v>
      </c>
      <c r="DCS432" s="74" t="s">
        <v>1242</v>
      </c>
      <c r="DCT432" s="74" t="s">
        <v>1242</v>
      </c>
      <c r="DCU432" s="74" t="s">
        <v>1242</v>
      </c>
      <c r="DCV432" s="74" t="s">
        <v>1242</v>
      </c>
      <c r="DCW432" s="74" t="s">
        <v>1242</v>
      </c>
      <c r="DCX432" s="74" t="s">
        <v>1242</v>
      </c>
      <c r="DCY432" s="74" t="s">
        <v>1242</v>
      </c>
      <c r="DCZ432" s="74" t="s">
        <v>1242</v>
      </c>
      <c r="DDA432" s="74" t="s">
        <v>1242</v>
      </c>
      <c r="DDB432" s="74" t="s">
        <v>1242</v>
      </c>
      <c r="DDC432" s="74" t="s">
        <v>1242</v>
      </c>
      <c r="DDD432" s="74" t="s">
        <v>1242</v>
      </c>
      <c r="DDE432" s="74" t="s">
        <v>1242</v>
      </c>
      <c r="DDF432" s="74" t="s">
        <v>1242</v>
      </c>
      <c r="DDG432" s="74" t="s">
        <v>1242</v>
      </c>
      <c r="DDH432" s="74" t="s">
        <v>1242</v>
      </c>
      <c r="DDI432" s="74" t="s">
        <v>1242</v>
      </c>
      <c r="DDJ432" s="74" t="s">
        <v>1242</v>
      </c>
      <c r="DDK432" s="74" t="s">
        <v>1242</v>
      </c>
      <c r="DDL432" s="74" t="s">
        <v>1242</v>
      </c>
      <c r="DDM432" s="74" t="s">
        <v>1242</v>
      </c>
      <c r="DDN432" s="74" t="s">
        <v>1242</v>
      </c>
      <c r="DDO432" s="74" t="s">
        <v>1242</v>
      </c>
      <c r="DDP432" s="74" t="s">
        <v>1242</v>
      </c>
      <c r="DDQ432" s="74" t="s">
        <v>1242</v>
      </c>
      <c r="DDR432" s="74" t="s">
        <v>1242</v>
      </c>
      <c r="DDS432" s="74" t="s">
        <v>1242</v>
      </c>
      <c r="DDT432" s="74" t="s">
        <v>1242</v>
      </c>
      <c r="DDU432" s="74" t="s">
        <v>1242</v>
      </c>
      <c r="DDV432" s="74" t="s">
        <v>1242</v>
      </c>
      <c r="DDW432" s="74" t="s">
        <v>1242</v>
      </c>
      <c r="DDX432" s="74" t="s">
        <v>1242</v>
      </c>
      <c r="DDY432" s="74" t="s">
        <v>1242</v>
      </c>
      <c r="DDZ432" s="74" t="s">
        <v>1242</v>
      </c>
      <c r="DEA432" s="74" t="s">
        <v>1242</v>
      </c>
      <c r="DEB432" s="74" t="s">
        <v>1242</v>
      </c>
      <c r="DEC432" s="74" t="s">
        <v>1242</v>
      </c>
      <c r="DED432" s="74" t="s">
        <v>1242</v>
      </c>
      <c r="DEE432" s="74" t="s">
        <v>1242</v>
      </c>
      <c r="DEF432" s="74" t="s">
        <v>1242</v>
      </c>
      <c r="DEG432" s="74" t="s">
        <v>1242</v>
      </c>
      <c r="DEH432" s="74" t="s">
        <v>1242</v>
      </c>
      <c r="DEI432" s="74" t="s">
        <v>1242</v>
      </c>
      <c r="DEJ432" s="74" t="s">
        <v>1242</v>
      </c>
      <c r="DEK432" s="74" t="s">
        <v>1242</v>
      </c>
      <c r="DEL432" s="74" t="s">
        <v>1242</v>
      </c>
      <c r="DEM432" s="74" t="s">
        <v>1242</v>
      </c>
      <c r="DEN432" s="74" t="s">
        <v>1242</v>
      </c>
      <c r="DEO432" s="74" t="s">
        <v>1242</v>
      </c>
      <c r="DEP432" s="74" t="s">
        <v>1242</v>
      </c>
      <c r="DEQ432" s="74" t="s">
        <v>1242</v>
      </c>
      <c r="DER432" s="74" t="s">
        <v>1242</v>
      </c>
      <c r="DES432" s="74" t="s">
        <v>1242</v>
      </c>
      <c r="DET432" s="74" t="s">
        <v>1242</v>
      </c>
      <c r="DEU432" s="74" t="s">
        <v>1242</v>
      </c>
      <c r="DEV432" s="74" t="s">
        <v>1242</v>
      </c>
      <c r="DEW432" s="74" t="s">
        <v>1242</v>
      </c>
      <c r="DEX432" s="74" t="s">
        <v>1242</v>
      </c>
      <c r="DEY432" s="74" t="s">
        <v>1242</v>
      </c>
      <c r="DEZ432" s="74" t="s">
        <v>1242</v>
      </c>
      <c r="DFA432" s="74" t="s">
        <v>1242</v>
      </c>
      <c r="DFB432" s="74" t="s">
        <v>1242</v>
      </c>
      <c r="DFC432" s="74" t="s">
        <v>1242</v>
      </c>
      <c r="DFD432" s="74" t="s">
        <v>1242</v>
      </c>
      <c r="DFE432" s="74" t="s">
        <v>1242</v>
      </c>
      <c r="DFF432" s="74" t="s">
        <v>1242</v>
      </c>
      <c r="DFG432" s="74" t="s">
        <v>1242</v>
      </c>
      <c r="DFH432" s="74" t="s">
        <v>1242</v>
      </c>
      <c r="DFI432" s="74" t="s">
        <v>1242</v>
      </c>
      <c r="DFJ432" s="74" t="s">
        <v>1242</v>
      </c>
      <c r="DFK432" s="74" t="s">
        <v>1242</v>
      </c>
      <c r="DFL432" s="74" t="s">
        <v>1242</v>
      </c>
      <c r="DFM432" s="74" t="s">
        <v>1242</v>
      </c>
      <c r="DFN432" s="74" t="s">
        <v>1242</v>
      </c>
      <c r="DFO432" s="74" t="s">
        <v>1242</v>
      </c>
      <c r="DFP432" s="74" t="s">
        <v>1242</v>
      </c>
      <c r="DFQ432" s="74" t="s">
        <v>1242</v>
      </c>
      <c r="DFR432" s="74" t="s">
        <v>1242</v>
      </c>
      <c r="DFS432" s="74" t="s">
        <v>1242</v>
      </c>
      <c r="DFT432" s="74" t="s">
        <v>1242</v>
      </c>
      <c r="DFU432" s="74" t="s">
        <v>1242</v>
      </c>
      <c r="DFV432" s="74" t="s">
        <v>1242</v>
      </c>
      <c r="DFW432" s="74" t="s">
        <v>1242</v>
      </c>
      <c r="DFX432" s="74" t="s">
        <v>1242</v>
      </c>
      <c r="DFY432" s="74" t="s">
        <v>1242</v>
      </c>
      <c r="DFZ432" s="74" t="s">
        <v>1242</v>
      </c>
      <c r="DGA432" s="74" t="s">
        <v>1242</v>
      </c>
      <c r="DGB432" s="74" t="s">
        <v>1242</v>
      </c>
      <c r="DGC432" s="74" t="s">
        <v>1242</v>
      </c>
      <c r="DGD432" s="74" t="s">
        <v>1242</v>
      </c>
      <c r="DGE432" s="74" t="s">
        <v>1242</v>
      </c>
      <c r="DGF432" s="74" t="s">
        <v>1242</v>
      </c>
      <c r="DGG432" s="74" t="s">
        <v>1242</v>
      </c>
      <c r="DGH432" s="74" t="s">
        <v>1242</v>
      </c>
      <c r="DGI432" s="74" t="s">
        <v>1242</v>
      </c>
      <c r="DGJ432" s="74" t="s">
        <v>1242</v>
      </c>
      <c r="DGK432" s="74" t="s">
        <v>1242</v>
      </c>
      <c r="DGL432" s="74" t="s">
        <v>1242</v>
      </c>
      <c r="DGM432" s="74" t="s">
        <v>1242</v>
      </c>
      <c r="DGN432" s="74" t="s">
        <v>1242</v>
      </c>
      <c r="DGO432" s="74" t="s">
        <v>1242</v>
      </c>
      <c r="DGP432" s="74" t="s">
        <v>1242</v>
      </c>
      <c r="DGQ432" s="74" t="s">
        <v>1242</v>
      </c>
      <c r="DGR432" s="74" t="s">
        <v>1242</v>
      </c>
      <c r="DGS432" s="74" t="s">
        <v>1242</v>
      </c>
      <c r="DGT432" s="74" t="s">
        <v>1242</v>
      </c>
      <c r="DGU432" s="74" t="s">
        <v>1242</v>
      </c>
      <c r="DGV432" s="74" t="s">
        <v>1242</v>
      </c>
      <c r="DGW432" s="74" t="s">
        <v>1242</v>
      </c>
      <c r="DGX432" s="74" t="s">
        <v>1242</v>
      </c>
      <c r="DGY432" s="74" t="s">
        <v>1242</v>
      </c>
      <c r="DGZ432" s="74" t="s">
        <v>1242</v>
      </c>
      <c r="DHA432" s="74" t="s">
        <v>1242</v>
      </c>
      <c r="DHB432" s="74" t="s">
        <v>1242</v>
      </c>
      <c r="DHC432" s="74" t="s">
        <v>1242</v>
      </c>
      <c r="DHD432" s="74" t="s">
        <v>1242</v>
      </c>
      <c r="DHE432" s="74" t="s">
        <v>1242</v>
      </c>
      <c r="DHF432" s="74" t="s">
        <v>1242</v>
      </c>
      <c r="DHG432" s="74" t="s">
        <v>1242</v>
      </c>
      <c r="DHH432" s="74" t="s">
        <v>1242</v>
      </c>
      <c r="DHI432" s="74" t="s">
        <v>1242</v>
      </c>
      <c r="DHJ432" s="74" t="s">
        <v>1242</v>
      </c>
      <c r="DHK432" s="74" t="s">
        <v>1242</v>
      </c>
      <c r="DHL432" s="74" t="s">
        <v>1242</v>
      </c>
      <c r="DHM432" s="74" t="s">
        <v>1242</v>
      </c>
      <c r="DHN432" s="74" t="s">
        <v>1242</v>
      </c>
      <c r="DHO432" s="74" t="s">
        <v>1242</v>
      </c>
      <c r="DHP432" s="74" t="s">
        <v>1242</v>
      </c>
      <c r="DHQ432" s="74" t="s">
        <v>1242</v>
      </c>
      <c r="DHR432" s="74" t="s">
        <v>1242</v>
      </c>
      <c r="DHS432" s="74" t="s">
        <v>1242</v>
      </c>
      <c r="DHT432" s="74" t="s">
        <v>1242</v>
      </c>
      <c r="DHU432" s="74" t="s">
        <v>1242</v>
      </c>
      <c r="DHV432" s="74" t="s">
        <v>1242</v>
      </c>
      <c r="DHW432" s="74" t="s">
        <v>1242</v>
      </c>
      <c r="DHX432" s="74" t="s">
        <v>1242</v>
      </c>
      <c r="DHY432" s="74" t="s">
        <v>1242</v>
      </c>
      <c r="DHZ432" s="74" t="s">
        <v>1242</v>
      </c>
      <c r="DIA432" s="74" t="s">
        <v>1242</v>
      </c>
      <c r="DIB432" s="74" t="s">
        <v>1242</v>
      </c>
      <c r="DIC432" s="74" t="s">
        <v>1242</v>
      </c>
      <c r="DID432" s="74" t="s">
        <v>1242</v>
      </c>
      <c r="DIE432" s="74" t="s">
        <v>1242</v>
      </c>
      <c r="DIF432" s="74" t="s">
        <v>1242</v>
      </c>
      <c r="DIG432" s="74" t="s">
        <v>1242</v>
      </c>
      <c r="DIH432" s="74" t="s">
        <v>1242</v>
      </c>
      <c r="DII432" s="74" t="s">
        <v>1242</v>
      </c>
      <c r="DIJ432" s="74" t="s">
        <v>1242</v>
      </c>
      <c r="DIK432" s="74" t="s">
        <v>1242</v>
      </c>
      <c r="DIL432" s="74" t="s">
        <v>1242</v>
      </c>
      <c r="DIM432" s="74" t="s">
        <v>1242</v>
      </c>
      <c r="DIN432" s="74" t="s">
        <v>1242</v>
      </c>
      <c r="DIO432" s="74" t="s">
        <v>1242</v>
      </c>
      <c r="DIP432" s="74" t="s">
        <v>1242</v>
      </c>
      <c r="DIQ432" s="74" t="s">
        <v>1242</v>
      </c>
      <c r="DIR432" s="74" t="s">
        <v>1242</v>
      </c>
      <c r="DIS432" s="74" t="s">
        <v>1242</v>
      </c>
      <c r="DIT432" s="74" t="s">
        <v>1242</v>
      </c>
      <c r="DIU432" s="74" t="s">
        <v>1242</v>
      </c>
      <c r="DIV432" s="74" t="s">
        <v>1242</v>
      </c>
      <c r="DIW432" s="74" t="s">
        <v>1242</v>
      </c>
      <c r="DIX432" s="74" t="s">
        <v>1242</v>
      </c>
      <c r="DIY432" s="74" t="s">
        <v>1242</v>
      </c>
      <c r="DIZ432" s="74" t="s">
        <v>1242</v>
      </c>
      <c r="DJA432" s="74" t="s">
        <v>1242</v>
      </c>
      <c r="DJB432" s="74" t="s">
        <v>1242</v>
      </c>
      <c r="DJC432" s="74" t="s">
        <v>1242</v>
      </c>
      <c r="DJD432" s="74" t="s">
        <v>1242</v>
      </c>
      <c r="DJE432" s="74" t="s">
        <v>1242</v>
      </c>
      <c r="DJF432" s="74" t="s">
        <v>1242</v>
      </c>
      <c r="DJG432" s="74" t="s">
        <v>1242</v>
      </c>
      <c r="DJH432" s="74" t="s">
        <v>1242</v>
      </c>
      <c r="DJI432" s="74" t="s">
        <v>1242</v>
      </c>
      <c r="DJJ432" s="74" t="s">
        <v>1242</v>
      </c>
      <c r="DJK432" s="74" t="s">
        <v>1242</v>
      </c>
      <c r="DJL432" s="74" t="s">
        <v>1242</v>
      </c>
      <c r="DJM432" s="74" t="s">
        <v>1242</v>
      </c>
      <c r="DJN432" s="74" t="s">
        <v>1242</v>
      </c>
      <c r="DJO432" s="74" t="s">
        <v>1242</v>
      </c>
      <c r="DJP432" s="74" t="s">
        <v>1242</v>
      </c>
      <c r="DJQ432" s="74" t="s">
        <v>1242</v>
      </c>
      <c r="DJR432" s="74" t="s">
        <v>1242</v>
      </c>
      <c r="DJS432" s="74" t="s">
        <v>1242</v>
      </c>
      <c r="DJT432" s="74" t="s">
        <v>1242</v>
      </c>
      <c r="DJU432" s="74" t="s">
        <v>1242</v>
      </c>
      <c r="DJV432" s="74" t="s">
        <v>1242</v>
      </c>
      <c r="DJW432" s="74" t="s">
        <v>1242</v>
      </c>
      <c r="DJX432" s="74" t="s">
        <v>1242</v>
      </c>
      <c r="DJY432" s="74" t="s">
        <v>1242</v>
      </c>
      <c r="DJZ432" s="74" t="s">
        <v>1242</v>
      </c>
      <c r="DKA432" s="74" t="s">
        <v>1242</v>
      </c>
      <c r="DKB432" s="74" t="s">
        <v>1242</v>
      </c>
      <c r="DKC432" s="74" t="s">
        <v>1242</v>
      </c>
      <c r="DKD432" s="74" t="s">
        <v>1242</v>
      </c>
      <c r="DKE432" s="74" t="s">
        <v>1242</v>
      </c>
      <c r="DKF432" s="74" t="s">
        <v>1242</v>
      </c>
      <c r="DKG432" s="74" t="s">
        <v>1242</v>
      </c>
      <c r="DKH432" s="74" t="s">
        <v>1242</v>
      </c>
      <c r="DKI432" s="74" t="s">
        <v>1242</v>
      </c>
      <c r="DKJ432" s="74" t="s">
        <v>1242</v>
      </c>
      <c r="DKK432" s="74" t="s">
        <v>1242</v>
      </c>
      <c r="DKL432" s="74" t="s">
        <v>1242</v>
      </c>
      <c r="DKM432" s="74" t="s">
        <v>1242</v>
      </c>
      <c r="DKN432" s="74" t="s">
        <v>1242</v>
      </c>
      <c r="DKO432" s="74" t="s">
        <v>1242</v>
      </c>
      <c r="DKP432" s="74" t="s">
        <v>1242</v>
      </c>
      <c r="DKQ432" s="74" t="s">
        <v>1242</v>
      </c>
      <c r="DKR432" s="74" t="s">
        <v>1242</v>
      </c>
      <c r="DKS432" s="74" t="s">
        <v>1242</v>
      </c>
      <c r="DKT432" s="74" t="s">
        <v>1242</v>
      </c>
      <c r="DKU432" s="74" t="s">
        <v>1242</v>
      </c>
      <c r="DKV432" s="74" t="s">
        <v>1242</v>
      </c>
      <c r="DKW432" s="74" t="s">
        <v>1242</v>
      </c>
      <c r="DKX432" s="74" t="s">
        <v>1242</v>
      </c>
      <c r="DKY432" s="74" t="s">
        <v>1242</v>
      </c>
      <c r="DKZ432" s="74" t="s">
        <v>1242</v>
      </c>
      <c r="DLA432" s="74" t="s">
        <v>1242</v>
      </c>
      <c r="DLB432" s="74" t="s">
        <v>1242</v>
      </c>
      <c r="DLC432" s="74" t="s">
        <v>1242</v>
      </c>
      <c r="DLD432" s="74" t="s">
        <v>1242</v>
      </c>
      <c r="DLE432" s="74" t="s">
        <v>1242</v>
      </c>
      <c r="DLF432" s="74" t="s">
        <v>1242</v>
      </c>
      <c r="DLG432" s="74" t="s">
        <v>1242</v>
      </c>
      <c r="DLH432" s="74" t="s">
        <v>1242</v>
      </c>
      <c r="DLI432" s="74" t="s">
        <v>1242</v>
      </c>
      <c r="DLJ432" s="74" t="s">
        <v>1242</v>
      </c>
      <c r="DLK432" s="74" t="s">
        <v>1242</v>
      </c>
      <c r="DLL432" s="74" t="s">
        <v>1242</v>
      </c>
      <c r="DLM432" s="74" t="s">
        <v>1242</v>
      </c>
      <c r="DLN432" s="74" t="s">
        <v>1242</v>
      </c>
      <c r="DLO432" s="74" t="s">
        <v>1242</v>
      </c>
      <c r="DLP432" s="74" t="s">
        <v>1242</v>
      </c>
      <c r="DLQ432" s="74" t="s">
        <v>1242</v>
      </c>
      <c r="DLR432" s="74" t="s">
        <v>1242</v>
      </c>
      <c r="DLS432" s="74" t="s">
        <v>1242</v>
      </c>
      <c r="DLT432" s="74" t="s">
        <v>1242</v>
      </c>
      <c r="DLU432" s="74" t="s">
        <v>1242</v>
      </c>
      <c r="DLV432" s="74" t="s">
        <v>1242</v>
      </c>
      <c r="DLW432" s="74" t="s">
        <v>1242</v>
      </c>
      <c r="DLX432" s="74" t="s">
        <v>1242</v>
      </c>
      <c r="DLY432" s="74" t="s">
        <v>1242</v>
      </c>
      <c r="DLZ432" s="74" t="s">
        <v>1242</v>
      </c>
      <c r="DMA432" s="74" t="s">
        <v>1242</v>
      </c>
      <c r="DMB432" s="74" t="s">
        <v>1242</v>
      </c>
      <c r="DMC432" s="74" t="s">
        <v>1242</v>
      </c>
      <c r="DMD432" s="74" t="s">
        <v>1242</v>
      </c>
      <c r="DME432" s="74" t="s">
        <v>1242</v>
      </c>
      <c r="DMF432" s="74" t="s">
        <v>1242</v>
      </c>
      <c r="DMG432" s="74" t="s">
        <v>1242</v>
      </c>
      <c r="DMH432" s="74" t="s">
        <v>1242</v>
      </c>
      <c r="DMI432" s="74" t="s">
        <v>1242</v>
      </c>
      <c r="DMJ432" s="74" t="s">
        <v>1242</v>
      </c>
      <c r="DMK432" s="74" t="s">
        <v>1242</v>
      </c>
      <c r="DML432" s="74" t="s">
        <v>1242</v>
      </c>
      <c r="DMM432" s="74" t="s">
        <v>1242</v>
      </c>
      <c r="DMN432" s="74" t="s">
        <v>1242</v>
      </c>
      <c r="DMO432" s="74" t="s">
        <v>1242</v>
      </c>
      <c r="DMP432" s="74" t="s">
        <v>1242</v>
      </c>
      <c r="DMQ432" s="74" t="s">
        <v>1242</v>
      </c>
      <c r="DMR432" s="74" t="s">
        <v>1242</v>
      </c>
      <c r="DMS432" s="74" t="s">
        <v>1242</v>
      </c>
      <c r="DMT432" s="74" t="s">
        <v>1242</v>
      </c>
      <c r="DMU432" s="74" t="s">
        <v>1242</v>
      </c>
      <c r="DMV432" s="74" t="s">
        <v>1242</v>
      </c>
      <c r="DMW432" s="74" t="s">
        <v>1242</v>
      </c>
      <c r="DMX432" s="74" t="s">
        <v>1242</v>
      </c>
      <c r="DMY432" s="74" t="s">
        <v>1242</v>
      </c>
      <c r="DMZ432" s="74" t="s">
        <v>1242</v>
      </c>
      <c r="DNA432" s="74" t="s">
        <v>1242</v>
      </c>
      <c r="DNB432" s="74" t="s">
        <v>1242</v>
      </c>
      <c r="DNC432" s="74" t="s">
        <v>1242</v>
      </c>
      <c r="DND432" s="74" t="s">
        <v>1242</v>
      </c>
      <c r="DNE432" s="74" t="s">
        <v>1242</v>
      </c>
      <c r="DNF432" s="74" t="s">
        <v>1242</v>
      </c>
      <c r="DNG432" s="74" t="s">
        <v>1242</v>
      </c>
      <c r="DNH432" s="74" t="s">
        <v>1242</v>
      </c>
      <c r="DNI432" s="74" t="s">
        <v>1242</v>
      </c>
      <c r="DNJ432" s="74" t="s">
        <v>1242</v>
      </c>
      <c r="DNK432" s="74" t="s">
        <v>1242</v>
      </c>
      <c r="DNL432" s="74" t="s">
        <v>1242</v>
      </c>
      <c r="DNM432" s="74" t="s">
        <v>1242</v>
      </c>
      <c r="DNN432" s="74" t="s">
        <v>1242</v>
      </c>
      <c r="DNO432" s="74" t="s">
        <v>1242</v>
      </c>
      <c r="DNP432" s="74" t="s">
        <v>1242</v>
      </c>
      <c r="DNQ432" s="74" t="s">
        <v>1242</v>
      </c>
      <c r="DNR432" s="74" t="s">
        <v>1242</v>
      </c>
      <c r="DNS432" s="74" t="s">
        <v>1242</v>
      </c>
      <c r="DNT432" s="74" t="s">
        <v>1242</v>
      </c>
      <c r="DNU432" s="74" t="s">
        <v>1242</v>
      </c>
      <c r="DNV432" s="74" t="s">
        <v>1242</v>
      </c>
      <c r="DNW432" s="74" t="s">
        <v>1242</v>
      </c>
      <c r="DNX432" s="74" t="s">
        <v>1242</v>
      </c>
      <c r="DNY432" s="74" t="s">
        <v>1242</v>
      </c>
      <c r="DNZ432" s="74" t="s">
        <v>1242</v>
      </c>
      <c r="DOA432" s="74" t="s">
        <v>1242</v>
      </c>
      <c r="DOB432" s="74" t="s">
        <v>1242</v>
      </c>
      <c r="DOC432" s="74" t="s">
        <v>1242</v>
      </c>
      <c r="DOD432" s="74" t="s">
        <v>1242</v>
      </c>
      <c r="DOE432" s="74" t="s">
        <v>1242</v>
      </c>
      <c r="DOF432" s="74" t="s">
        <v>1242</v>
      </c>
      <c r="DOG432" s="74" t="s">
        <v>1242</v>
      </c>
      <c r="DOH432" s="74" t="s">
        <v>1242</v>
      </c>
      <c r="DOI432" s="74" t="s">
        <v>1242</v>
      </c>
      <c r="DOJ432" s="74" t="s">
        <v>1242</v>
      </c>
      <c r="DOK432" s="74" t="s">
        <v>1242</v>
      </c>
      <c r="DOL432" s="74" t="s">
        <v>1242</v>
      </c>
      <c r="DOM432" s="74" t="s">
        <v>1242</v>
      </c>
      <c r="DON432" s="74" t="s">
        <v>1242</v>
      </c>
      <c r="DOO432" s="74" t="s">
        <v>1242</v>
      </c>
      <c r="DOP432" s="74" t="s">
        <v>1242</v>
      </c>
      <c r="DOQ432" s="74" t="s">
        <v>1242</v>
      </c>
      <c r="DOR432" s="74" t="s">
        <v>1242</v>
      </c>
      <c r="DOS432" s="74" t="s">
        <v>1242</v>
      </c>
      <c r="DOT432" s="74" t="s">
        <v>1242</v>
      </c>
      <c r="DOU432" s="74" t="s">
        <v>1242</v>
      </c>
      <c r="DOV432" s="74" t="s">
        <v>1242</v>
      </c>
      <c r="DOW432" s="74" t="s">
        <v>1242</v>
      </c>
      <c r="DOX432" s="74" t="s">
        <v>1242</v>
      </c>
      <c r="DOY432" s="74" t="s">
        <v>1242</v>
      </c>
      <c r="DOZ432" s="74" t="s">
        <v>1242</v>
      </c>
      <c r="DPA432" s="74" t="s">
        <v>1242</v>
      </c>
      <c r="DPB432" s="74" t="s">
        <v>1242</v>
      </c>
      <c r="DPC432" s="74" t="s">
        <v>1242</v>
      </c>
      <c r="DPD432" s="74" t="s">
        <v>1242</v>
      </c>
      <c r="DPE432" s="74" t="s">
        <v>1242</v>
      </c>
      <c r="DPF432" s="74" t="s">
        <v>1242</v>
      </c>
      <c r="DPG432" s="74" t="s">
        <v>1242</v>
      </c>
      <c r="DPH432" s="74" t="s">
        <v>1242</v>
      </c>
      <c r="DPI432" s="74" t="s">
        <v>1242</v>
      </c>
      <c r="DPJ432" s="74" t="s">
        <v>1242</v>
      </c>
      <c r="DPK432" s="74" t="s">
        <v>1242</v>
      </c>
      <c r="DPL432" s="74" t="s">
        <v>1242</v>
      </c>
      <c r="DPM432" s="74" t="s">
        <v>1242</v>
      </c>
      <c r="DPN432" s="74" t="s">
        <v>1242</v>
      </c>
      <c r="DPO432" s="74" t="s">
        <v>1242</v>
      </c>
      <c r="DPP432" s="74" t="s">
        <v>1242</v>
      </c>
      <c r="DPQ432" s="74" t="s">
        <v>1242</v>
      </c>
      <c r="DPR432" s="74" t="s">
        <v>1242</v>
      </c>
      <c r="DPS432" s="74" t="s">
        <v>1242</v>
      </c>
      <c r="DPT432" s="74" t="s">
        <v>1242</v>
      </c>
      <c r="DPU432" s="74" t="s">
        <v>1242</v>
      </c>
      <c r="DPV432" s="74" t="s">
        <v>1242</v>
      </c>
      <c r="DPW432" s="74" t="s">
        <v>1242</v>
      </c>
      <c r="DPX432" s="74" t="s">
        <v>1242</v>
      </c>
      <c r="DPY432" s="74" t="s">
        <v>1242</v>
      </c>
      <c r="DPZ432" s="74" t="s">
        <v>1242</v>
      </c>
      <c r="DQA432" s="74" t="s">
        <v>1242</v>
      </c>
      <c r="DQB432" s="74" t="s">
        <v>1242</v>
      </c>
      <c r="DQC432" s="74" t="s">
        <v>1242</v>
      </c>
      <c r="DQD432" s="74" t="s">
        <v>1242</v>
      </c>
      <c r="DQE432" s="74" t="s">
        <v>1242</v>
      </c>
      <c r="DQF432" s="74" t="s">
        <v>1242</v>
      </c>
      <c r="DQG432" s="74" t="s">
        <v>1242</v>
      </c>
      <c r="DQH432" s="74" t="s">
        <v>1242</v>
      </c>
      <c r="DQI432" s="74" t="s">
        <v>1242</v>
      </c>
      <c r="DQJ432" s="74" t="s">
        <v>1242</v>
      </c>
      <c r="DQK432" s="74" t="s">
        <v>1242</v>
      </c>
      <c r="DQL432" s="74" t="s">
        <v>1242</v>
      </c>
      <c r="DQM432" s="74" t="s">
        <v>1242</v>
      </c>
      <c r="DQN432" s="74" t="s">
        <v>1242</v>
      </c>
      <c r="DQO432" s="74" t="s">
        <v>1242</v>
      </c>
      <c r="DQP432" s="74" t="s">
        <v>1242</v>
      </c>
      <c r="DQQ432" s="74" t="s">
        <v>1242</v>
      </c>
      <c r="DQR432" s="74" t="s">
        <v>1242</v>
      </c>
      <c r="DQS432" s="74" t="s">
        <v>1242</v>
      </c>
      <c r="DQT432" s="74" t="s">
        <v>1242</v>
      </c>
      <c r="DQU432" s="74" t="s">
        <v>1242</v>
      </c>
      <c r="DQV432" s="74" t="s">
        <v>1242</v>
      </c>
      <c r="DQW432" s="74" t="s">
        <v>1242</v>
      </c>
      <c r="DQX432" s="74" t="s">
        <v>1242</v>
      </c>
      <c r="DQY432" s="74" t="s">
        <v>1242</v>
      </c>
      <c r="DQZ432" s="74" t="s">
        <v>1242</v>
      </c>
      <c r="DRA432" s="74" t="s">
        <v>1242</v>
      </c>
      <c r="DRB432" s="74" t="s">
        <v>1242</v>
      </c>
      <c r="DRC432" s="74" t="s">
        <v>1242</v>
      </c>
      <c r="DRD432" s="74" t="s">
        <v>1242</v>
      </c>
      <c r="DRE432" s="74" t="s">
        <v>1242</v>
      </c>
      <c r="DRF432" s="74" t="s">
        <v>1242</v>
      </c>
      <c r="DRG432" s="74" t="s">
        <v>1242</v>
      </c>
      <c r="DRH432" s="74" t="s">
        <v>1242</v>
      </c>
      <c r="DRI432" s="74" t="s">
        <v>1242</v>
      </c>
      <c r="DRJ432" s="74" t="s">
        <v>1242</v>
      </c>
      <c r="DRK432" s="74" t="s">
        <v>1242</v>
      </c>
      <c r="DRL432" s="74" t="s">
        <v>1242</v>
      </c>
      <c r="DRM432" s="74" t="s">
        <v>1242</v>
      </c>
      <c r="DRN432" s="74" t="s">
        <v>1242</v>
      </c>
      <c r="DRO432" s="74" t="s">
        <v>1242</v>
      </c>
      <c r="DRP432" s="74" t="s">
        <v>1242</v>
      </c>
      <c r="DRQ432" s="74" t="s">
        <v>1242</v>
      </c>
      <c r="DRR432" s="74" t="s">
        <v>1242</v>
      </c>
      <c r="DRS432" s="74" t="s">
        <v>1242</v>
      </c>
      <c r="DRT432" s="74" t="s">
        <v>1242</v>
      </c>
      <c r="DRU432" s="74" t="s">
        <v>1242</v>
      </c>
      <c r="DRV432" s="74" t="s">
        <v>1242</v>
      </c>
      <c r="DRW432" s="74" t="s">
        <v>1242</v>
      </c>
      <c r="DRX432" s="74" t="s">
        <v>1242</v>
      </c>
      <c r="DRY432" s="74" t="s">
        <v>1242</v>
      </c>
      <c r="DRZ432" s="74" t="s">
        <v>1242</v>
      </c>
      <c r="DSA432" s="74" t="s">
        <v>1242</v>
      </c>
      <c r="DSB432" s="74" t="s">
        <v>1242</v>
      </c>
      <c r="DSC432" s="74" t="s">
        <v>1242</v>
      </c>
      <c r="DSD432" s="74" t="s">
        <v>1242</v>
      </c>
      <c r="DSE432" s="74" t="s">
        <v>1242</v>
      </c>
      <c r="DSF432" s="74" t="s">
        <v>1242</v>
      </c>
      <c r="DSG432" s="74" t="s">
        <v>1242</v>
      </c>
      <c r="DSH432" s="74" t="s">
        <v>1242</v>
      </c>
      <c r="DSI432" s="74" t="s">
        <v>1242</v>
      </c>
      <c r="DSJ432" s="74" t="s">
        <v>1242</v>
      </c>
      <c r="DSK432" s="74" t="s">
        <v>1242</v>
      </c>
      <c r="DSL432" s="74" t="s">
        <v>1242</v>
      </c>
      <c r="DSM432" s="74" t="s">
        <v>1242</v>
      </c>
      <c r="DSN432" s="74" t="s">
        <v>1242</v>
      </c>
      <c r="DSO432" s="74" t="s">
        <v>1242</v>
      </c>
      <c r="DSP432" s="74" t="s">
        <v>1242</v>
      </c>
      <c r="DSQ432" s="74" t="s">
        <v>1242</v>
      </c>
      <c r="DSR432" s="74" t="s">
        <v>1242</v>
      </c>
      <c r="DSS432" s="74" t="s">
        <v>1242</v>
      </c>
      <c r="DST432" s="74" t="s">
        <v>1242</v>
      </c>
      <c r="DSU432" s="74" t="s">
        <v>1242</v>
      </c>
      <c r="DSV432" s="74" t="s">
        <v>1242</v>
      </c>
      <c r="DSW432" s="74" t="s">
        <v>1242</v>
      </c>
      <c r="DSX432" s="74" t="s">
        <v>1242</v>
      </c>
      <c r="DSY432" s="74" t="s">
        <v>1242</v>
      </c>
      <c r="DSZ432" s="74" t="s">
        <v>1242</v>
      </c>
      <c r="DTA432" s="74" t="s">
        <v>1242</v>
      </c>
      <c r="DTB432" s="74" t="s">
        <v>1242</v>
      </c>
      <c r="DTC432" s="74" t="s">
        <v>1242</v>
      </c>
      <c r="DTD432" s="74" t="s">
        <v>1242</v>
      </c>
      <c r="DTE432" s="74" t="s">
        <v>1242</v>
      </c>
      <c r="DTF432" s="74" t="s">
        <v>1242</v>
      </c>
      <c r="DTG432" s="74" t="s">
        <v>1242</v>
      </c>
      <c r="DTH432" s="74" t="s">
        <v>1242</v>
      </c>
      <c r="DTI432" s="74" t="s">
        <v>1242</v>
      </c>
      <c r="DTJ432" s="74" t="s">
        <v>1242</v>
      </c>
      <c r="DTK432" s="74" t="s">
        <v>1242</v>
      </c>
      <c r="DTL432" s="74" t="s">
        <v>1242</v>
      </c>
      <c r="DTM432" s="74" t="s">
        <v>1242</v>
      </c>
      <c r="DTN432" s="74" t="s">
        <v>1242</v>
      </c>
      <c r="DTO432" s="74" t="s">
        <v>1242</v>
      </c>
      <c r="DTP432" s="74" t="s">
        <v>1242</v>
      </c>
      <c r="DTQ432" s="74" t="s">
        <v>1242</v>
      </c>
      <c r="DTR432" s="74" t="s">
        <v>1242</v>
      </c>
      <c r="DTS432" s="74" t="s">
        <v>1242</v>
      </c>
      <c r="DTT432" s="74" t="s">
        <v>1242</v>
      </c>
      <c r="DTU432" s="74" t="s">
        <v>1242</v>
      </c>
      <c r="DTV432" s="74" t="s">
        <v>1242</v>
      </c>
      <c r="DTW432" s="74" t="s">
        <v>1242</v>
      </c>
      <c r="DTX432" s="74" t="s">
        <v>1242</v>
      </c>
      <c r="DTY432" s="74" t="s">
        <v>1242</v>
      </c>
      <c r="DTZ432" s="74" t="s">
        <v>1242</v>
      </c>
      <c r="DUA432" s="74" t="s">
        <v>1242</v>
      </c>
      <c r="DUB432" s="74" t="s">
        <v>1242</v>
      </c>
      <c r="DUC432" s="74" t="s">
        <v>1242</v>
      </c>
      <c r="DUD432" s="74" t="s">
        <v>1242</v>
      </c>
      <c r="DUE432" s="74" t="s">
        <v>1242</v>
      </c>
      <c r="DUF432" s="74" t="s">
        <v>1242</v>
      </c>
      <c r="DUG432" s="74" t="s">
        <v>1242</v>
      </c>
      <c r="DUH432" s="74" t="s">
        <v>1242</v>
      </c>
      <c r="DUI432" s="74" t="s">
        <v>1242</v>
      </c>
      <c r="DUJ432" s="74" t="s">
        <v>1242</v>
      </c>
      <c r="DUK432" s="74" t="s">
        <v>1242</v>
      </c>
      <c r="DUL432" s="74" t="s">
        <v>1242</v>
      </c>
      <c r="DUM432" s="74" t="s">
        <v>1242</v>
      </c>
      <c r="DUN432" s="74" t="s">
        <v>1242</v>
      </c>
      <c r="DUO432" s="74" t="s">
        <v>1242</v>
      </c>
      <c r="DUP432" s="74" t="s">
        <v>1242</v>
      </c>
      <c r="DUQ432" s="74" t="s">
        <v>1242</v>
      </c>
      <c r="DUR432" s="74" t="s">
        <v>1242</v>
      </c>
      <c r="DUS432" s="74" t="s">
        <v>1242</v>
      </c>
      <c r="DUT432" s="74" t="s">
        <v>1242</v>
      </c>
      <c r="DUU432" s="74" t="s">
        <v>1242</v>
      </c>
      <c r="DUV432" s="74" t="s">
        <v>1242</v>
      </c>
      <c r="DUW432" s="74" t="s">
        <v>1242</v>
      </c>
      <c r="DUX432" s="74" t="s">
        <v>1242</v>
      </c>
      <c r="DUY432" s="74" t="s">
        <v>1242</v>
      </c>
      <c r="DUZ432" s="74" t="s">
        <v>1242</v>
      </c>
      <c r="DVA432" s="74" t="s">
        <v>1242</v>
      </c>
      <c r="DVB432" s="74" t="s">
        <v>1242</v>
      </c>
      <c r="DVC432" s="74" t="s">
        <v>1242</v>
      </c>
      <c r="DVD432" s="74" t="s">
        <v>1242</v>
      </c>
      <c r="DVE432" s="74" t="s">
        <v>1242</v>
      </c>
      <c r="DVF432" s="74" t="s">
        <v>1242</v>
      </c>
      <c r="DVG432" s="74" t="s">
        <v>1242</v>
      </c>
      <c r="DVH432" s="74" t="s">
        <v>1242</v>
      </c>
      <c r="DVI432" s="74" t="s">
        <v>1242</v>
      </c>
      <c r="DVJ432" s="74" t="s">
        <v>1242</v>
      </c>
      <c r="DVK432" s="74" t="s">
        <v>1242</v>
      </c>
      <c r="DVL432" s="74" t="s">
        <v>1242</v>
      </c>
      <c r="DVM432" s="74" t="s">
        <v>1242</v>
      </c>
      <c r="DVN432" s="74" t="s">
        <v>1242</v>
      </c>
      <c r="DVO432" s="74" t="s">
        <v>1242</v>
      </c>
      <c r="DVP432" s="74" t="s">
        <v>1242</v>
      </c>
      <c r="DVQ432" s="74" t="s">
        <v>1242</v>
      </c>
      <c r="DVR432" s="74" t="s">
        <v>1242</v>
      </c>
      <c r="DVS432" s="74" t="s">
        <v>1242</v>
      </c>
      <c r="DVT432" s="74" t="s">
        <v>1242</v>
      </c>
      <c r="DVU432" s="74" t="s">
        <v>1242</v>
      </c>
      <c r="DVV432" s="74" t="s">
        <v>1242</v>
      </c>
      <c r="DVW432" s="74" t="s">
        <v>1242</v>
      </c>
      <c r="DVX432" s="74" t="s">
        <v>1242</v>
      </c>
      <c r="DVY432" s="74" t="s">
        <v>1242</v>
      </c>
      <c r="DVZ432" s="74" t="s">
        <v>1242</v>
      </c>
      <c r="DWA432" s="74" t="s">
        <v>1242</v>
      </c>
      <c r="DWB432" s="74" t="s">
        <v>1242</v>
      </c>
      <c r="DWC432" s="74" t="s">
        <v>1242</v>
      </c>
      <c r="DWD432" s="74" t="s">
        <v>1242</v>
      </c>
      <c r="DWE432" s="74" t="s">
        <v>1242</v>
      </c>
      <c r="DWF432" s="74" t="s">
        <v>1242</v>
      </c>
      <c r="DWG432" s="74" t="s">
        <v>1242</v>
      </c>
      <c r="DWH432" s="74" t="s">
        <v>1242</v>
      </c>
      <c r="DWI432" s="74" t="s">
        <v>1242</v>
      </c>
      <c r="DWJ432" s="74" t="s">
        <v>1242</v>
      </c>
      <c r="DWK432" s="74" t="s">
        <v>1242</v>
      </c>
      <c r="DWL432" s="74" t="s">
        <v>1242</v>
      </c>
      <c r="DWM432" s="74" t="s">
        <v>1242</v>
      </c>
      <c r="DWN432" s="74" t="s">
        <v>1242</v>
      </c>
      <c r="DWO432" s="74" t="s">
        <v>1242</v>
      </c>
      <c r="DWP432" s="74" t="s">
        <v>1242</v>
      </c>
      <c r="DWQ432" s="74" t="s">
        <v>1242</v>
      </c>
      <c r="DWR432" s="74" t="s">
        <v>1242</v>
      </c>
      <c r="DWS432" s="74" t="s">
        <v>1242</v>
      </c>
      <c r="DWT432" s="74" t="s">
        <v>1242</v>
      </c>
      <c r="DWU432" s="74" t="s">
        <v>1242</v>
      </c>
      <c r="DWV432" s="74" t="s">
        <v>1242</v>
      </c>
      <c r="DWW432" s="74" t="s">
        <v>1242</v>
      </c>
      <c r="DWX432" s="74" t="s">
        <v>1242</v>
      </c>
      <c r="DWY432" s="74" t="s">
        <v>1242</v>
      </c>
      <c r="DWZ432" s="74" t="s">
        <v>1242</v>
      </c>
      <c r="DXA432" s="74" t="s">
        <v>1242</v>
      </c>
      <c r="DXB432" s="74" t="s">
        <v>1242</v>
      </c>
      <c r="DXC432" s="74" t="s">
        <v>1242</v>
      </c>
      <c r="DXD432" s="74" t="s">
        <v>1242</v>
      </c>
      <c r="DXE432" s="74" t="s">
        <v>1242</v>
      </c>
      <c r="DXF432" s="74" t="s">
        <v>1242</v>
      </c>
      <c r="DXG432" s="74" t="s">
        <v>1242</v>
      </c>
      <c r="DXH432" s="74" t="s">
        <v>1242</v>
      </c>
      <c r="DXI432" s="74" t="s">
        <v>1242</v>
      </c>
      <c r="DXJ432" s="74" t="s">
        <v>1242</v>
      </c>
      <c r="DXK432" s="74" t="s">
        <v>1242</v>
      </c>
      <c r="DXL432" s="74" t="s">
        <v>1242</v>
      </c>
      <c r="DXM432" s="74" t="s">
        <v>1242</v>
      </c>
      <c r="DXN432" s="74" t="s">
        <v>1242</v>
      </c>
      <c r="DXO432" s="74" t="s">
        <v>1242</v>
      </c>
      <c r="DXP432" s="74" t="s">
        <v>1242</v>
      </c>
      <c r="DXQ432" s="74" t="s">
        <v>1242</v>
      </c>
      <c r="DXR432" s="74" t="s">
        <v>1242</v>
      </c>
      <c r="DXS432" s="74" t="s">
        <v>1242</v>
      </c>
      <c r="DXT432" s="74" t="s">
        <v>1242</v>
      </c>
      <c r="DXU432" s="74" t="s">
        <v>1242</v>
      </c>
      <c r="DXV432" s="74" t="s">
        <v>1242</v>
      </c>
      <c r="DXW432" s="74" t="s">
        <v>1242</v>
      </c>
      <c r="DXX432" s="74" t="s">
        <v>1242</v>
      </c>
      <c r="DXY432" s="74" t="s">
        <v>1242</v>
      </c>
      <c r="DXZ432" s="74" t="s">
        <v>1242</v>
      </c>
      <c r="DYA432" s="74" t="s">
        <v>1242</v>
      </c>
      <c r="DYB432" s="74" t="s">
        <v>1242</v>
      </c>
      <c r="DYC432" s="74" t="s">
        <v>1242</v>
      </c>
      <c r="DYD432" s="74" t="s">
        <v>1242</v>
      </c>
      <c r="DYE432" s="74" t="s">
        <v>1242</v>
      </c>
      <c r="DYF432" s="74" t="s">
        <v>1242</v>
      </c>
      <c r="DYG432" s="74" t="s">
        <v>1242</v>
      </c>
      <c r="DYH432" s="74" t="s">
        <v>1242</v>
      </c>
      <c r="DYI432" s="74" t="s">
        <v>1242</v>
      </c>
      <c r="DYJ432" s="74" t="s">
        <v>1242</v>
      </c>
      <c r="DYK432" s="74" t="s">
        <v>1242</v>
      </c>
      <c r="DYL432" s="74" t="s">
        <v>1242</v>
      </c>
      <c r="DYM432" s="74" t="s">
        <v>1242</v>
      </c>
      <c r="DYN432" s="74" t="s">
        <v>1242</v>
      </c>
      <c r="DYO432" s="74" t="s">
        <v>1242</v>
      </c>
      <c r="DYP432" s="74" t="s">
        <v>1242</v>
      </c>
      <c r="DYQ432" s="74" t="s">
        <v>1242</v>
      </c>
      <c r="DYR432" s="74" t="s">
        <v>1242</v>
      </c>
      <c r="DYS432" s="74" t="s">
        <v>1242</v>
      </c>
      <c r="DYT432" s="74" t="s">
        <v>1242</v>
      </c>
      <c r="DYU432" s="74" t="s">
        <v>1242</v>
      </c>
      <c r="DYV432" s="74" t="s">
        <v>1242</v>
      </c>
      <c r="DYW432" s="74" t="s">
        <v>1242</v>
      </c>
      <c r="DYX432" s="74" t="s">
        <v>1242</v>
      </c>
      <c r="DYY432" s="74" t="s">
        <v>1242</v>
      </c>
      <c r="DYZ432" s="74" t="s">
        <v>1242</v>
      </c>
      <c r="DZA432" s="74" t="s">
        <v>1242</v>
      </c>
      <c r="DZB432" s="74" t="s">
        <v>1242</v>
      </c>
      <c r="DZC432" s="74" t="s">
        <v>1242</v>
      </c>
      <c r="DZD432" s="74" t="s">
        <v>1242</v>
      </c>
      <c r="DZE432" s="74" t="s">
        <v>1242</v>
      </c>
      <c r="DZF432" s="74" t="s">
        <v>1242</v>
      </c>
      <c r="DZG432" s="74" t="s">
        <v>1242</v>
      </c>
      <c r="DZH432" s="74" t="s">
        <v>1242</v>
      </c>
      <c r="DZI432" s="74" t="s">
        <v>1242</v>
      </c>
      <c r="DZJ432" s="74" t="s">
        <v>1242</v>
      </c>
      <c r="DZK432" s="74" t="s">
        <v>1242</v>
      </c>
      <c r="DZL432" s="74" t="s">
        <v>1242</v>
      </c>
      <c r="DZM432" s="74" t="s">
        <v>1242</v>
      </c>
      <c r="DZN432" s="74" t="s">
        <v>1242</v>
      </c>
      <c r="DZO432" s="74" t="s">
        <v>1242</v>
      </c>
      <c r="DZP432" s="74" t="s">
        <v>1242</v>
      </c>
      <c r="DZQ432" s="74" t="s">
        <v>1242</v>
      </c>
      <c r="DZR432" s="74" t="s">
        <v>1242</v>
      </c>
      <c r="DZS432" s="74" t="s">
        <v>1242</v>
      </c>
      <c r="DZT432" s="74" t="s">
        <v>1242</v>
      </c>
      <c r="DZU432" s="74" t="s">
        <v>1242</v>
      </c>
      <c r="DZV432" s="74" t="s">
        <v>1242</v>
      </c>
      <c r="DZW432" s="74" t="s">
        <v>1242</v>
      </c>
      <c r="DZX432" s="74" t="s">
        <v>1242</v>
      </c>
      <c r="DZY432" s="74" t="s">
        <v>1242</v>
      </c>
      <c r="DZZ432" s="74" t="s">
        <v>1242</v>
      </c>
      <c r="EAA432" s="74" t="s">
        <v>1242</v>
      </c>
      <c r="EAB432" s="74" t="s">
        <v>1242</v>
      </c>
      <c r="EAC432" s="74" t="s">
        <v>1242</v>
      </c>
      <c r="EAD432" s="74" t="s">
        <v>1242</v>
      </c>
      <c r="EAE432" s="74" t="s">
        <v>1242</v>
      </c>
      <c r="EAF432" s="74" t="s">
        <v>1242</v>
      </c>
      <c r="EAG432" s="74" t="s">
        <v>1242</v>
      </c>
      <c r="EAH432" s="74" t="s">
        <v>1242</v>
      </c>
      <c r="EAI432" s="74" t="s">
        <v>1242</v>
      </c>
      <c r="EAJ432" s="74" t="s">
        <v>1242</v>
      </c>
      <c r="EAK432" s="74" t="s">
        <v>1242</v>
      </c>
      <c r="EAL432" s="74" t="s">
        <v>1242</v>
      </c>
      <c r="EAM432" s="74" t="s">
        <v>1242</v>
      </c>
      <c r="EAN432" s="74" t="s">
        <v>1242</v>
      </c>
      <c r="EAO432" s="74" t="s">
        <v>1242</v>
      </c>
      <c r="EAP432" s="74" t="s">
        <v>1242</v>
      </c>
      <c r="EAQ432" s="74" t="s">
        <v>1242</v>
      </c>
      <c r="EAR432" s="74" t="s">
        <v>1242</v>
      </c>
      <c r="EAS432" s="74" t="s">
        <v>1242</v>
      </c>
      <c r="EAT432" s="74" t="s">
        <v>1242</v>
      </c>
      <c r="EAU432" s="74" t="s">
        <v>1242</v>
      </c>
      <c r="EAV432" s="74" t="s">
        <v>1242</v>
      </c>
      <c r="EAW432" s="74" t="s">
        <v>1242</v>
      </c>
      <c r="EAX432" s="74" t="s">
        <v>1242</v>
      </c>
      <c r="EAY432" s="74" t="s">
        <v>1242</v>
      </c>
      <c r="EAZ432" s="74" t="s">
        <v>1242</v>
      </c>
      <c r="EBA432" s="74" t="s">
        <v>1242</v>
      </c>
      <c r="EBB432" s="74" t="s">
        <v>1242</v>
      </c>
      <c r="EBC432" s="74" t="s">
        <v>1242</v>
      </c>
      <c r="EBD432" s="74" t="s">
        <v>1242</v>
      </c>
      <c r="EBE432" s="74" t="s">
        <v>1242</v>
      </c>
      <c r="EBF432" s="74" t="s">
        <v>1242</v>
      </c>
      <c r="EBG432" s="74" t="s">
        <v>1242</v>
      </c>
      <c r="EBH432" s="74" t="s">
        <v>1242</v>
      </c>
      <c r="EBI432" s="74" t="s">
        <v>1242</v>
      </c>
      <c r="EBJ432" s="74" t="s">
        <v>1242</v>
      </c>
      <c r="EBK432" s="74" t="s">
        <v>1242</v>
      </c>
      <c r="EBL432" s="74" t="s">
        <v>1242</v>
      </c>
      <c r="EBM432" s="74" t="s">
        <v>1242</v>
      </c>
      <c r="EBN432" s="74" t="s">
        <v>1242</v>
      </c>
      <c r="EBO432" s="74" t="s">
        <v>1242</v>
      </c>
      <c r="EBP432" s="74" t="s">
        <v>1242</v>
      </c>
      <c r="EBQ432" s="74" t="s">
        <v>1242</v>
      </c>
      <c r="EBR432" s="74" t="s">
        <v>1242</v>
      </c>
      <c r="EBS432" s="74" t="s">
        <v>1242</v>
      </c>
      <c r="EBT432" s="74" t="s">
        <v>1242</v>
      </c>
      <c r="EBU432" s="74" t="s">
        <v>1242</v>
      </c>
      <c r="EBV432" s="74" t="s">
        <v>1242</v>
      </c>
      <c r="EBW432" s="74" t="s">
        <v>1242</v>
      </c>
      <c r="EBX432" s="74" t="s">
        <v>1242</v>
      </c>
      <c r="EBY432" s="74" t="s">
        <v>1242</v>
      </c>
      <c r="EBZ432" s="74" t="s">
        <v>1242</v>
      </c>
      <c r="ECA432" s="74" t="s">
        <v>1242</v>
      </c>
      <c r="ECB432" s="74" t="s">
        <v>1242</v>
      </c>
      <c r="ECC432" s="74" t="s">
        <v>1242</v>
      </c>
      <c r="ECD432" s="74" t="s">
        <v>1242</v>
      </c>
      <c r="ECE432" s="74" t="s">
        <v>1242</v>
      </c>
      <c r="ECF432" s="74" t="s">
        <v>1242</v>
      </c>
      <c r="ECG432" s="74" t="s">
        <v>1242</v>
      </c>
      <c r="ECH432" s="74" t="s">
        <v>1242</v>
      </c>
      <c r="ECI432" s="74" t="s">
        <v>1242</v>
      </c>
      <c r="ECJ432" s="74" t="s">
        <v>1242</v>
      </c>
      <c r="ECK432" s="74" t="s">
        <v>1242</v>
      </c>
      <c r="ECL432" s="74" t="s">
        <v>1242</v>
      </c>
      <c r="ECM432" s="74" t="s">
        <v>1242</v>
      </c>
      <c r="ECN432" s="74" t="s">
        <v>1242</v>
      </c>
      <c r="ECO432" s="74" t="s">
        <v>1242</v>
      </c>
      <c r="ECP432" s="74" t="s">
        <v>1242</v>
      </c>
      <c r="ECQ432" s="74" t="s">
        <v>1242</v>
      </c>
      <c r="ECR432" s="74" t="s">
        <v>1242</v>
      </c>
      <c r="ECS432" s="74" t="s">
        <v>1242</v>
      </c>
      <c r="ECT432" s="74" t="s">
        <v>1242</v>
      </c>
      <c r="ECU432" s="74" t="s">
        <v>1242</v>
      </c>
      <c r="ECV432" s="74" t="s">
        <v>1242</v>
      </c>
      <c r="ECW432" s="74" t="s">
        <v>1242</v>
      </c>
      <c r="ECX432" s="74" t="s">
        <v>1242</v>
      </c>
      <c r="ECY432" s="74" t="s">
        <v>1242</v>
      </c>
      <c r="ECZ432" s="74" t="s">
        <v>1242</v>
      </c>
      <c r="EDA432" s="74" t="s">
        <v>1242</v>
      </c>
      <c r="EDB432" s="74" t="s">
        <v>1242</v>
      </c>
      <c r="EDC432" s="74" t="s">
        <v>1242</v>
      </c>
      <c r="EDD432" s="74" t="s">
        <v>1242</v>
      </c>
      <c r="EDE432" s="74" t="s">
        <v>1242</v>
      </c>
      <c r="EDF432" s="74" t="s">
        <v>1242</v>
      </c>
      <c r="EDG432" s="74" t="s">
        <v>1242</v>
      </c>
      <c r="EDH432" s="74" t="s">
        <v>1242</v>
      </c>
      <c r="EDI432" s="74" t="s">
        <v>1242</v>
      </c>
      <c r="EDJ432" s="74" t="s">
        <v>1242</v>
      </c>
      <c r="EDK432" s="74" t="s">
        <v>1242</v>
      </c>
      <c r="EDL432" s="74" t="s">
        <v>1242</v>
      </c>
      <c r="EDM432" s="74" t="s">
        <v>1242</v>
      </c>
      <c r="EDN432" s="74" t="s">
        <v>1242</v>
      </c>
      <c r="EDO432" s="74" t="s">
        <v>1242</v>
      </c>
      <c r="EDP432" s="74" t="s">
        <v>1242</v>
      </c>
      <c r="EDQ432" s="74" t="s">
        <v>1242</v>
      </c>
      <c r="EDR432" s="74" t="s">
        <v>1242</v>
      </c>
      <c r="EDS432" s="74" t="s">
        <v>1242</v>
      </c>
      <c r="EDT432" s="74" t="s">
        <v>1242</v>
      </c>
      <c r="EDU432" s="74" t="s">
        <v>1242</v>
      </c>
      <c r="EDV432" s="74" t="s">
        <v>1242</v>
      </c>
      <c r="EDW432" s="74" t="s">
        <v>1242</v>
      </c>
      <c r="EDX432" s="74" t="s">
        <v>1242</v>
      </c>
      <c r="EDY432" s="74" t="s">
        <v>1242</v>
      </c>
      <c r="EDZ432" s="74" t="s">
        <v>1242</v>
      </c>
      <c r="EEA432" s="74" t="s">
        <v>1242</v>
      </c>
      <c r="EEB432" s="74" t="s">
        <v>1242</v>
      </c>
      <c r="EEC432" s="74" t="s">
        <v>1242</v>
      </c>
      <c r="EED432" s="74" t="s">
        <v>1242</v>
      </c>
      <c r="EEE432" s="74" t="s">
        <v>1242</v>
      </c>
      <c r="EEF432" s="74" t="s">
        <v>1242</v>
      </c>
      <c r="EEG432" s="74" t="s">
        <v>1242</v>
      </c>
      <c r="EEH432" s="74" t="s">
        <v>1242</v>
      </c>
      <c r="EEI432" s="74" t="s">
        <v>1242</v>
      </c>
      <c r="EEJ432" s="74" t="s">
        <v>1242</v>
      </c>
      <c r="EEK432" s="74" t="s">
        <v>1242</v>
      </c>
      <c r="EEL432" s="74" t="s">
        <v>1242</v>
      </c>
      <c r="EEM432" s="74" t="s">
        <v>1242</v>
      </c>
      <c r="EEN432" s="74" t="s">
        <v>1242</v>
      </c>
      <c r="EEO432" s="74" t="s">
        <v>1242</v>
      </c>
      <c r="EEP432" s="74" t="s">
        <v>1242</v>
      </c>
      <c r="EEQ432" s="74" t="s">
        <v>1242</v>
      </c>
      <c r="EER432" s="74" t="s">
        <v>1242</v>
      </c>
      <c r="EES432" s="74" t="s">
        <v>1242</v>
      </c>
      <c r="EET432" s="74" t="s">
        <v>1242</v>
      </c>
      <c r="EEU432" s="74" t="s">
        <v>1242</v>
      </c>
      <c r="EEV432" s="74" t="s">
        <v>1242</v>
      </c>
      <c r="EEW432" s="74" t="s">
        <v>1242</v>
      </c>
      <c r="EEX432" s="74" t="s">
        <v>1242</v>
      </c>
      <c r="EEY432" s="74" t="s">
        <v>1242</v>
      </c>
      <c r="EEZ432" s="74" t="s">
        <v>1242</v>
      </c>
      <c r="EFA432" s="74" t="s">
        <v>1242</v>
      </c>
      <c r="EFB432" s="74" t="s">
        <v>1242</v>
      </c>
      <c r="EFC432" s="74" t="s">
        <v>1242</v>
      </c>
      <c r="EFD432" s="74" t="s">
        <v>1242</v>
      </c>
      <c r="EFE432" s="74" t="s">
        <v>1242</v>
      </c>
      <c r="EFF432" s="74" t="s">
        <v>1242</v>
      </c>
      <c r="EFG432" s="74" t="s">
        <v>1242</v>
      </c>
      <c r="EFH432" s="74" t="s">
        <v>1242</v>
      </c>
      <c r="EFI432" s="74" t="s">
        <v>1242</v>
      </c>
      <c r="EFJ432" s="74" t="s">
        <v>1242</v>
      </c>
      <c r="EFK432" s="74" t="s">
        <v>1242</v>
      </c>
      <c r="EFL432" s="74" t="s">
        <v>1242</v>
      </c>
      <c r="EFM432" s="74" t="s">
        <v>1242</v>
      </c>
      <c r="EFN432" s="74" t="s">
        <v>1242</v>
      </c>
      <c r="EFO432" s="74" t="s">
        <v>1242</v>
      </c>
      <c r="EFP432" s="74" t="s">
        <v>1242</v>
      </c>
      <c r="EFQ432" s="74" t="s">
        <v>1242</v>
      </c>
      <c r="EFR432" s="74" t="s">
        <v>1242</v>
      </c>
      <c r="EFS432" s="74" t="s">
        <v>1242</v>
      </c>
      <c r="EFT432" s="74" t="s">
        <v>1242</v>
      </c>
      <c r="EFU432" s="74" t="s">
        <v>1242</v>
      </c>
      <c r="EFV432" s="74" t="s">
        <v>1242</v>
      </c>
      <c r="EFW432" s="74" t="s">
        <v>1242</v>
      </c>
      <c r="EFX432" s="74" t="s">
        <v>1242</v>
      </c>
      <c r="EFY432" s="74" t="s">
        <v>1242</v>
      </c>
      <c r="EFZ432" s="74" t="s">
        <v>1242</v>
      </c>
      <c r="EGA432" s="74" t="s">
        <v>1242</v>
      </c>
      <c r="EGB432" s="74" t="s">
        <v>1242</v>
      </c>
      <c r="EGC432" s="74" t="s">
        <v>1242</v>
      </c>
      <c r="EGD432" s="74" t="s">
        <v>1242</v>
      </c>
      <c r="EGE432" s="74" t="s">
        <v>1242</v>
      </c>
      <c r="EGF432" s="74" t="s">
        <v>1242</v>
      </c>
      <c r="EGG432" s="74" t="s">
        <v>1242</v>
      </c>
      <c r="EGH432" s="74" t="s">
        <v>1242</v>
      </c>
      <c r="EGI432" s="74" t="s">
        <v>1242</v>
      </c>
      <c r="EGJ432" s="74" t="s">
        <v>1242</v>
      </c>
      <c r="EGK432" s="74" t="s">
        <v>1242</v>
      </c>
      <c r="EGL432" s="74" t="s">
        <v>1242</v>
      </c>
      <c r="EGM432" s="74" t="s">
        <v>1242</v>
      </c>
      <c r="EGN432" s="74" t="s">
        <v>1242</v>
      </c>
      <c r="EGO432" s="74" t="s">
        <v>1242</v>
      </c>
      <c r="EGP432" s="74" t="s">
        <v>1242</v>
      </c>
      <c r="EGQ432" s="74" t="s">
        <v>1242</v>
      </c>
      <c r="EGR432" s="74" t="s">
        <v>1242</v>
      </c>
      <c r="EGS432" s="74" t="s">
        <v>1242</v>
      </c>
      <c r="EGT432" s="74" t="s">
        <v>1242</v>
      </c>
      <c r="EGU432" s="74" t="s">
        <v>1242</v>
      </c>
      <c r="EGV432" s="74" t="s">
        <v>1242</v>
      </c>
      <c r="EGW432" s="74" t="s">
        <v>1242</v>
      </c>
      <c r="EGX432" s="74" t="s">
        <v>1242</v>
      </c>
      <c r="EGY432" s="74" t="s">
        <v>1242</v>
      </c>
      <c r="EGZ432" s="74" t="s">
        <v>1242</v>
      </c>
      <c r="EHA432" s="74" t="s">
        <v>1242</v>
      </c>
      <c r="EHB432" s="74" t="s">
        <v>1242</v>
      </c>
      <c r="EHC432" s="74" t="s">
        <v>1242</v>
      </c>
      <c r="EHD432" s="74" t="s">
        <v>1242</v>
      </c>
      <c r="EHE432" s="74" t="s">
        <v>1242</v>
      </c>
      <c r="EHF432" s="74" t="s">
        <v>1242</v>
      </c>
      <c r="EHG432" s="74" t="s">
        <v>1242</v>
      </c>
      <c r="EHH432" s="74" t="s">
        <v>1242</v>
      </c>
      <c r="EHI432" s="74" t="s">
        <v>1242</v>
      </c>
      <c r="EHJ432" s="74" t="s">
        <v>1242</v>
      </c>
      <c r="EHK432" s="74" t="s">
        <v>1242</v>
      </c>
      <c r="EHL432" s="74" t="s">
        <v>1242</v>
      </c>
      <c r="EHM432" s="74" t="s">
        <v>1242</v>
      </c>
      <c r="EHN432" s="74" t="s">
        <v>1242</v>
      </c>
      <c r="EHO432" s="74" t="s">
        <v>1242</v>
      </c>
      <c r="EHP432" s="74" t="s">
        <v>1242</v>
      </c>
      <c r="EHQ432" s="74" t="s">
        <v>1242</v>
      </c>
      <c r="EHR432" s="74" t="s">
        <v>1242</v>
      </c>
      <c r="EHS432" s="74" t="s">
        <v>1242</v>
      </c>
      <c r="EHT432" s="74" t="s">
        <v>1242</v>
      </c>
      <c r="EHU432" s="74" t="s">
        <v>1242</v>
      </c>
      <c r="EHV432" s="74" t="s">
        <v>1242</v>
      </c>
      <c r="EHW432" s="74" t="s">
        <v>1242</v>
      </c>
      <c r="EHX432" s="74" t="s">
        <v>1242</v>
      </c>
      <c r="EHY432" s="74" t="s">
        <v>1242</v>
      </c>
      <c r="EHZ432" s="74" t="s">
        <v>1242</v>
      </c>
      <c r="EIA432" s="74" t="s">
        <v>1242</v>
      </c>
      <c r="EIB432" s="74" t="s">
        <v>1242</v>
      </c>
      <c r="EIC432" s="74" t="s">
        <v>1242</v>
      </c>
      <c r="EID432" s="74" t="s">
        <v>1242</v>
      </c>
      <c r="EIE432" s="74" t="s">
        <v>1242</v>
      </c>
      <c r="EIF432" s="74" t="s">
        <v>1242</v>
      </c>
      <c r="EIG432" s="74" t="s">
        <v>1242</v>
      </c>
      <c r="EIH432" s="74" t="s">
        <v>1242</v>
      </c>
      <c r="EII432" s="74" t="s">
        <v>1242</v>
      </c>
      <c r="EIJ432" s="74" t="s">
        <v>1242</v>
      </c>
      <c r="EIK432" s="74" t="s">
        <v>1242</v>
      </c>
      <c r="EIL432" s="74" t="s">
        <v>1242</v>
      </c>
      <c r="EIM432" s="74" t="s">
        <v>1242</v>
      </c>
      <c r="EIN432" s="74" t="s">
        <v>1242</v>
      </c>
      <c r="EIO432" s="74" t="s">
        <v>1242</v>
      </c>
      <c r="EIP432" s="74" t="s">
        <v>1242</v>
      </c>
      <c r="EIQ432" s="74" t="s">
        <v>1242</v>
      </c>
      <c r="EIR432" s="74" t="s">
        <v>1242</v>
      </c>
      <c r="EIS432" s="74" t="s">
        <v>1242</v>
      </c>
      <c r="EIT432" s="74" t="s">
        <v>1242</v>
      </c>
      <c r="EIU432" s="74" t="s">
        <v>1242</v>
      </c>
      <c r="EIV432" s="74" t="s">
        <v>1242</v>
      </c>
      <c r="EIW432" s="74" t="s">
        <v>1242</v>
      </c>
      <c r="EIX432" s="74" t="s">
        <v>1242</v>
      </c>
      <c r="EIY432" s="74" t="s">
        <v>1242</v>
      </c>
      <c r="EIZ432" s="74" t="s">
        <v>1242</v>
      </c>
      <c r="EJA432" s="74" t="s">
        <v>1242</v>
      </c>
      <c r="EJB432" s="74" t="s">
        <v>1242</v>
      </c>
      <c r="EJC432" s="74" t="s">
        <v>1242</v>
      </c>
      <c r="EJD432" s="74" t="s">
        <v>1242</v>
      </c>
      <c r="EJE432" s="74" t="s">
        <v>1242</v>
      </c>
      <c r="EJF432" s="74" t="s">
        <v>1242</v>
      </c>
      <c r="EJG432" s="74" t="s">
        <v>1242</v>
      </c>
      <c r="EJH432" s="74" t="s">
        <v>1242</v>
      </c>
      <c r="EJI432" s="74" t="s">
        <v>1242</v>
      </c>
      <c r="EJJ432" s="74" t="s">
        <v>1242</v>
      </c>
      <c r="EJK432" s="74" t="s">
        <v>1242</v>
      </c>
      <c r="EJL432" s="74" t="s">
        <v>1242</v>
      </c>
      <c r="EJM432" s="74" t="s">
        <v>1242</v>
      </c>
      <c r="EJN432" s="74" t="s">
        <v>1242</v>
      </c>
      <c r="EJO432" s="74" t="s">
        <v>1242</v>
      </c>
      <c r="EJP432" s="74" t="s">
        <v>1242</v>
      </c>
      <c r="EJQ432" s="74" t="s">
        <v>1242</v>
      </c>
      <c r="EJR432" s="74" t="s">
        <v>1242</v>
      </c>
      <c r="EJS432" s="74" t="s">
        <v>1242</v>
      </c>
      <c r="EJT432" s="74" t="s">
        <v>1242</v>
      </c>
      <c r="EJU432" s="74" t="s">
        <v>1242</v>
      </c>
      <c r="EJV432" s="74" t="s">
        <v>1242</v>
      </c>
      <c r="EJW432" s="74" t="s">
        <v>1242</v>
      </c>
      <c r="EJX432" s="74" t="s">
        <v>1242</v>
      </c>
      <c r="EJY432" s="74" t="s">
        <v>1242</v>
      </c>
      <c r="EJZ432" s="74" t="s">
        <v>1242</v>
      </c>
      <c r="EKA432" s="74" t="s">
        <v>1242</v>
      </c>
      <c r="EKB432" s="74" t="s">
        <v>1242</v>
      </c>
      <c r="EKC432" s="74" t="s">
        <v>1242</v>
      </c>
      <c r="EKD432" s="74" t="s">
        <v>1242</v>
      </c>
      <c r="EKE432" s="74" t="s">
        <v>1242</v>
      </c>
      <c r="EKF432" s="74" t="s">
        <v>1242</v>
      </c>
      <c r="EKG432" s="74" t="s">
        <v>1242</v>
      </c>
      <c r="EKH432" s="74" t="s">
        <v>1242</v>
      </c>
      <c r="EKI432" s="74" t="s">
        <v>1242</v>
      </c>
      <c r="EKJ432" s="74" t="s">
        <v>1242</v>
      </c>
      <c r="EKK432" s="74" t="s">
        <v>1242</v>
      </c>
      <c r="EKL432" s="74" t="s">
        <v>1242</v>
      </c>
      <c r="EKM432" s="74" t="s">
        <v>1242</v>
      </c>
      <c r="EKN432" s="74" t="s">
        <v>1242</v>
      </c>
      <c r="EKO432" s="74" t="s">
        <v>1242</v>
      </c>
      <c r="EKP432" s="74" t="s">
        <v>1242</v>
      </c>
      <c r="EKQ432" s="74" t="s">
        <v>1242</v>
      </c>
      <c r="EKR432" s="74" t="s">
        <v>1242</v>
      </c>
      <c r="EKS432" s="74" t="s">
        <v>1242</v>
      </c>
      <c r="EKT432" s="74" t="s">
        <v>1242</v>
      </c>
      <c r="EKU432" s="74" t="s">
        <v>1242</v>
      </c>
      <c r="EKV432" s="74" t="s">
        <v>1242</v>
      </c>
      <c r="EKW432" s="74" t="s">
        <v>1242</v>
      </c>
      <c r="EKX432" s="74" t="s">
        <v>1242</v>
      </c>
      <c r="EKY432" s="74" t="s">
        <v>1242</v>
      </c>
      <c r="EKZ432" s="74" t="s">
        <v>1242</v>
      </c>
      <c r="ELA432" s="74" t="s">
        <v>1242</v>
      </c>
      <c r="ELB432" s="74" t="s">
        <v>1242</v>
      </c>
      <c r="ELC432" s="74" t="s">
        <v>1242</v>
      </c>
      <c r="ELD432" s="74" t="s">
        <v>1242</v>
      </c>
      <c r="ELE432" s="74" t="s">
        <v>1242</v>
      </c>
      <c r="ELF432" s="74" t="s">
        <v>1242</v>
      </c>
      <c r="ELG432" s="74" t="s">
        <v>1242</v>
      </c>
      <c r="ELH432" s="74" t="s">
        <v>1242</v>
      </c>
      <c r="ELI432" s="74" t="s">
        <v>1242</v>
      </c>
      <c r="ELJ432" s="74" t="s">
        <v>1242</v>
      </c>
      <c r="ELK432" s="74" t="s">
        <v>1242</v>
      </c>
      <c r="ELL432" s="74" t="s">
        <v>1242</v>
      </c>
      <c r="ELM432" s="74" t="s">
        <v>1242</v>
      </c>
      <c r="ELN432" s="74" t="s">
        <v>1242</v>
      </c>
      <c r="ELO432" s="74" t="s">
        <v>1242</v>
      </c>
      <c r="ELP432" s="74" t="s">
        <v>1242</v>
      </c>
      <c r="ELQ432" s="74" t="s">
        <v>1242</v>
      </c>
      <c r="ELR432" s="74" t="s">
        <v>1242</v>
      </c>
      <c r="ELS432" s="74" t="s">
        <v>1242</v>
      </c>
      <c r="ELT432" s="74" t="s">
        <v>1242</v>
      </c>
      <c r="ELU432" s="74" t="s">
        <v>1242</v>
      </c>
      <c r="ELV432" s="74" t="s">
        <v>1242</v>
      </c>
      <c r="ELW432" s="74" t="s">
        <v>1242</v>
      </c>
      <c r="ELX432" s="74" t="s">
        <v>1242</v>
      </c>
      <c r="ELY432" s="74" t="s">
        <v>1242</v>
      </c>
      <c r="ELZ432" s="74" t="s">
        <v>1242</v>
      </c>
      <c r="EMA432" s="74" t="s">
        <v>1242</v>
      </c>
      <c r="EMB432" s="74" t="s">
        <v>1242</v>
      </c>
      <c r="EMC432" s="74" t="s">
        <v>1242</v>
      </c>
      <c r="EMD432" s="74" t="s">
        <v>1242</v>
      </c>
      <c r="EME432" s="74" t="s">
        <v>1242</v>
      </c>
      <c r="EMF432" s="74" t="s">
        <v>1242</v>
      </c>
      <c r="EMG432" s="74" t="s">
        <v>1242</v>
      </c>
      <c r="EMH432" s="74" t="s">
        <v>1242</v>
      </c>
      <c r="EMI432" s="74" t="s">
        <v>1242</v>
      </c>
      <c r="EMJ432" s="74" t="s">
        <v>1242</v>
      </c>
      <c r="EMK432" s="74" t="s">
        <v>1242</v>
      </c>
      <c r="EML432" s="74" t="s">
        <v>1242</v>
      </c>
      <c r="EMM432" s="74" t="s">
        <v>1242</v>
      </c>
      <c r="EMN432" s="74" t="s">
        <v>1242</v>
      </c>
      <c r="EMO432" s="74" t="s">
        <v>1242</v>
      </c>
      <c r="EMP432" s="74" t="s">
        <v>1242</v>
      </c>
      <c r="EMQ432" s="74" t="s">
        <v>1242</v>
      </c>
      <c r="EMR432" s="74" t="s">
        <v>1242</v>
      </c>
      <c r="EMS432" s="74" t="s">
        <v>1242</v>
      </c>
      <c r="EMT432" s="74" t="s">
        <v>1242</v>
      </c>
      <c r="EMU432" s="74" t="s">
        <v>1242</v>
      </c>
      <c r="EMV432" s="74" t="s">
        <v>1242</v>
      </c>
      <c r="EMW432" s="74" t="s">
        <v>1242</v>
      </c>
      <c r="EMX432" s="74" t="s">
        <v>1242</v>
      </c>
      <c r="EMY432" s="74" t="s">
        <v>1242</v>
      </c>
      <c r="EMZ432" s="74" t="s">
        <v>1242</v>
      </c>
      <c r="ENA432" s="74" t="s">
        <v>1242</v>
      </c>
      <c r="ENB432" s="74" t="s">
        <v>1242</v>
      </c>
      <c r="ENC432" s="74" t="s">
        <v>1242</v>
      </c>
      <c r="END432" s="74" t="s">
        <v>1242</v>
      </c>
      <c r="ENE432" s="74" t="s">
        <v>1242</v>
      </c>
      <c r="ENF432" s="74" t="s">
        <v>1242</v>
      </c>
      <c r="ENG432" s="74" t="s">
        <v>1242</v>
      </c>
      <c r="ENH432" s="74" t="s">
        <v>1242</v>
      </c>
      <c r="ENI432" s="74" t="s">
        <v>1242</v>
      </c>
      <c r="ENJ432" s="74" t="s">
        <v>1242</v>
      </c>
      <c r="ENK432" s="74" t="s">
        <v>1242</v>
      </c>
      <c r="ENL432" s="74" t="s">
        <v>1242</v>
      </c>
      <c r="ENM432" s="74" t="s">
        <v>1242</v>
      </c>
      <c r="ENN432" s="74" t="s">
        <v>1242</v>
      </c>
      <c r="ENO432" s="74" t="s">
        <v>1242</v>
      </c>
      <c r="ENP432" s="74" t="s">
        <v>1242</v>
      </c>
      <c r="ENQ432" s="74" t="s">
        <v>1242</v>
      </c>
      <c r="ENR432" s="74" t="s">
        <v>1242</v>
      </c>
      <c r="ENS432" s="74" t="s">
        <v>1242</v>
      </c>
      <c r="ENT432" s="74" t="s">
        <v>1242</v>
      </c>
      <c r="ENU432" s="74" t="s">
        <v>1242</v>
      </c>
      <c r="ENV432" s="74" t="s">
        <v>1242</v>
      </c>
      <c r="ENW432" s="74" t="s">
        <v>1242</v>
      </c>
      <c r="ENX432" s="74" t="s">
        <v>1242</v>
      </c>
      <c r="ENY432" s="74" t="s">
        <v>1242</v>
      </c>
      <c r="ENZ432" s="74" t="s">
        <v>1242</v>
      </c>
      <c r="EOA432" s="74" t="s">
        <v>1242</v>
      </c>
      <c r="EOB432" s="74" t="s">
        <v>1242</v>
      </c>
      <c r="EOC432" s="74" t="s">
        <v>1242</v>
      </c>
      <c r="EOD432" s="74" t="s">
        <v>1242</v>
      </c>
      <c r="EOE432" s="74" t="s">
        <v>1242</v>
      </c>
      <c r="EOF432" s="74" t="s">
        <v>1242</v>
      </c>
      <c r="EOG432" s="74" t="s">
        <v>1242</v>
      </c>
      <c r="EOH432" s="74" t="s">
        <v>1242</v>
      </c>
      <c r="EOI432" s="74" t="s">
        <v>1242</v>
      </c>
      <c r="EOJ432" s="74" t="s">
        <v>1242</v>
      </c>
      <c r="EOK432" s="74" t="s">
        <v>1242</v>
      </c>
      <c r="EOL432" s="74" t="s">
        <v>1242</v>
      </c>
      <c r="EOM432" s="74" t="s">
        <v>1242</v>
      </c>
      <c r="EON432" s="74" t="s">
        <v>1242</v>
      </c>
      <c r="EOO432" s="74" t="s">
        <v>1242</v>
      </c>
      <c r="EOP432" s="74" t="s">
        <v>1242</v>
      </c>
      <c r="EOQ432" s="74" t="s">
        <v>1242</v>
      </c>
      <c r="EOR432" s="74" t="s">
        <v>1242</v>
      </c>
      <c r="EOS432" s="74" t="s">
        <v>1242</v>
      </c>
      <c r="EOT432" s="74" t="s">
        <v>1242</v>
      </c>
      <c r="EOU432" s="74" t="s">
        <v>1242</v>
      </c>
      <c r="EOV432" s="74" t="s">
        <v>1242</v>
      </c>
      <c r="EOW432" s="74" t="s">
        <v>1242</v>
      </c>
      <c r="EOX432" s="74" t="s">
        <v>1242</v>
      </c>
      <c r="EOY432" s="74" t="s">
        <v>1242</v>
      </c>
      <c r="EOZ432" s="74" t="s">
        <v>1242</v>
      </c>
      <c r="EPA432" s="74" t="s">
        <v>1242</v>
      </c>
      <c r="EPB432" s="74" t="s">
        <v>1242</v>
      </c>
      <c r="EPC432" s="74" t="s">
        <v>1242</v>
      </c>
      <c r="EPD432" s="74" t="s">
        <v>1242</v>
      </c>
      <c r="EPE432" s="74" t="s">
        <v>1242</v>
      </c>
      <c r="EPF432" s="74" t="s">
        <v>1242</v>
      </c>
      <c r="EPG432" s="74" t="s">
        <v>1242</v>
      </c>
      <c r="EPH432" s="74" t="s">
        <v>1242</v>
      </c>
      <c r="EPI432" s="74" t="s">
        <v>1242</v>
      </c>
      <c r="EPJ432" s="74" t="s">
        <v>1242</v>
      </c>
      <c r="EPK432" s="74" t="s">
        <v>1242</v>
      </c>
      <c r="EPL432" s="74" t="s">
        <v>1242</v>
      </c>
      <c r="EPM432" s="74" t="s">
        <v>1242</v>
      </c>
      <c r="EPN432" s="74" t="s">
        <v>1242</v>
      </c>
      <c r="EPO432" s="74" t="s">
        <v>1242</v>
      </c>
      <c r="EPP432" s="74" t="s">
        <v>1242</v>
      </c>
      <c r="EPQ432" s="74" t="s">
        <v>1242</v>
      </c>
      <c r="EPR432" s="74" t="s">
        <v>1242</v>
      </c>
      <c r="EPS432" s="74" t="s">
        <v>1242</v>
      </c>
      <c r="EPT432" s="74" t="s">
        <v>1242</v>
      </c>
      <c r="EPU432" s="74" t="s">
        <v>1242</v>
      </c>
      <c r="EPV432" s="74" t="s">
        <v>1242</v>
      </c>
      <c r="EPW432" s="74" t="s">
        <v>1242</v>
      </c>
      <c r="EPX432" s="74" t="s">
        <v>1242</v>
      </c>
      <c r="EPY432" s="74" t="s">
        <v>1242</v>
      </c>
      <c r="EPZ432" s="74" t="s">
        <v>1242</v>
      </c>
      <c r="EQA432" s="74" t="s">
        <v>1242</v>
      </c>
      <c r="EQB432" s="74" t="s">
        <v>1242</v>
      </c>
      <c r="EQC432" s="74" t="s">
        <v>1242</v>
      </c>
      <c r="EQD432" s="74" t="s">
        <v>1242</v>
      </c>
      <c r="EQE432" s="74" t="s">
        <v>1242</v>
      </c>
      <c r="EQF432" s="74" t="s">
        <v>1242</v>
      </c>
      <c r="EQG432" s="74" t="s">
        <v>1242</v>
      </c>
      <c r="EQH432" s="74" t="s">
        <v>1242</v>
      </c>
      <c r="EQI432" s="74" t="s">
        <v>1242</v>
      </c>
      <c r="EQJ432" s="74" t="s">
        <v>1242</v>
      </c>
      <c r="EQK432" s="74" t="s">
        <v>1242</v>
      </c>
      <c r="EQL432" s="74" t="s">
        <v>1242</v>
      </c>
      <c r="EQM432" s="74" t="s">
        <v>1242</v>
      </c>
      <c r="EQN432" s="74" t="s">
        <v>1242</v>
      </c>
      <c r="EQO432" s="74" t="s">
        <v>1242</v>
      </c>
      <c r="EQP432" s="74" t="s">
        <v>1242</v>
      </c>
      <c r="EQQ432" s="74" t="s">
        <v>1242</v>
      </c>
      <c r="EQR432" s="74" t="s">
        <v>1242</v>
      </c>
      <c r="EQS432" s="74" t="s">
        <v>1242</v>
      </c>
      <c r="EQT432" s="74" t="s">
        <v>1242</v>
      </c>
      <c r="EQU432" s="74" t="s">
        <v>1242</v>
      </c>
      <c r="EQV432" s="74" t="s">
        <v>1242</v>
      </c>
      <c r="EQW432" s="74" t="s">
        <v>1242</v>
      </c>
      <c r="EQX432" s="74" t="s">
        <v>1242</v>
      </c>
      <c r="EQY432" s="74" t="s">
        <v>1242</v>
      </c>
      <c r="EQZ432" s="74" t="s">
        <v>1242</v>
      </c>
      <c r="ERA432" s="74" t="s">
        <v>1242</v>
      </c>
      <c r="ERB432" s="74" t="s">
        <v>1242</v>
      </c>
      <c r="ERC432" s="74" t="s">
        <v>1242</v>
      </c>
      <c r="ERD432" s="74" t="s">
        <v>1242</v>
      </c>
      <c r="ERE432" s="74" t="s">
        <v>1242</v>
      </c>
      <c r="ERF432" s="74" t="s">
        <v>1242</v>
      </c>
      <c r="ERG432" s="74" t="s">
        <v>1242</v>
      </c>
      <c r="ERH432" s="74" t="s">
        <v>1242</v>
      </c>
      <c r="ERI432" s="74" t="s">
        <v>1242</v>
      </c>
      <c r="ERJ432" s="74" t="s">
        <v>1242</v>
      </c>
      <c r="ERK432" s="74" t="s">
        <v>1242</v>
      </c>
      <c r="ERL432" s="74" t="s">
        <v>1242</v>
      </c>
      <c r="ERM432" s="74" t="s">
        <v>1242</v>
      </c>
      <c r="ERN432" s="74" t="s">
        <v>1242</v>
      </c>
      <c r="ERO432" s="74" t="s">
        <v>1242</v>
      </c>
      <c r="ERP432" s="74" t="s">
        <v>1242</v>
      </c>
      <c r="ERQ432" s="74" t="s">
        <v>1242</v>
      </c>
      <c r="ERR432" s="74" t="s">
        <v>1242</v>
      </c>
      <c r="ERS432" s="74" t="s">
        <v>1242</v>
      </c>
      <c r="ERT432" s="74" t="s">
        <v>1242</v>
      </c>
      <c r="ERU432" s="74" t="s">
        <v>1242</v>
      </c>
      <c r="ERV432" s="74" t="s">
        <v>1242</v>
      </c>
      <c r="ERW432" s="74" t="s">
        <v>1242</v>
      </c>
      <c r="ERX432" s="74" t="s">
        <v>1242</v>
      </c>
      <c r="ERY432" s="74" t="s">
        <v>1242</v>
      </c>
      <c r="ERZ432" s="74" t="s">
        <v>1242</v>
      </c>
      <c r="ESA432" s="74" t="s">
        <v>1242</v>
      </c>
      <c r="ESB432" s="74" t="s">
        <v>1242</v>
      </c>
      <c r="ESC432" s="74" t="s">
        <v>1242</v>
      </c>
      <c r="ESD432" s="74" t="s">
        <v>1242</v>
      </c>
      <c r="ESE432" s="74" t="s">
        <v>1242</v>
      </c>
      <c r="ESF432" s="74" t="s">
        <v>1242</v>
      </c>
      <c r="ESG432" s="74" t="s">
        <v>1242</v>
      </c>
      <c r="ESH432" s="74" t="s">
        <v>1242</v>
      </c>
      <c r="ESI432" s="74" t="s">
        <v>1242</v>
      </c>
      <c r="ESJ432" s="74" t="s">
        <v>1242</v>
      </c>
      <c r="ESK432" s="74" t="s">
        <v>1242</v>
      </c>
      <c r="ESL432" s="74" t="s">
        <v>1242</v>
      </c>
      <c r="ESM432" s="74" t="s">
        <v>1242</v>
      </c>
      <c r="ESN432" s="74" t="s">
        <v>1242</v>
      </c>
      <c r="ESO432" s="74" t="s">
        <v>1242</v>
      </c>
      <c r="ESP432" s="74" t="s">
        <v>1242</v>
      </c>
      <c r="ESQ432" s="74" t="s">
        <v>1242</v>
      </c>
      <c r="ESR432" s="74" t="s">
        <v>1242</v>
      </c>
      <c r="ESS432" s="74" t="s">
        <v>1242</v>
      </c>
      <c r="EST432" s="74" t="s">
        <v>1242</v>
      </c>
      <c r="ESU432" s="74" t="s">
        <v>1242</v>
      </c>
      <c r="ESV432" s="74" t="s">
        <v>1242</v>
      </c>
      <c r="ESW432" s="74" t="s">
        <v>1242</v>
      </c>
      <c r="ESX432" s="74" t="s">
        <v>1242</v>
      </c>
      <c r="ESY432" s="74" t="s">
        <v>1242</v>
      </c>
      <c r="ESZ432" s="74" t="s">
        <v>1242</v>
      </c>
      <c r="ETA432" s="74" t="s">
        <v>1242</v>
      </c>
      <c r="ETB432" s="74" t="s">
        <v>1242</v>
      </c>
      <c r="ETC432" s="74" t="s">
        <v>1242</v>
      </c>
      <c r="ETD432" s="74" t="s">
        <v>1242</v>
      </c>
      <c r="ETE432" s="74" t="s">
        <v>1242</v>
      </c>
      <c r="ETF432" s="74" t="s">
        <v>1242</v>
      </c>
      <c r="ETG432" s="74" t="s">
        <v>1242</v>
      </c>
      <c r="ETH432" s="74" t="s">
        <v>1242</v>
      </c>
      <c r="ETI432" s="74" t="s">
        <v>1242</v>
      </c>
      <c r="ETJ432" s="74" t="s">
        <v>1242</v>
      </c>
      <c r="ETK432" s="74" t="s">
        <v>1242</v>
      </c>
      <c r="ETL432" s="74" t="s">
        <v>1242</v>
      </c>
      <c r="ETM432" s="74" t="s">
        <v>1242</v>
      </c>
      <c r="ETN432" s="74" t="s">
        <v>1242</v>
      </c>
      <c r="ETO432" s="74" t="s">
        <v>1242</v>
      </c>
      <c r="ETP432" s="74" t="s">
        <v>1242</v>
      </c>
      <c r="ETQ432" s="74" t="s">
        <v>1242</v>
      </c>
      <c r="ETR432" s="74" t="s">
        <v>1242</v>
      </c>
      <c r="ETS432" s="74" t="s">
        <v>1242</v>
      </c>
      <c r="ETT432" s="74" t="s">
        <v>1242</v>
      </c>
      <c r="ETU432" s="74" t="s">
        <v>1242</v>
      </c>
      <c r="ETV432" s="74" t="s">
        <v>1242</v>
      </c>
      <c r="ETW432" s="74" t="s">
        <v>1242</v>
      </c>
      <c r="ETX432" s="74" t="s">
        <v>1242</v>
      </c>
      <c r="ETY432" s="74" t="s">
        <v>1242</v>
      </c>
      <c r="ETZ432" s="74" t="s">
        <v>1242</v>
      </c>
      <c r="EUA432" s="74" t="s">
        <v>1242</v>
      </c>
      <c r="EUB432" s="74" t="s">
        <v>1242</v>
      </c>
      <c r="EUC432" s="74" t="s">
        <v>1242</v>
      </c>
      <c r="EUD432" s="74" t="s">
        <v>1242</v>
      </c>
      <c r="EUE432" s="74" t="s">
        <v>1242</v>
      </c>
      <c r="EUF432" s="74" t="s">
        <v>1242</v>
      </c>
      <c r="EUG432" s="74" t="s">
        <v>1242</v>
      </c>
      <c r="EUH432" s="74" t="s">
        <v>1242</v>
      </c>
      <c r="EUI432" s="74" t="s">
        <v>1242</v>
      </c>
      <c r="EUJ432" s="74" t="s">
        <v>1242</v>
      </c>
      <c r="EUK432" s="74" t="s">
        <v>1242</v>
      </c>
      <c r="EUL432" s="74" t="s">
        <v>1242</v>
      </c>
      <c r="EUM432" s="74" t="s">
        <v>1242</v>
      </c>
      <c r="EUN432" s="74" t="s">
        <v>1242</v>
      </c>
      <c r="EUO432" s="74" t="s">
        <v>1242</v>
      </c>
      <c r="EUP432" s="74" t="s">
        <v>1242</v>
      </c>
      <c r="EUQ432" s="74" t="s">
        <v>1242</v>
      </c>
      <c r="EUR432" s="74" t="s">
        <v>1242</v>
      </c>
      <c r="EUS432" s="74" t="s">
        <v>1242</v>
      </c>
      <c r="EUT432" s="74" t="s">
        <v>1242</v>
      </c>
      <c r="EUU432" s="74" t="s">
        <v>1242</v>
      </c>
      <c r="EUV432" s="74" t="s">
        <v>1242</v>
      </c>
      <c r="EUW432" s="74" t="s">
        <v>1242</v>
      </c>
      <c r="EUX432" s="74" t="s">
        <v>1242</v>
      </c>
      <c r="EUY432" s="74" t="s">
        <v>1242</v>
      </c>
      <c r="EUZ432" s="74" t="s">
        <v>1242</v>
      </c>
      <c r="EVA432" s="74" t="s">
        <v>1242</v>
      </c>
      <c r="EVB432" s="74" t="s">
        <v>1242</v>
      </c>
      <c r="EVC432" s="74" t="s">
        <v>1242</v>
      </c>
      <c r="EVD432" s="74" t="s">
        <v>1242</v>
      </c>
      <c r="EVE432" s="74" t="s">
        <v>1242</v>
      </c>
      <c r="EVF432" s="74" t="s">
        <v>1242</v>
      </c>
      <c r="EVG432" s="74" t="s">
        <v>1242</v>
      </c>
      <c r="EVH432" s="74" t="s">
        <v>1242</v>
      </c>
      <c r="EVI432" s="74" t="s">
        <v>1242</v>
      </c>
      <c r="EVJ432" s="74" t="s">
        <v>1242</v>
      </c>
      <c r="EVK432" s="74" t="s">
        <v>1242</v>
      </c>
      <c r="EVL432" s="74" t="s">
        <v>1242</v>
      </c>
      <c r="EVM432" s="74" t="s">
        <v>1242</v>
      </c>
      <c r="EVN432" s="74" t="s">
        <v>1242</v>
      </c>
      <c r="EVO432" s="74" t="s">
        <v>1242</v>
      </c>
      <c r="EVP432" s="74" t="s">
        <v>1242</v>
      </c>
      <c r="EVQ432" s="74" t="s">
        <v>1242</v>
      </c>
      <c r="EVR432" s="74" t="s">
        <v>1242</v>
      </c>
      <c r="EVS432" s="74" t="s">
        <v>1242</v>
      </c>
      <c r="EVT432" s="74" t="s">
        <v>1242</v>
      </c>
      <c r="EVU432" s="74" t="s">
        <v>1242</v>
      </c>
      <c r="EVV432" s="74" t="s">
        <v>1242</v>
      </c>
      <c r="EVW432" s="74" t="s">
        <v>1242</v>
      </c>
      <c r="EVX432" s="74" t="s">
        <v>1242</v>
      </c>
      <c r="EVY432" s="74" t="s">
        <v>1242</v>
      </c>
      <c r="EVZ432" s="74" t="s">
        <v>1242</v>
      </c>
      <c r="EWA432" s="74" t="s">
        <v>1242</v>
      </c>
      <c r="EWB432" s="74" t="s">
        <v>1242</v>
      </c>
      <c r="EWC432" s="74" t="s">
        <v>1242</v>
      </c>
      <c r="EWD432" s="74" t="s">
        <v>1242</v>
      </c>
      <c r="EWE432" s="74" t="s">
        <v>1242</v>
      </c>
      <c r="EWF432" s="74" t="s">
        <v>1242</v>
      </c>
      <c r="EWG432" s="74" t="s">
        <v>1242</v>
      </c>
      <c r="EWH432" s="74" t="s">
        <v>1242</v>
      </c>
      <c r="EWI432" s="74" t="s">
        <v>1242</v>
      </c>
      <c r="EWJ432" s="74" t="s">
        <v>1242</v>
      </c>
      <c r="EWK432" s="74" t="s">
        <v>1242</v>
      </c>
      <c r="EWL432" s="74" t="s">
        <v>1242</v>
      </c>
      <c r="EWM432" s="74" t="s">
        <v>1242</v>
      </c>
      <c r="EWN432" s="74" t="s">
        <v>1242</v>
      </c>
      <c r="EWO432" s="74" t="s">
        <v>1242</v>
      </c>
      <c r="EWP432" s="74" t="s">
        <v>1242</v>
      </c>
      <c r="EWQ432" s="74" t="s">
        <v>1242</v>
      </c>
      <c r="EWR432" s="74" t="s">
        <v>1242</v>
      </c>
      <c r="EWS432" s="74" t="s">
        <v>1242</v>
      </c>
      <c r="EWT432" s="74" t="s">
        <v>1242</v>
      </c>
      <c r="EWU432" s="74" t="s">
        <v>1242</v>
      </c>
      <c r="EWV432" s="74" t="s">
        <v>1242</v>
      </c>
      <c r="EWW432" s="74" t="s">
        <v>1242</v>
      </c>
      <c r="EWX432" s="74" t="s">
        <v>1242</v>
      </c>
      <c r="EWY432" s="74" t="s">
        <v>1242</v>
      </c>
      <c r="EWZ432" s="74" t="s">
        <v>1242</v>
      </c>
      <c r="EXA432" s="74" t="s">
        <v>1242</v>
      </c>
      <c r="EXB432" s="74" t="s">
        <v>1242</v>
      </c>
      <c r="EXC432" s="74" t="s">
        <v>1242</v>
      </c>
      <c r="EXD432" s="74" t="s">
        <v>1242</v>
      </c>
      <c r="EXE432" s="74" t="s">
        <v>1242</v>
      </c>
      <c r="EXF432" s="74" t="s">
        <v>1242</v>
      </c>
      <c r="EXG432" s="74" t="s">
        <v>1242</v>
      </c>
      <c r="EXH432" s="74" t="s">
        <v>1242</v>
      </c>
      <c r="EXI432" s="74" t="s">
        <v>1242</v>
      </c>
      <c r="EXJ432" s="74" t="s">
        <v>1242</v>
      </c>
      <c r="EXK432" s="74" t="s">
        <v>1242</v>
      </c>
      <c r="EXL432" s="74" t="s">
        <v>1242</v>
      </c>
      <c r="EXM432" s="74" t="s">
        <v>1242</v>
      </c>
      <c r="EXN432" s="74" t="s">
        <v>1242</v>
      </c>
      <c r="EXO432" s="74" t="s">
        <v>1242</v>
      </c>
      <c r="EXP432" s="74" t="s">
        <v>1242</v>
      </c>
      <c r="EXQ432" s="74" t="s">
        <v>1242</v>
      </c>
      <c r="EXR432" s="74" t="s">
        <v>1242</v>
      </c>
      <c r="EXS432" s="74" t="s">
        <v>1242</v>
      </c>
      <c r="EXT432" s="74" t="s">
        <v>1242</v>
      </c>
      <c r="EXU432" s="74" t="s">
        <v>1242</v>
      </c>
      <c r="EXV432" s="74" t="s">
        <v>1242</v>
      </c>
      <c r="EXW432" s="74" t="s">
        <v>1242</v>
      </c>
      <c r="EXX432" s="74" t="s">
        <v>1242</v>
      </c>
      <c r="EXY432" s="74" t="s">
        <v>1242</v>
      </c>
      <c r="EXZ432" s="74" t="s">
        <v>1242</v>
      </c>
      <c r="EYA432" s="74" t="s">
        <v>1242</v>
      </c>
      <c r="EYB432" s="74" t="s">
        <v>1242</v>
      </c>
      <c r="EYC432" s="74" t="s">
        <v>1242</v>
      </c>
      <c r="EYD432" s="74" t="s">
        <v>1242</v>
      </c>
      <c r="EYE432" s="74" t="s">
        <v>1242</v>
      </c>
      <c r="EYF432" s="74" t="s">
        <v>1242</v>
      </c>
      <c r="EYG432" s="74" t="s">
        <v>1242</v>
      </c>
      <c r="EYH432" s="74" t="s">
        <v>1242</v>
      </c>
      <c r="EYI432" s="74" t="s">
        <v>1242</v>
      </c>
      <c r="EYJ432" s="74" t="s">
        <v>1242</v>
      </c>
      <c r="EYK432" s="74" t="s">
        <v>1242</v>
      </c>
      <c r="EYL432" s="74" t="s">
        <v>1242</v>
      </c>
      <c r="EYM432" s="74" t="s">
        <v>1242</v>
      </c>
      <c r="EYN432" s="74" t="s">
        <v>1242</v>
      </c>
      <c r="EYO432" s="74" t="s">
        <v>1242</v>
      </c>
      <c r="EYP432" s="74" t="s">
        <v>1242</v>
      </c>
      <c r="EYQ432" s="74" t="s">
        <v>1242</v>
      </c>
      <c r="EYR432" s="74" t="s">
        <v>1242</v>
      </c>
      <c r="EYS432" s="74" t="s">
        <v>1242</v>
      </c>
      <c r="EYT432" s="74" t="s">
        <v>1242</v>
      </c>
      <c r="EYU432" s="74" t="s">
        <v>1242</v>
      </c>
      <c r="EYV432" s="74" t="s">
        <v>1242</v>
      </c>
      <c r="EYW432" s="74" t="s">
        <v>1242</v>
      </c>
      <c r="EYX432" s="74" t="s">
        <v>1242</v>
      </c>
      <c r="EYY432" s="74" t="s">
        <v>1242</v>
      </c>
      <c r="EYZ432" s="74" t="s">
        <v>1242</v>
      </c>
      <c r="EZA432" s="74" t="s">
        <v>1242</v>
      </c>
      <c r="EZB432" s="74" t="s">
        <v>1242</v>
      </c>
      <c r="EZC432" s="74" t="s">
        <v>1242</v>
      </c>
      <c r="EZD432" s="74" t="s">
        <v>1242</v>
      </c>
      <c r="EZE432" s="74" t="s">
        <v>1242</v>
      </c>
      <c r="EZF432" s="74" t="s">
        <v>1242</v>
      </c>
      <c r="EZG432" s="74" t="s">
        <v>1242</v>
      </c>
      <c r="EZH432" s="74" t="s">
        <v>1242</v>
      </c>
      <c r="EZI432" s="74" t="s">
        <v>1242</v>
      </c>
      <c r="EZJ432" s="74" t="s">
        <v>1242</v>
      </c>
      <c r="EZK432" s="74" t="s">
        <v>1242</v>
      </c>
      <c r="EZL432" s="74" t="s">
        <v>1242</v>
      </c>
      <c r="EZM432" s="74" t="s">
        <v>1242</v>
      </c>
      <c r="EZN432" s="74" t="s">
        <v>1242</v>
      </c>
      <c r="EZO432" s="74" t="s">
        <v>1242</v>
      </c>
      <c r="EZP432" s="74" t="s">
        <v>1242</v>
      </c>
      <c r="EZQ432" s="74" t="s">
        <v>1242</v>
      </c>
      <c r="EZR432" s="74" t="s">
        <v>1242</v>
      </c>
      <c r="EZS432" s="74" t="s">
        <v>1242</v>
      </c>
      <c r="EZT432" s="74" t="s">
        <v>1242</v>
      </c>
      <c r="EZU432" s="74" t="s">
        <v>1242</v>
      </c>
      <c r="EZV432" s="74" t="s">
        <v>1242</v>
      </c>
      <c r="EZW432" s="74" t="s">
        <v>1242</v>
      </c>
      <c r="EZX432" s="74" t="s">
        <v>1242</v>
      </c>
      <c r="EZY432" s="74" t="s">
        <v>1242</v>
      </c>
      <c r="EZZ432" s="74" t="s">
        <v>1242</v>
      </c>
      <c r="FAA432" s="74" t="s">
        <v>1242</v>
      </c>
      <c r="FAB432" s="74" t="s">
        <v>1242</v>
      </c>
      <c r="FAC432" s="74" t="s">
        <v>1242</v>
      </c>
      <c r="FAD432" s="74" t="s">
        <v>1242</v>
      </c>
      <c r="FAE432" s="74" t="s">
        <v>1242</v>
      </c>
      <c r="FAF432" s="74" t="s">
        <v>1242</v>
      </c>
      <c r="FAG432" s="74" t="s">
        <v>1242</v>
      </c>
      <c r="FAH432" s="74" t="s">
        <v>1242</v>
      </c>
      <c r="FAI432" s="74" t="s">
        <v>1242</v>
      </c>
      <c r="FAJ432" s="74" t="s">
        <v>1242</v>
      </c>
      <c r="FAK432" s="74" t="s">
        <v>1242</v>
      </c>
      <c r="FAL432" s="74" t="s">
        <v>1242</v>
      </c>
      <c r="FAM432" s="74" t="s">
        <v>1242</v>
      </c>
      <c r="FAN432" s="74" t="s">
        <v>1242</v>
      </c>
      <c r="FAO432" s="74" t="s">
        <v>1242</v>
      </c>
      <c r="FAP432" s="74" t="s">
        <v>1242</v>
      </c>
      <c r="FAQ432" s="74" t="s">
        <v>1242</v>
      </c>
      <c r="FAR432" s="74" t="s">
        <v>1242</v>
      </c>
      <c r="FAS432" s="74" t="s">
        <v>1242</v>
      </c>
      <c r="FAT432" s="74" t="s">
        <v>1242</v>
      </c>
      <c r="FAU432" s="74" t="s">
        <v>1242</v>
      </c>
      <c r="FAV432" s="74" t="s">
        <v>1242</v>
      </c>
      <c r="FAW432" s="74" t="s">
        <v>1242</v>
      </c>
      <c r="FAX432" s="74" t="s">
        <v>1242</v>
      </c>
      <c r="FAY432" s="74" t="s">
        <v>1242</v>
      </c>
      <c r="FAZ432" s="74" t="s">
        <v>1242</v>
      </c>
      <c r="FBA432" s="74" t="s">
        <v>1242</v>
      </c>
      <c r="FBB432" s="74" t="s">
        <v>1242</v>
      </c>
      <c r="FBC432" s="74" t="s">
        <v>1242</v>
      </c>
      <c r="FBD432" s="74" t="s">
        <v>1242</v>
      </c>
      <c r="FBE432" s="74" t="s">
        <v>1242</v>
      </c>
      <c r="FBF432" s="74" t="s">
        <v>1242</v>
      </c>
      <c r="FBG432" s="74" t="s">
        <v>1242</v>
      </c>
      <c r="FBH432" s="74" t="s">
        <v>1242</v>
      </c>
      <c r="FBI432" s="74" t="s">
        <v>1242</v>
      </c>
      <c r="FBJ432" s="74" t="s">
        <v>1242</v>
      </c>
      <c r="FBK432" s="74" t="s">
        <v>1242</v>
      </c>
      <c r="FBL432" s="74" t="s">
        <v>1242</v>
      </c>
      <c r="FBM432" s="74" t="s">
        <v>1242</v>
      </c>
      <c r="FBN432" s="74" t="s">
        <v>1242</v>
      </c>
      <c r="FBO432" s="74" t="s">
        <v>1242</v>
      </c>
      <c r="FBP432" s="74" t="s">
        <v>1242</v>
      </c>
      <c r="FBQ432" s="74" t="s">
        <v>1242</v>
      </c>
      <c r="FBR432" s="74" t="s">
        <v>1242</v>
      </c>
      <c r="FBS432" s="74" t="s">
        <v>1242</v>
      </c>
      <c r="FBT432" s="74" t="s">
        <v>1242</v>
      </c>
      <c r="FBU432" s="74" t="s">
        <v>1242</v>
      </c>
      <c r="FBV432" s="74" t="s">
        <v>1242</v>
      </c>
      <c r="FBW432" s="74" t="s">
        <v>1242</v>
      </c>
      <c r="FBX432" s="74" t="s">
        <v>1242</v>
      </c>
      <c r="FBY432" s="74" t="s">
        <v>1242</v>
      </c>
      <c r="FBZ432" s="74" t="s">
        <v>1242</v>
      </c>
      <c r="FCA432" s="74" t="s">
        <v>1242</v>
      </c>
      <c r="FCB432" s="74" t="s">
        <v>1242</v>
      </c>
      <c r="FCC432" s="74" t="s">
        <v>1242</v>
      </c>
      <c r="FCD432" s="74" t="s">
        <v>1242</v>
      </c>
      <c r="FCE432" s="74" t="s">
        <v>1242</v>
      </c>
      <c r="FCF432" s="74" t="s">
        <v>1242</v>
      </c>
      <c r="FCG432" s="74" t="s">
        <v>1242</v>
      </c>
      <c r="FCH432" s="74" t="s">
        <v>1242</v>
      </c>
      <c r="FCI432" s="74" t="s">
        <v>1242</v>
      </c>
      <c r="FCJ432" s="74" t="s">
        <v>1242</v>
      </c>
      <c r="FCK432" s="74" t="s">
        <v>1242</v>
      </c>
      <c r="FCL432" s="74" t="s">
        <v>1242</v>
      </c>
      <c r="FCM432" s="74" t="s">
        <v>1242</v>
      </c>
      <c r="FCN432" s="74" t="s">
        <v>1242</v>
      </c>
      <c r="FCO432" s="74" t="s">
        <v>1242</v>
      </c>
      <c r="FCP432" s="74" t="s">
        <v>1242</v>
      </c>
      <c r="FCQ432" s="74" t="s">
        <v>1242</v>
      </c>
      <c r="FCR432" s="74" t="s">
        <v>1242</v>
      </c>
      <c r="FCS432" s="74" t="s">
        <v>1242</v>
      </c>
      <c r="FCT432" s="74" t="s">
        <v>1242</v>
      </c>
      <c r="FCU432" s="74" t="s">
        <v>1242</v>
      </c>
      <c r="FCV432" s="74" t="s">
        <v>1242</v>
      </c>
      <c r="FCW432" s="74" t="s">
        <v>1242</v>
      </c>
      <c r="FCX432" s="74" t="s">
        <v>1242</v>
      </c>
      <c r="FCY432" s="74" t="s">
        <v>1242</v>
      </c>
      <c r="FCZ432" s="74" t="s">
        <v>1242</v>
      </c>
      <c r="FDA432" s="74" t="s">
        <v>1242</v>
      </c>
      <c r="FDB432" s="74" t="s">
        <v>1242</v>
      </c>
      <c r="FDC432" s="74" t="s">
        <v>1242</v>
      </c>
      <c r="FDD432" s="74" t="s">
        <v>1242</v>
      </c>
      <c r="FDE432" s="74" t="s">
        <v>1242</v>
      </c>
      <c r="FDF432" s="74" t="s">
        <v>1242</v>
      </c>
      <c r="FDG432" s="74" t="s">
        <v>1242</v>
      </c>
      <c r="FDH432" s="74" t="s">
        <v>1242</v>
      </c>
      <c r="FDI432" s="74" t="s">
        <v>1242</v>
      </c>
      <c r="FDJ432" s="74" t="s">
        <v>1242</v>
      </c>
      <c r="FDK432" s="74" t="s">
        <v>1242</v>
      </c>
      <c r="FDL432" s="74" t="s">
        <v>1242</v>
      </c>
      <c r="FDM432" s="74" t="s">
        <v>1242</v>
      </c>
      <c r="FDN432" s="74" t="s">
        <v>1242</v>
      </c>
      <c r="FDO432" s="74" t="s">
        <v>1242</v>
      </c>
      <c r="FDP432" s="74" t="s">
        <v>1242</v>
      </c>
      <c r="FDQ432" s="74" t="s">
        <v>1242</v>
      </c>
      <c r="FDR432" s="74" t="s">
        <v>1242</v>
      </c>
      <c r="FDS432" s="74" t="s">
        <v>1242</v>
      </c>
      <c r="FDT432" s="74" t="s">
        <v>1242</v>
      </c>
      <c r="FDU432" s="74" t="s">
        <v>1242</v>
      </c>
      <c r="FDV432" s="74" t="s">
        <v>1242</v>
      </c>
      <c r="FDW432" s="74" t="s">
        <v>1242</v>
      </c>
      <c r="FDX432" s="74" t="s">
        <v>1242</v>
      </c>
      <c r="FDY432" s="74" t="s">
        <v>1242</v>
      </c>
      <c r="FDZ432" s="74" t="s">
        <v>1242</v>
      </c>
      <c r="FEA432" s="74" t="s">
        <v>1242</v>
      </c>
      <c r="FEB432" s="74" t="s">
        <v>1242</v>
      </c>
      <c r="FEC432" s="74" t="s">
        <v>1242</v>
      </c>
      <c r="FED432" s="74" t="s">
        <v>1242</v>
      </c>
      <c r="FEE432" s="74" t="s">
        <v>1242</v>
      </c>
      <c r="FEF432" s="74" t="s">
        <v>1242</v>
      </c>
      <c r="FEG432" s="74" t="s">
        <v>1242</v>
      </c>
      <c r="FEH432" s="74" t="s">
        <v>1242</v>
      </c>
      <c r="FEI432" s="74" t="s">
        <v>1242</v>
      </c>
      <c r="FEJ432" s="74" t="s">
        <v>1242</v>
      </c>
      <c r="FEK432" s="74" t="s">
        <v>1242</v>
      </c>
      <c r="FEL432" s="74" t="s">
        <v>1242</v>
      </c>
      <c r="FEM432" s="74" t="s">
        <v>1242</v>
      </c>
      <c r="FEN432" s="74" t="s">
        <v>1242</v>
      </c>
      <c r="FEO432" s="74" t="s">
        <v>1242</v>
      </c>
      <c r="FEP432" s="74" t="s">
        <v>1242</v>
      </c>
      <c r="FEQ432" s="74" t="s">
        <v>1242</v>
      </c>
      <c r="FER432" s="74" t="s">
        <v>1242</v>
      </c>
      <c r="FES432" s="74" t="s">
        <v>1242</v>
      </c>
      <c r="FET432" s="74" t="s">
        <v>1242</v>
      </c>
      <c r="FEU432" s="74" t="s">
        <v>1242</v>
      </c>
      <c r="FEV432" s="74" t="s">
        <v>1242</v>
      </c>
      <c r="FEW432" s="74" t="s">
        <v>1242</v>
      </c>
      <c r="FEX432" s="74" t="s">
        <v>1242</v>
      </c>
      <c r="FEY432" s="74" t="s">
        <v>1242</v>
      </c>
      <c r="FEZ432" s="74" t="s">
        <v>1242</v>
      </c>
      <c r="FFA432" s="74" t="s">
        <v>1242</v>
      </c>
      <c r="FFB432" s="74" t="s">
        <v>1242</v>
      </c>
      <c r="FFC432" s="74" t="s">
        <v>1242</v>
      </c>
      <c r="FFD432" s="74" t="s">
        <v>1242</v>
      </c>
      <c r="FFE432" s="74" t="s">
        <v>1242</v>
      </c>
      <c r="FFF432" s="74" t="s">
        <v>1242</v>
      </c>
      <c r="FFG432" s="74" t="s">
        <v>1242</v>
      </c>
      <c r="FFH432" s="74" t="s">
        <v>1242</v>
      </c>
      <c r="FFI432" s="74" t="s">
        <v>1242</v>
      </c>
      <c r="FFJ432" s="74" t="s">
        <v>1242</v>
      </c>
      <c r="FFK432" s="74" t="s">
        <v>1242</v>
      </c>
      <c r="FFL432" s="74" t="s">
        <v>1242</v>
      </c>
      <c r="FFM432" s="74" t="s">
        <v>1242</v>
      </c>
      <c r="FFN432" s="74" t="s">
        <v>1242</v>
      </c>
      <c r="FFO432" s="74" t="s">
        <v>1242</v>
      </c>
      <c r="FFP432" s="74" t="s">
        <v>1242</v>
      </c>
      <c r="FFQ432" s="74" t="s">
        <v>1242</v>
      </c>
      <c r="FFR432" s="74" t="s">
        <v>1242</v>
      </c>
      <c r="FFS432" s="74" t="s">
        <v>1242</v>
      </c>
      <c r="FFT432" s="74" t="s">
        <v>1242</v>
      </c>
      <c r="FFU432" s="74" t="s">
        <v>1242</v>
      </c>
      <c r="FFV432" s="74" t="s">
        <v>1242</v>
      </c>
      <c r="FFW432" s="74" t="s">
        <v>1242</v>
      </c>
      <c r="FFX432" s="74" t="s">
        <v>1242</v>
      </c>
      <c r="FFY432" s="74" t="s">
        <v>1242</v>
      </c>
      <c r="FFZ432" s="74" t="s">
        <v>1242</v>
      </c>
      <c r="FGA432" s="74" t="s">
        <v>1242</v>
      </c>
      <c r="FGB432" s="74" t="s">
        <v>1242</v>
      </c>
      <c r="FGC432" s="74" t="s">
        <v>1242</v>
      </c>
      <c r="FGD432" s="74" t="s">
        <v>1242</v>
      </c>
      <c r="FGE432" s="74" t="s">
        <v>1242</v>
      </c>
      <c r="FGF432" s="74" t="s">
        <v>1242</v>
      </c>
      <c r="FGG432" s="74" t="s">
        <v>1242</v>
      </c>
      <c r="FGH432" s="74" t="s">
        <v>1242</v>
      </c>
      <c r="FGI432" s="74" t="s">
        <v>1242</v>
      </c>
      <c r="FGJ432" s="74" t="s">
        <v>1242</v>
      </c>
      <c r="FGK432" s="74" t="s">
        <v>1242</v>
      </c>
      <c r="FGL432" s="74" t="s">
        <v>1242</v>
      </c>
      <c r="FGM432" s="74" t="s">
        <v>1242</v>
      </c>
      <c r="FGN432" s="74" t="s">
        <v>1242</v>
      </c>
      <c r="FGO432" s="74" t="s">
        <v>1242</v>
      </c>
      <c r="FGP432" s="74" t="s">
        <v>1242</v>
      </c>
      <c r="FGQ432" s="74" t="s">
        <v>1242</v>
      </c>
      <c r="FGR432" s="74" t="s">
        <v>1242</v>
      </c>
      <c r="FGS432" s="74" t="s">
        <v>1242</v>
      </c>
      <c r="FGT432" s="74" t="s">
        <v>1242</v>
      </c>
      <c r="FGU432" s="74" t="s">
        <v>1242</v>
      </c>
      <c r="FGV432" s="74" t="s">
        <v>1242</v>
      </c>
      <c r="FGW432" s="74" t="s">
        <v>1242</v>
      </c>
      <c r="FGX432" s="74" t="s">
        <v>1242</v>
      </c>
      <c r="FGY432" s="74" t="s">
        <v>1242</v>
      </c>
      <c r="FGZ432" s="74" t="s">
        <v>1242</v>
      </c>
      <c r="FHA432" s="74" t="s">
        <v>1242</v>
      </c>
      <c r="FHB432" s="74" t="s">
        <v>1242</v>
      </c>
      <c r="FHC432" s="74" t="s">
        <v>1242</v>
      </c>
      <c r="FHD432" s="74" t="s">
        <v>1242</v>
      </c>
      <c r="FHE432" s="74" t="s">
        <v>1242</v>
      </c>
      <c r="FHF432" s="74" t="s">
        <v>1242</v>
      </c>
      <c r="FHG432" s="74" t="s">
        <v>1242</v>
      </c>
      <c r="FHH432" s="74" t="s">
        <v>1242</v>
      </c>
      <c r="FHI432" s="74" t="s">
        <v>1242</v>
      </c>
      <c r="FHJ432" s="74" t="s">
        <v>1242</v>
      </c>
      <c r="FHK432" s="74" t="s">
        <v>1242</v>
      </c>
      <c r="FHL432" s="74" t="s">
        <v>1242</v>
      </c>
      <c r="FHM432" s="74" t="s">
        <v>1242</v>
      </c>
      <c r="FHN432" s="74" t="s">
        <v>1242</v>
      </c>
      <c r="FHO432" s="74" t="s">
        <v>1242</v>
      </c>
      <c r="FHP432" s="74" t="s">
        <v>1242</v>
      </c>
      <c r="FHQ432" s="74" t="s">
        <v>1242</v>
      </c>
      <c r="FHR432" s="74" t="s">
        <v>1242</v>
      </c>
      <c r="FHS432" s="74" t="s">
        <v>1242</v>
      </c>
      <c r="FHT432" s="74" t="s">
        <v>1242</v>
      </c>
      <c r="FHU432" s="74" t="s">
        <v>1242</v>
      </c>
      <c r="FHV432" s="74" t="s">
        <v>1242</v>
      </c>
      <c r="FHW432" s="74" t="s">
        <v>1242</v>
      </c>
      <c r="FHX432" s="74" t="s">
        <v>1242</v>
      </c>
      <c r="FHY432" s="74" t="s">
        <v>1242</v>
      </c>
      <c r="FHZ432" s="74" t="s">
        <v>1242</v>
      </c>
      <c r="FIA432" s="74" t="s">
        <v>1242</v>
      </c>
      <c r="FIB432" s="74" t="s">
        <v>1242</v>
      </c>
      <c r="FIC432" s="74" t="s">
        <v>1242</v>
      </c>
      <c r="FID432" s="74" t="s">
        <v>1242</v>
      </c>
      <c r="FIE432" s="74" t="s">
        <v>1242</v>
      </c>
      <c r="FIF432" s="74" t="s">
        <v>1242</v>
      </c>
      <c r="FIG432" s="74" t="s">
        <v>1242</v>
      </c>
      <c r="FIH432" s="74" t="s">
        <v>1242</v>
      </c>
      <c r="FII432" s="74" t="s">
        <v>1242</v>
      </c>
      <c r="FIJ432" s="74" t="s">
        <v>1242</v>
      </c>
      <c r="FIK432" s="74" t="s">
        <v>1242</v>
      </c>
      <c r="FIL432" s="74" t="s">
        <v>1242</v>
      </c>
      <c r="FIM432" s="74" t="s">
        <v>1242</v>
      </c>
      <c r="FIN432" s="74" t="s">
        <v>1242</v>
      </c>
      <c r="FIO432" s="74" t="s">
        <v>1242</v>
      </c>
      <c r="FIP432" s="74" t="s">
        <v>1242</v>
      </c>
      <c r="FIQ432" s="74" t="s">
        <v>1242</v>
      </c>
      <c r="FIR432" s="74" t="s">
        <v>1242</v>
      </c>
      <c r="FIS432" s="74" t="s">
        <v>1242</v>
      </c>
      <c r="FIT432" s="74" t="s">
        <v>1242</v>
      </c>
      <c r="FIU432" s="74" t="s">
        <v>1242</v>
      </c>
      <c r="FIV432" s="74" t="s">
        <v>1242</v>
      </c>
      <c r="FIW432" s="74" t="s">
        <v>1242</v>
      </c>
      <c r="FIX432" s="74" t="s">
        <v>1242</v>
      </c>
      <c r="FIY432" s="74" t="s">
        <v>1242</v>
      </c>
      <c r="FIZ432" s="74" t="s">
        <v>1242</v>
      </c>
      <c r="FJA432" s="74" t="s">
        <v>1242</v>
      </c>
      <c r="FJB432" s="74" t="s">
        <v>1242</v>
      </c>
      <c r="FJC432" s="74" t="s">
        <v>1242</v>
      </c>
      <c r="FJD432" s="74" t="s">
        <v>1242</v>
      </c>
      <c r="FJE432" s="74" t="s">
        <v>1242</v>
      </c>
      <c r="FJF432" s="74" t="s">
        <v>1242</v>
      </c>
      <c r="FJG432" s="74" t="s">
        <v>1242</v>
      </c>
      <c r="FJH432" s="74" t="s">
        <v>1242</v>
      </c>
      <c r="FJI432" s="74" t="s">
        <v>1242</v>
      </c>
      <c r="FJJ432" s="74" t="s">
        <v>1242</v>
      </c>
      <c r="FJK432" s="74" t="s">
        <v>1242</v>
      </c>
      <c r="FJL432" s="74" t="s">
        <v>1242</v>
      </c>
      <c r="FJM432" s="74" t="s">
        <v>1242</v>
      </c>
      <c r="FJN432" s="74" t="s">
        <v>1242</v>
      </c>
      <c r="FJO432" s="74" t="s">
        <v>1242</v>
      </c>
      <c r="FJP432" s="74" t="s">
        <v>1242</v>
      </c>
      <c r="FJQ432" s="74" t="s">
        <v>1242</v>
      </c>
      <c r="FJR432" s="74" t="s">
        <v>1242</v>
      </c>
      <c r="FJS432" s="74" t="s">
        <v>1242</v>
      </c>
      <c r="FJT432" s="74" t="s">
        <v>1242</v>
      </c>
      <c r="FJU432" s="74" t="s">
        <v>1242</v>
      </c>
      <c r="FJV432" s="74" t="s">
        <v>1242</v>
      </c>
      <c r="FJW432" s="74" t="s">
        <v>1242</v>
      </c>
      <c r="FJX432" s="74" t="s">
        <v>1242</v>
      </c>
      <c r="FJY432" s="74" t="s">
        <v>1242</v>
      </c>
      <c r="FJZ432" s="74" t="s">
        <v>1242</v>
      </c>
      <c r="FKA432" s="74" t="s">
        <v>1242</v>
      </c>
      <c r="FKB432" s="74" t="s">
        <v>1242</v>
      </c>
      <c r="FKC432" s="74" t="s">
        <v>1242</v>
      </c>
      <c r="FKD432" s="74" t="s">
        <v>1242</v>
      </c>
      <c r="FKE432" s="74" t="s">
        <v>1242</v>
      </c>
      <c r="FKF432" s="74" t="s">
        <v>1242</v>
      </c>
      <c r="FKG432" s="74" t="s">
        <v>1242</v>
      </c>
      <c r="FKH432" s="74" t="s">
        <v>1242</v>
      </c>
      <c r="FKI432" s="74" t="s">
        <v>1242</v>
      </c>
      <c r="FKJ432" s="74" t="s">
        <v>1242</v>
      </c>
      <c r="FKK432" s="74" t="s">
        <v>1242</v>
      </c>
      <c r="FKL432" s="74" t="s">
        <v>1242</v>
      </c>
      <c r="FKM432" s="74" t="s">
        <v>1242</v>
      </c>
      <c r="FKN432" s="74" t="s">
        <v>1242</v>
      </c>
      <c r="FKO432" s="74" t="s">
        <v>1242</v>
      </c>
      <c r="FKP432" s="74" t="s">
        <v>1242</v>
      </c>
      <c r="FKQ432" s="74" t="s">
        <v>1242</v>
      </c>
      <c r="FKR432" s="74" t="s">
        <v>1242</v>
      </c>
      <c r="FKS432" s="74" t="s">
        <v>1242</v>
      </c>
      <c r="FKT432" s="74" t="s">
        <v>1242</v>
      </c>
      <c r="FKU432" s="74" t="s">
        <v>1242</v>
      </c>
      <c r="FKV432" s="74" t="s">
        <v>1242</v>
      </c>
      <c r="FKW432" s="74" t="s">
        <v>1242</v>
      </c>
      <c r="FKX432" s="74" t="s">
        <v>1242</v>
      </c>
      <c r="FKY432" s="74" t="s">
        <v>1242</v>
      </c>
      <c r="FKZ432" s="74" t="s">
        <v>1242</v>
      </c>
      <c r="FLA432" s="74" t="s">
        <v>1242</v>
      </c>
      <c r="FLB432" s="74" t="s">
        <v>1242</v>
      </c>
      <c r="FLC432" s="74" t="s">
        <v>1242</v>
      </c>
      <c r="FLD432" s="74" t="s">
        <v>1242</v>
      </c>
      <c r="FLE432" s="74" t="s">
        <v>1242</v>
      </c>
      <c r="FLF432" s="74" t="s">
        <v>1242</v>
      </c>
      <c r="FLG432" s="74" t="s">
        <v>1242</v>
      </c>
      <c r="FLH432" s="74" t="s">
        <v>1242</v>
      </c>
      <c r="FLI432" s="74" t="s">
        <v>1242</v>
      </c>
      <c r="FLJ432" s="74" t="s">
        <v>1242</v>
      </c>
      <c r="FLK432" s="74" t="s">
        <v>1242</v>
      </c>
      <c r="FLL432" s="74" t="s">
        <v>1242</v>
      </c>
      <c r="FLM432" s="74" t="s">
        <v>1242</v>
      </c>
      <c r="FLN432" s="74" t="s">
        <v>1242</v>
      </c>
      <c r="FLO432" s="74" t="s">
        <v>1242</v>
      </c>
      <c r="FLP432" s="74" t="s">
        <v>1242</v>
      </c>
      <c r="FLQ432" s="74" t="s">
        <v>1242</v>
      </c>
      <c r="FLR432" s="74" t="s">
        <v>1242</v>
      </c>
      <c r="FLS432" s="74" t="s">
        <v>1242</v>
      </c>
      <c r="FLT432" s="74" t="s">
        <v>1242</v>
      </c>
      <c r="FLU432" s="74" t="s">
        <v>1242</v>
      </c>
      <c r="FLV432" s="74" t="s">
        <v>1242</v>
      </c>
      <c r="FLW432" s="74" t="s">
        <v>1242</v>
      </c>
      <c r="FLX432" s="74" t="s">
        <v>1242</v>
      </c>
      <c r="FLY432" s="74" t="s">
        <v>1242</v>
      </c>
      <c r="FLZ432" s="74" t="s">
        <v>1242</v>
      </c>
      <c r="FMA432" s="74" t="s">
        <v>1242</v>
      </c>
      <c r="FMB432" s="74" t="s">
        <v>1242</v>
      </c>
      <c r="FMC432" s="74" t="s">
        <v>1242</v>
      </c>
      <c r="FMD432" s="74" t="s">
        <v>1242</v>
      </c>
      <c r="FME432" s="74" t="s">
        <v>1242</v>
      </c>
      <c r="FMF432" s="74" t="s">
        <v>1242</v>
      </c>
      <c r="FMG432" s="74" t="s">
        <v>1242</v>
      </c>
      <c r="FMH432" s="74" t="s">
        <v>1242</v>
      </c>
      <c r="FMI432" s="74" t="s">
        <v>1242</v>
      </c>
      <c r="FMJ432" s="74" t="s">
        <v>1242</v>
      </c>
      <c r="FMK432" s="74" t="s">
        <v>1242</v>
      </c>
      <c r="FML432" s="74" t="s">
        <v>1242</v>
      </c>
      <c r="FMM432" s="74" t="s">
        <v>1242</v>
      </c>
      <c r="FMN432" s="74" t="s">
        <v>1242</v>
      </c>
      <c r="FMO432" s="74" t="s">
        <v>1242</v>
      </c>
      <c r="FMP432" s="74" t="s">
        <v>1242</v>
      </c>
      <c r="FMQ432" s="74" t="s">
        <v>1242</v>
      </c>
      <c r="FMR432" s="74" t="s">
        <v>1242</v>
      </c>
      <c r="FMS432" s="74" t="s">
        <v>1242</v>
      </c>
      <c r="FMT432" s="74" t="s">
        <v>1242</v>
      </c>
      <c r="FMU432" s="74" t="s">
        <v>1242</v>
      </c>
      <c r="FMV432" s="74" t="s">
        <v>1242</v>
      </c>
      <c r="FMW432" s="74" t="s">
        <v>1242</v>
      </c>
      <c r="FMX432" s="74" t="s">
        <v>1242</v>
      </c>
      <c r="FMY432" s="74" t="s">
        <v>1242</v>
      </c>
      <c r="FMZ432" s="74" t="s">
        <v>1242</v>
      </c>
      <c r="FNA432" s="74" t="s">
        <v>1242</v>
      </c>
      <c r="FNB432" s="74" t="s">
        <v>1242</v>
      </c>
      <c r="FNC432" s="74" t="s">
        <v>1242</v>
      </c>
      <c r="FND432" s="74" t="s">
        <v>1242</v>
      </c>
      <c r="FNE432" s="74" t="s">
        <v>1242</v>
      </c>
      <c r="FNF432" s="74" t="s">
        <v>1242</v>
      </c>
      <c r="FNG432" s="74" t="s">
        <v>1242</v>
      </c>
      <c r="FNH432" s="74" t="s">
        <v>1242</v>
      </c>
      <c r="FNI432" s="74" t="s">
        <v>1242</v>
      </c>
      <c r="FNJ432" s="74" t="s">
        <v>1242</v>
      </c>
      <c r="FNK432" s="74" t="s">
        <v>1242</v>
      </c>
      <c r="FNL432" s="74" t="s">
        <v>1242</v>
      </c>
      <c r="FNM432" s="74" t="s">
        <v>1242</v>
      </c>
      <c r="FNN432" s="74" t="s">
        <v>1242</v>
      </c>
      <c r="FNO432" s="74" t="s">
        <v>1242</v>
      </c>
      <c r="FNP432" s="74" t="s">
        <v>1242</v>
      </c>
      <c r="FNQ432" s="74" t="s">
        <v>1242</v>
      </c>
      <c r="FNR432" s="74" t="s">
        <v>1242</v>
      </c>
      <c r="FNS432" s="74" t="s">
        <v>1242</v>
      </c>
      <c r="FNT432" s="74" t="s">
        <v>1242</v>
      </c>
      <c r="FNU432" s="74" t="s">
        <v>1242</v>
      </c>
      <c r="FNV432" s="74" t="s">
        <v>1242</v>
      </c>
      <c r="FNW432" s="74" t="s">
        <v>1242</v>
      </c>
      <c r="FNX432" s="74" t="s">
        <v>1242</v>
      </c>
      <c r="FNY432" s="74" t="s">
        <v>1242</v>
      </c>
      <c r="FNZ432" s="74" t="s">
        <v>1242</v>
      </c>
      <c r="FOA432" s="74" t="s">
        <v>1242</v>
      </c>
      <c r="FOB432" s="74" t="s">
        <v>1242</v>
      </c>
      <c r="FOC432" s="74" t="s">
        <v>1242</v>
      </c>
      <c r="FOD432" s="74" t="s">
        <v>1242</v>
      </c>
      <c r="FOE432" s="74" t="s">
        <v>1242</v>
      </c>
      <c r="FOF432" s="74" t="s">
        <v>1242</v>
      </c>
      <c r="FOG432" s="74" t="s">
        <v>1242</v>
      </c>
      <c r="FOH432" s="74" t="s">
        <v>1242</v>
      </c>
      <c r="FOI432" s="74" t="s">
        <v>1242</v>
      </c>
      <c r="FOJ432" s="74" t="s">
        <v>1242</v>
      </c>
      <c r="FOK432" s="74" t="s">
        <v>1242</v>
      </c>
      <c r="FOL432" s="74" t="s">
        <v>1242</v>
      </c>
      <c r="FOM432" s="74" t="s">
        <v>1242</v>
      </c>
      <c r="FON432" s="74" t="s">
        <v>1242</v>
      </c>
      <c r="FOO432" s="74" t="s">
        <v>1242</v>
      </c>
      <c r="FOP432" s="74" t="s">
        <v>1242</v>
      </c>
      <c r="FOQ432" s="74" t="s">
        <v>1242</v>
      </c>
      <c r="FOR432" s="74" t="s">
        <v>1242</v>
      </c>
      <c r="FOS432" s="74" t="s">
        <v>1242</v>
      </c>
      <c r="FOT432" s="74" t="s">
        <v>1242</v>
      </c>
      <c r="FOU432" s="74" t="s">
        <v>1242</v>
      </c>
      <c r="FOV432" s="74" t="s">
        <v>1242</v>
      </c>
      <c r="FOW432" s="74" t="s">
        <v>1242</v>
      </c>
      <c r="FOX432" s="74" t="s">
        <v>1242</v>
      </c>
      <c r="FOY432" s="74" t="s">
        <v>1242</v>
      </c>
      <c r="FOZ432" s="74" t="s">
        <v>1242</v>
      </c>
      <c r="FPA432" s="74" t="s">
        <v>1242</v>
      </c>
      <c r="FPB432" s="74" t="s">
        <v>1242</v>
      </c>
      <c r="FPC432" s="74" t="s">
        <v>1242</v>
      </c>
      <c r="FPD432" s="74" t="s">
        <v>1242</v>
      </c>
      <c r="FPE432" s="74" t="s">
        <v>1242</v>
      </c>
      <c r="FPF432" s="74" t="s">
        <v>1242</v>
      </c>
      <c r="FPG432" s="74" t="s">
        <v>1242</v>
      </c>
      <c r="FPH432" s="74" t="s">
        <v>1242</v>
      </c>
      <c r="FPI432" s="74" t="s">
        <v>1242</v>
      </c>
      <c r="FPJ432" s="74" t="s">
        <v>1242</v>
      </c>
      <c r="FPK432" s="74" t="s">
        <v>1242</v>
      </c>
      <c r="FPL432" s="74" t="s">
        <v>1242</v>
      </c>
      <c r="FPM432" s="74" t="s">
        <v>1242</v>
      </c>
      <c r="FPN432" s="74" t="s">
        <v>1242</v>
      </c>
      <c r="FPO432" s="74" t="s">
        <v>1242</v>
      </c>
      <c r="FPP432" s="74" t="s">
        <v>1242</v>
      </c>
      <c r="FPQ432" s="74" t="s">
        <v>1242</v>
      </c>
      <c r="FPR432" s="74" t="s">
        <v>1242</v>
      </c>
      <c r="FPS432" s="74" t="s">
        <v>1242</v>
      </c>
      <c r="FPT432" s="74" t="s">
        <v>1242</v>
      </c>
      <c r="FPU432" s="74" t="s">
        <v>1242</v>
      </c>
      <c r="FPV432" s="74" t="s">
        <v>1242</v>
      </c>
      <c r="FPW432" s="74" t="s">
        <v>1242</v>
      </c>
      <c r="FPX432" s="74" t="s">
        <v>1242</v>
      </c>
      <c r="FPY432" s="74" t="s">
        <v>1242</v>
      </c>
      <c r="FPZ432" s="74" t="s">
        <v>1242</v>
      </c>
      <c r="FQA432" s="74" t="s">
        <v>1242</v>
      </c>
      <c r="FQB432" s="74" t="s">
        <v>1242</v>
      </c>
      <c r="FQC432" s="74" t="s">
        <v>1242</v>
      </c>
      <c r="FQD432" s="74" t="s">
        <v>1242</v>
      </c>
      <c r="FQE432" s="74" t="s">
        <v>1242</v>
      </c>
      <c r="FQF432" s="74" t="s">
        <v>1242</v>
      </c>
      <c r="FQG432" s="74" t="s">
        <v>1242</v>
      </c>
      <c r="FQH432" s="74" t="s">
        <v>1242</v>
      </c>
      <c r="FQI432" s="74" t="s">
        <v>1242</v>
      </c>
      <c r="FQJ432" s="74" t="s">
        <v>1242</v>
      </c>
      <c r="FQK432" s="74" t="s">
        <v>1242</v>
      </c>
      <c r="FQL432" s="74" t="s">
        <v>1242</v>
      </c>
      <c r="FQM432" s="74" t="s">
        <v>1242</v>
      </c>
      <c r="FQN432" s="74" t="s">
        <v>1242</v>
      </c>
      <c r="FQO432" s="74" t="s">
        <v>1242</v>
      </c>
      <c r="FQP432" s="74" t="s">
        <v>1242</v>
      </c>
      <c r="FQQ432" s="74" t="s">
        <v>1242</v>
      </c>
      <c r="FQR432" s="74" t="s">
        <v>1242</v>
      </c>
      <c r="FQS432" s="74" t="s">
        <v>1242</v>
      </c>
      <c r="FQT432" s="74" t="s">
        <v>1242</v>
      </c>
      <c r="FQU432" s="74" t="s">
        <v>1242</v>
      </c>
      <c r="FQV432" s="74" t="s">
        <v>1242</v>
      </c>
      <c r="FQW432" s="74" t="s">
        <v>1242</v>
      </c>
      <c r="FQX432" s="74" t="s">
        <v>1242</v>
      </c>
      <c r="FQY432" s="74" t="s">
        <v>1242</v>
      </c>
      <c r="FQZ432" s="74" t="s">
        <v>1242</v>
      </c>
      <c r="FRA432" s="74" t="s">
        <v>1242</v>
      </c>
      <c r="FRB432" s="74" t="s">
        <v>1242</v>
      </c>
      <c r="FRC432" s="74" t="s">
        <v>1242</v>
      </c>
      <c r="FRD432" s="74" t="s">
        <v>1242</v>
      </c>
      <c r="FRE432" s="74" t="s">
        <v>1242</v>
      </c>
      <c r="FRF432" s="74" t="s">
        <v>1242</v>
      </c>
      <c r="FRG432" s="74" t="s">
        <v>1242</v>
      </c>
      <c r="FRH432" s="74" t="s">
        <v>1242</v>
      </c>
      <c r="FRI432" s="74" t="s">
        <v>1242</v>
      </c>
      <c r="FRJ432" s="74" t="s">
        <v>1242</v>
      </c>
      <c r="FRK432" s="74" t="s">
        <v>1242</v>
      </c>
      <c r="FRL432" s="74" t="s">
        <v>1242</v>
      </c>
      <c r="FRM432" s="74" t="s">
        <v>1242</v>
      </c>
      <c r="FRN432" s="74" t="s">
        <v>1242</v>
      </c>
      <c r="FRO432" s="74" t="s">
        <v>1242</v>
      </c>
      <c r="FRP432" s="74" t="s">
        <v>1242</v>
      </c>
      <c r="FRQ432" s="74" t="s">
        <v>1242</v>
      </c>
      <c r="FRR432" s="74" t="s">
        <v>1242</v>
      </c>
      <c r="FRS432" s="74" t="s">
        <v>1242</v>
      </c>
      <c r="FRT432" s="74" t="s">
        <v>1242</v>
      </c>
      <c r="FRU432" s="74" t="s">
        <v>1242</v>
      </c>
      <c r="FRV432" s="74" t="s">
        <v>1242</v>
      </c>
      <c r="FRW432" s="74" t="s">
        <v>1242</v>
      </c>
      <c r="FRX432" s="74" t="s">
        <v>1242</v>
      </c>
      <c r="FRY432" s="74" t="s">
        <v>1242</v>
      </c>
      <c r="FRZ432" s="74" t="s">
        <v>1242</v>
      </c>
      <c r="FSA432" s="74" t="s">
        <v>1242</v>
      </c>
      <c r="FSB432" s="74" t="s">
        <v>1242</v>
      </c>
      <c r="FSC432" s="74" t="s">
        <v>1242</v>
      </c>
      <c r="FSD432" s="74" t="s">
        <v>1242</v>
      </c>
      <c r="FSE432" s="74" t="s">
        <v>1242</v>
      </c>
      <c r="FSF432" s="74" t="s">
        <v>1242</v>
      </c>
      <c r="FSG432" s="74" t="s">
        <v>1242</v>
      </c>
      <c r="FSH432" s="74" t="s">
        <v>1242</v>
      </c>
      <c r="FSI432" s="74" t="s">
        <v>1242</v>
      </c>
      <c r="FSJ432" s="74" t="s">
        <v>1242</v>
      </c>
      <c r="FSK432" s="74" t="s">
        <v>1242</v>
      </c>
      <c r="FSL432" s="74" t="s">
        <v>1242</v>
      </c>
      <c r="FSM432" s="74" t="s">
        <v>1242</v>
      </c>
      <c r="FSN432" s="74" t="s">
        <v>1242</v>
      </c>
      <c r="FSO432" s="74" t="s">
        <v>1242</v>
      </c>
      <c r="FSP432" s="74" t="s">
        <v>1242</v>
      </c>
      <c r="FSQ432" s="74" t="s">
        <v>1242</v>
      </c>
      <c r="FSR432" s="74" t="s">
        <v>1242</v>
      </c>
      <c r="FSS432" s="74" t="s">
        <v>1242</v>
      </c>
      <c r="FST432" s="74" t="s">
        <v>1242</v>
      </c>
      <c r="FSU432" s="74" t="s">
        <v>1242</v>
      </c>
      <c r="FSV432" s="74" t="s">
        <v>1242</v>
      </c>
      <c r="FSW432" s="74" t="s">
        <v>1242</v>
      </c>
      <c r="FSX432" s="74" t="s">
        <v>1242</v>
      </c>
      <c r="FSY432" s="74" t="s">
        <v>1242</v>
      </c>
      <c r="FSZ432" s="74" t="s">
        <v>1242</v>
      </c>
      <c r="FTA432" s="74" t="s">
        <v>1242</v>
      </c>
      <c r="FTB432" s="74" t="s">
        <v>1242</v>
      </c>
      <c r="FTC432" s="74" t="s">
        <v>1242</v>
      </c>
      <c r="FTD432" s="74" t="s">
        <v>1242</v>
      </c>
      <c r="FTE432" s="74" t="s">
        <v>1242</v>
      </c>
      <c r="FTF432" s="74" t="s">
        <v>1242</v>
      </c>
      <c r="FTG432" s="74" t="s">
        <v>1242</v>
      </c>
      <c r="FTH432" s="74" t="s">
        <v>1242</v>
      </c>
      <c r="FTI432" s="74" t="s">
        <v>1242</v>
      </c>
      <c r="FTJ432" s="74" t="s">
        <v>1242</v>
      </c>
      <c r="FTK432" s="74" t="s">
        <v>1242</v>
      </c>
      <c r="FTL432" s="74" t="s">
        <v>1242</v>
      </c>
      <c r="FTM432" s="74" t="s">
        <v>1242</v>
      </c>
      <c r="FTN432" s="74" t="s">
        <v>1242</v>
      </c>
      <c r="FTO432" s="74" t="s">
        <v>1242</v>
      </c>
      <c r="FTP432" s="74" t="s">
        <v>1242</v>
      </c>
      <c r="FTQ432" s="74" t="s">
        <v>1242</v>
      </c>
      <c r="FTR432" s="74" t="s">
        <v>1242</v>
      </c>
      <c r="FTS432" s="74" t="s">
        <v>1242</v>
      </c>
      <c r="FTT432" s="74" t="s">
        <v>1242</v>
      </c>
      <c r="FTU432" s="74" t="s">
        <v>1242</v>
      </c>
      <c r="FTV432" s="74" t="s">
        <v>1242</v>
      </c>
      <c r="FTW432" s="74" t="s">
        <v>1242</v>
      </c>
      <c r="FTX432" s="74" t="s">
        <v>1242</v>
      </c>
      <c r="FTY432" s="74" t="s">
        <v>1242</v>
      </c>
      <c r="FTZ432" s="74" t="s">
        <v>1242</v>
      </c>
      <c r="FUA432" s="74" t="s">
        <v>1242</v>
      </c>
      <c r="FUB432" s="74" t="s">
        <v>1242</v>
      </c>
      <c r="FUC432" s="74" t="s">
        <v>1242</v>
      </c>
      <c r="FUD432" s="74" t="s">
        <v>1242</v>
      </c>
      <c r="FUE432" s="74" t="s">
        <v>1242</v>
      </c>
      <c r="FUF432" s="74" t="s">
        <v>1242</v>
      </c>
      <c r="FUG432" s="74" t="s">
        <v>1242</v>
      </c>
      <c r="FUH432" s="74" t="s">
        <v>1242</v>
      </c>
      <c r="FUI432" s="74" t="s">
        <v>1242</v>
      </c>
      <c r="FUJ432" s="74" t="s">
        <v>1242</v>
      </c>
      <c r="FUK432" s="74" t="s">
        <v>1242</v>
      </c>
      <c r="FUL432" s="74" t="s">
        <v>1242</v>
      </c>
      <c r="FUM432" s="74" t="s">
        <v>1242</v>
      </c>
      <c r="FUN432" s="74" t="s">
        <v>1242</v>
      </c>
      <c r="FUO432" s="74" t="s">
        <v>1242</v>
      </c>
      <c r="FUP432" s="74" t="s">
        <v>1242</v>
      </c>
      <c r="FUQ432" s="74" t="s">
        <v>1242</v>
      </c>
      <c r="FUR432" s="74" t="s">
        <v>1242</v>
      </c>
      <c r="FUS432" s="74" t="s">
        <v>1242</v>
      </c>
      <c r="FUT432" s="74" t="s">
        <v>1242</v>
      </c>
      <c r="FUU432" s="74" t="s">
        <v>1242</v>
      </c>
      <c r="FUV432" s="74" t="s">
        <v>1242</v>
      </c>
      <c r="FUW432" s="74" t="s">
        <v>1242</v>
      </c>
      <c r="FUX432" s="74" t="s">
        <v>1242</v>
      </c>
      <c r="FUY432" s="74" t="s">
        <v>1242</v>
      </c>
      <c r="FUZ432" s="74" t="s">
        <v>1242</v>
      </c>
      <c r="FVA432" s="74" t="s">
        <v>1242</v>
      </c>
      <c r="FVB432" s="74" t="s">
        <v>1242</v>
      </c>
      <c r="FVC432" s="74" t="s">
        <v>1242</v>
      </c>
      <c r="FVD432" s="74" t="s">
        <v>1242</v>
      </c>
      <c r="FVE432" s="74" t="s">
        <v>1242</v>
      </c>
      <c r="FVF432" s="74" t="s">
        <v>1242</v>
      </c>
      <c r="FVG432" s="74" t="s">
        <v>1242</v>
      </c>
      <c r="FVH432" s="74" t="s">
        <v>1242</v>
      </c>
      <c r="FVI432" s="74" t="s">
        <v>1242</v>
      </c>
      <c r="FVJ432" s="74" t="s">
        <v>1242</v>
      </c>
      <c r="FVK432" s="74" t="s">
        <v>1242</v>
      </c>
      <c r="FVL432" s="74" t="s">
        <v>1242</v>
      </c>
      <c r="FVM432" s="74" t="s">
        <v>1242</v>
      </c>
      <c r="FVN432" s="74" t="s">
        <v>1242</v>
      </c>
      <c r="FVO432" s="74" t="s">
        <v>1242</v>
      </c>
      <c r="FVP432" s="74" t="s">
        <v>1242</v>
      </c>
      <c r="FVQ432" s="74" t="s">
        <v>1242</v>
      </c>
      <c r="FVR432" s="74" t="s">
        <v>1242</v>
      </c>
      <c r="FVS432" s="74" t="s">
        <v>1242</v>
      </c>
      <c r="FVT432" s="74" t="s">
        <v>1242</v>
      </c>
      <c r="FVU432" s="74" t="s">
        <v>1242</v>
      </c>
      <c r="FVV432" s="74" t="s">
        <v>1242</v>
      </c>
      <c r="FVW432" s="74" t="s">
        <v>1242</v>
      </c>
      <c r="FVX432" s="74" t="s">
        <v>1242</v>
      </c>
      <c r="FVY432" s="74" t="s">
        <v>1242</v>
      </c>
      <c r="FVZ432" s="74" t="s">
        <v>1242</v>
      </c>
      <c r="FWA432" s="74" t="s">
        <v>1242</v>
      </c>
      <c r="FWB432" s="74" t="s">
        <v>1242</v>
      </c>
      <c r="FWC432" s="74" t="s">
        <v>1242</v>
      </c>
      <c r="FWD432" s="74" t="s">
        <v>1242</v>
      </c>
      <c r="FWE432" s="74" t="s">
        <v>1242</v>
      </c>
      <c r="FWF432" s="74" t="s">
        <v>1242</v>
      </c>
      <c r="FWG432" s="74" t="s">
        <v>1242</v>
      </c>
      <c r="FWH432" s="74" t="s">
        <v>1242</v>
      </c>
      <c r="FWI432" s="74" t="s">
        <v>1242</v>
      </c>
      <c r="FWJ432" s="74" t="s">
        <v>1242</v>
      </c>
      <c r="FWK432" s="74" t="s">
        <v>1242</v>
      </c>
      <c r="FWL432" s="74" t="s">
        <v>1242</v>
      </c>
      <c r="FWM432" s="74" t="s">
        <v>1242</v>
      </c>
      <c r="FWN432" s="74" t="s">
        <v>1242</v>
      </c>
      <c r="FWO432" s="74" t="s">
        <v>1242</v>
      </c>
      <c r="FWP432" s="74" t="s">
        <v>1242</v>
      </c>
      <c r="FWQ432" s="74" t="s">
        <v>1242</v>
      </c>
      <c r="FWR432" s="74" t="s">
        <v>1242</v>
      </c>
      <c r="FWS432" s="74" t="s">
        <v>1242</v>
      </c>
      <c r="FWT432" s="74" t="s">
        <v>1242</v>
      </c>
      <c r="FWU432" s="74" t="s">
        <v>1242</v>
      </c>
      <c r="FWV432" s="74" t="s">
        <v>1242</v>
      </c>
      <c r="FWW432" s="74" t="s">
        <v>1242</v>
      </c>
      <c r="FWX432" s="74" t="s">
        <v>1242</v>
      </c>
      <c r="FWY432" s="74" t="s">
        <v>1242</v>
      </c>
      <c r="FWZ432" s="74" t="s">
        <v>1242</v>
      </c>
      <c r="FXA432" s="74" t="s">
        <v>1242</v>
      </c>
      <c r="FXB432" s="74" t="s">
        <v>1242</v>
      </c>
      <c r="FXC432" s="74" t="s">
        <v>1242</v>
      </c>
      <c r="FXD432" s="74" t="s">
        <v>1242</v>
      </c>
      <c r="FXE432" s="74" t="s">
        <v>1242</v>
      </c>
      <c r="FXF432" s="74" t="s">
        <v>1242</v>
      </c>
      <c r="FXG432" s="74" t="s">
        <v>1242</v>
      </c>
      <c r="FXH432" s="74" t="s">
        <v>1242</v>
      </c>
      <c r="FXI432" s="74" t="s">
        <v>1242</v>
      </c>
      <c r="FXJ432" s="74" t="s">
        <v>1242</v>
      </c>
      <c r="FXK432" s="74" t="s">
        <v>1242</v>
      </c>
      <c r="FXL432" s="74" t="s">
        <v>1242</v>
      </c>
      <c r="FXM432" s="74" t="s">
        <v>1242</v>
      </c>
      <c r="FXN432" s="74" t="s">
        <v>1242</v>
      </c>
      <c r="FXO432" s="74" t="s">
        <v>1242</v>
      </c>
      <c r="FXP432" s="74" t="s">
        <v>1242</v>
      </c>
      <c r="FXQ432" s="74" t="s">
        <v>1242</v>
      </c>
      <c r="FXR432" s="74" t="s">
        <v>1242</v>
      </c>
      <c r="FXS432" s="74" t="s">
        <v>1242</v>
      </c>
      <c r="FXT432" s="74" t="s">
        <v>1242</v>
      </c>
      <c r="FXU432" s="74" t="s">
        <v>1242</v>
      </c>
      <c r="FXV432" s="74" t="s">
        <v>1242</v>
      </c>
      <c r="FXW432" s="74" t="s">
        <v>1242</v>
      </c>
      <c r="FXX432" s="74" t="s">
        <v>1242</v>
      </c>
      <c r="FXY432" s="74" t="s">
        <v>1242</v>
      </c>
      <c r="FXZ432" s="74" t="s">
        <v>1242</v>
      </c>
      <c r="FYA432" s="74" t="s">
        <v>1242</v>
      </c>
      <c r="FYB432" s="74" t="s">
        <v>1242</v>
      </c>
      <c r="FYC432" s="74" t="s">
        <v>1242</v>
      </c>
      <c r="FYD432" s="74" t="s">
        <v>1242</v>
      </c>
      <c r="FYE432" s="74" t="s">
        <v>1242</v>
      </c>
      <c r="FYF432" s="74" t="s">
        <v>1242</v>
      </c>
      <c r="FYG432" s="74" t="s">
        <v>1242</v>
      </c>
      <c r="FYH432" s="74" t="s">
        <v>1242</v>
      </c>
      <c r="FYI432" s="74" t="s">
        <v>1242</v>
      </c>
      <c r="FYJ432" s="74" t="s">
        <v>1242</v>
      </c>
      <c r="FYK432" s="74" t="s">
        <v>1242</v>
      </c>
      <c r="FYL432" s="74" t="s">
        <v>1242</v>
      </c>
      <c r="FYM432" s="74" t="s">
        <v>1242</v>
      </c>
      <c r="FYN432" s="74" t="s">
        <v>1242</v>
      </c>
      <c r="FYO432" s="74" t="s">
        <v>1242</v>
      </c>
      <c r="FYP432" s="74" t="s">
        <v>1242</v>
      </c>
      <c r="FYQ432" s="74" t="s">
        <v>1242</v>
      </c>
      <c r="FYR432" s="74" t="s">
        <v>1242</v>
      </c>
      <c r="FYS432" s="74" t="s">
        <v>1242</v>
      </c>
      <c r="FYT432" s="74" t="s">
        <v>1242</v>
      </c>
      <c r="FYU432" s="74" t="s">
        <v>1242</v>
      </c>
      <c r="FYV432" s="74" t="s">
        <v>1242</v>
      </c>
      <c r="FYW432" s="74" t="s">
        <v>1242</v>
      </c>
      <c r="FYX432" s="74" t="s">
        <v>1242</v>
      </c>
      <c r="FYY432" s="74" t="s">
        <v>1242</v>
      </c>
      <c r="FYZ432" s="74" t="s">
        <v>1242</v>
      </c>
      <c r="FZA432" s="74" t="s">
        <v>1242</v>
      </c>
      <c r="FZB432" s="74" t="s">
        <v>1242</v>
      </c>
      <c r="FZC432" s="74" t="s">
        <v>1242</v>
      </c>
      <c r="FZD432" s="74" t="s">
        <v>1242</v>
      </c>
      <c r="FZE432" s="74" t="s">
        <v>1242</v>
      </c>
      <c r="FZF432" s="74" t="s">
        <v>1242</v>
      </c>
      <c r="FZG432" s="74" t="s">
        <v>1242</v>
      </c>
      <c r="FZH432" s="74" t="s">
        <v>1242</v>
      </c>
      <c r="FZI432" s="74" t="s">
        <v>1242</v>
      </c>
      <c r="FZJ432" s="74" t="s">
        <v>1242</v>
      </c>
      <c r="FZK432" s="74" t="s">
        <v>1242</v>
      </c>
      <c r="FZL432" s="74" t="s">
        <v>1242</v>
      </c>
      <c r="FZM432" s="74" t="s">
        <v>1242</v>
      </c>
      <c r="FZN432" s="74" t="s">
        <v>1242</v>
      </c>
      <c r="FZO432" s="74" t="s">
        <v>1242</v>
      </c>
      <c r="FZP432" s="74" t="s">
        <v>1242</v>
      </c>
      <c r="FZQ432" s="74" t="s">
        <v>1242</v>
      </c>
      <c r="FZR432" s="74" t="s">
        <v>1242</v>
      </c>
      <c r="FZS432" s="74" t="s">
        <v>1242</v>
      </c>
      <c r="FZT432" s="74" t="s">
        <v>1242</v>
      </c>
      <c r="FZU432" s="74" t="s">
        <v>1242</v>
      </c>
      <c r="FZV432" s="74" t="s">
        <v>1242</v>
      </c>
      <c r="FZW432" s="74" t="s">
        <v>1242</v>
      </c>
      <c r="FZX432" s="74" t="s">
        <v>1242</v>
      </c>
      <c r="FZY432" s="74" t="s">
        <v>1242</v>
      </c>
      <c r="FZZ432" s="74" t="s">
        <v>1242</v>
      </c>
      <c r="GAA432" s="74" t="s">
        <v>1242</v>
      </c>
      <c r="GAB432" s="74" t="s">
        <v>1242</v>
      </c>
      <c r="GAC432" s="74" t="s">
        <v>1242</v>
      </c>
      <c r="GAD432" s="74" t="s">
        <v>1242</v>
      </c>
      <c r="GAE432" s="74" t="s">
        <v>1242</v>
      </c>
      <c r="GAF432" s="74" t="s">
        <v>1242</v>
      </c>
      <c r="GAG432" s="74" t="s">
        <v>1242</v>
      </c>
      <c r="GAH432" s="74" t="s">
        <v>1242</v>
      </c>
      <c r="GAI432" s="74" t="s">
        <v>1242</v>
      </c>
      <c r="GAJ432" s="74" t="s">
        <v>1242</v>
      </c>
      <c r="GAK432" s="74" t="s">
        <v>1242</v>
      </c>
      <c r="GAL432" s="74" t="s">
        <v>1242</v>
      </c>
      <c r="GAM432" s="74" t="s">
        <v>1242</v>
      </c>
      <c r="GAN432" s="74" t="s">
        <v>1242</v>
      </c>
      <c r="GAO432" s="74" t="s">
        <v>1242</v>
      </c>
      <c r="GAP432" s="74" t="s">
        <v>1242</v>
      </c>
      <c r="GAQ432" s="74" t="s">
        <v>1242</v>
      </c>
      <c r="GAR432" s="74" t="s">
        <v>1242</v>
      </c>
      <c r="GAS432" s="74" t="s">
        <v>1242</v>
      </c>
      <c r="GAT432" s="74" t="s">
        <v>1242</v>
      </c>
      <c r="GAU432" s="74" t="s">
        <v>1242</v>
      </c>
      <c r="GAV432" s="74" t="s">
        <v>1242</v>
      </c>
      <c r="GAW432" s="74" t="s">
        <v>1242</v>
      </c>
      <c r="GAX432" s="74" t="s">
        <v>1242</v>
      </c>
      <c r="GAY432" s="74" t="s">
        <v>1242</v>
      </c>
      <c r="GAZ432" s="74" t="s">
        <v>1242</v>
      </c>
      <c r="GBA432" s="74" t="s">
        <v>1242</v>
      </c>
      <c r="GBB432" s="74" t="s">
        <v>1242</v>
      </c>
      <c r="GBC432" s="74" t="s">
        <v>1242</v>
      </c>
      <c r="GBD432" s="74" t="s">
        <v>1242</v>
      </c>
      <c r="GBE432" s="74" t="s">
        <v>1242</v>
      </c>
      <c r="GBF432" s="74" t="s">
        <v>1242</v>
      </c>
      <c r="GBG432" s="74" t="s">
        <v>1242</v>
      </c>
      <c r="GBH432" s="74" t="s">
        <v>1242</v>
      </c>
      <c r="GBI432" s="74" t="s">
        <v>1242</v>
      </c>
      <c r="GBJ432" s="74" t="s">
        <v>1242</v>
      </c>
      <c r="GBK432" s="74" t="s">
        <v>1242</v>
      </c>
      <c r="GBL432" s="74" t="s">
        <v>1242</v>
      </c>
      <c r="GBM432" s="74" t="s">
        <v>1242</v>
      </c>
      <c r="GBN432" s="74" t="s">
        <v>1242</v>
      </c>
      <c r="GBO432" s="74" t="s">
        <v>1242</v>
      </c>
      <c r="GBP432" s="74" t="s">
        <v>1242</v>
      </c>
      <c r="GBQ432" s="74" t="s">
        <v>1242</v>
      </c>
      <c r="GBR432" s="74" t="s">
        <v>1242</v>
      </c>
      <c r="GBS432" s="74" t="s">
        <v>1242</v>
      </c>
      <c r="GBT432" s="74" t="s">
        <v>1242</v>
      </c>
      <c r="GBU432" s="74" t="s">
        <v>1242</v>
      </c>
      <c r="GBV432" s="74" t="s">
        <v>1242</v>
      </c>
      <c r="GBW432" s="74" t="s">
        <v>1242</v>
      </c>
      <c r="GBX432" s="74" t="s">
        <v>1242</v>
      </c>
      <c r="GBY432" s="74" t="s">
        <v>1242</v>
      </c>
      <c r="GBZ432" s="74" t="s">
        <v>1242</v>
      </c>
      <c r="GCA432" s="74" t="s">
        <v>1242</v>
      </c>
      <c r="GCB432" s="74" t="s">
        <v>1242</v>
      </c>
      <c r="GCC432" s="74" t="s">
        <v>1242</v>
      </c>
      <c r="GCD432" s="74" t="s">
        <v>1242</v>
      </c>
      <c r="GCE432" s="74" t="s">
        <v>1242</v>
      </c>
      <c r="GCF432" s="74" t="s">
        <v>1242</v>
      </c>
      <c r="GCG432" s="74" t="s">
        <v>1242</v>
      </c>
      <c r="GCH432" s="74" t="s">
        <v>1242</v>
      </c>
      <c r="GCI432" s="74" t="s">
        <v>1242</v>
      </c>
      <c r="GCJ432" s="74" t="s">
        <v>1242</v>
      </c>
      <c r="GCK432" s="74" t="s">
        <v>1242</v>
      </c>
      <c r="GCL432" s="74" t="s">
        <v>1242</v>
      </c>
      <c r="GCM432" s="74" t="s">
        <v>1242</v>
      </c>
      <c r="GCN432" s="74" t="s">
        <v>1242</v>
      </c>
      <c r="GCO432" s="74" t="s">
        <v>1242</v>
      </c>
      <c r="GCP432" s="74" t="s">
        <v>1242</v>
      </c>
      <c r="GCQ432" s="74" t="s">
        <v>1242</v>
      </c>
      <c r="GCR432" s="74" t="s">
        <v>1242</v>
      </c>
      <c r="GCS432" s="74" t="s">
        <v>1242</v>
      </c>
      <c r="GCT432" s="74" t="s">
        <v>1242</v>
      </c>
      <c r="GCU432" s="74" t="s">
        <v>1242</v>
      </c>
      <c r="GCV432" s="74" t="s">
        <v>1242</v>
      </c>
      <c r="GCW432" s="74" t="s">
        <v>1242</v>
      </c>
      <c r="GCX432" s="74" t="s">
        <v>1242</v>
      </c>
      <c r="GCY432" s="74" t="s">
        <v>1242</v>
      </c>
      <c r="GCZ432" s="74" t="s">
        <v>1242</v>
      </c>
      <c r="GDA432" s="74" t="s">
        <v>1242</v>
      </c>
      <c r="GDB432" s="74" t="s">
        <v>1242</v>
      </c>
      <c r="GDC432" s="74" t="s">
        <v>1242</v>
      </c>
      <c r="GDD432" s="74" t="s">
        <v>1242</v>
      </c>
      <c r="GDE432" s="74" t="s">
        <v>1242</v>
      </c>
      <c r="GDF432" s="74" t="s">
        <v>1242</v>
      </c>
      <c r="GDG432" s="74" t="s">
        <v>1242</v>
      </c>
      <c r="GDH432" s="74" t="s">
        <v>1242</v>
      </c>
      <c r="GDI432" s="74" t="s">
        <v>1242</v>
      </c>
      <c r="GDJ432" s="74" t="s">
        <v>1242</v>
      </c>
      <c r="GDK432" s="74" t="s">
        <v>1242</v>
      </c>
      <c r="GDL432" s="74" t="s">
        <v>1242</v>
      </c>
      <c r="GDM432" s="74" t="s">
        <v>1242</v>
      </c>
      <c r="GDN432" s="74" t="s">
        <v>1242</v>
      </c>
      <c r="GDO432" s="74" t="s">
        <v>1242</v>
      </c>
      <c r="GDP432" s="74" t="s">
        <v>1242</v>
      </c>
      <c r="GDQ432" s="74" t="s">
        <v>1242</v>
      </c>
      <c r="GDR432" s="74" t="s">
        <v>1242</v>
      </c>
      <c r="GDS432" s="74" t="s">
        <v>1242</v>
      </c>
      <c r="GDT432" s="74" t="s">
        <v>1242</v>
      </c>
      <c r="GDU432" s="74" t="s">
        <v>1242</v>
      </c>
      <c r="GDV432" s="74" t="s">
        <v>1242</v>
      </c>
      <c r="GDW432" s="74" t="s">
        <v>1242</v>
      </c>
      <c r="GDX432" s="74" t="s">
        <v>1242</v>
      </c>
      <c r="GDY432" s="74" t="s">
        <v>1242</v>
      </c>
      <c r="GDZ432" s="74" t="s">
        <v>1242</v>
      </c>
      <c r="GEA432" s="74" t="s">
        <v>1242</v>
      </c>
      <c r="GEB432" s="74" t="s">
        <v>1242</v>
      </c>
      <c r="GEC432" s="74" t="s">
        <v>1242</v>
      </c>
      <c r="GED432" s="74" t="s">
        <v>1242</v>
      </c>
      <c r="GEE432" s="74" t="s">
        <v>1242</v>
      </c>
      <c r="GEF432" s="74" t="s">
        <v>1242</v>
      </c>
      <c r="GEG432" s="74" t="s">
        <v>1242</v>
      </c>
      <c r="GEH432" s="74" t="s">
        <v>1242</v>
      </c>
      <c r="GEI432" s="74" t="s">
        <v>1242</v>
      </c>
      <c r="GEJ432" s="74" t="s">
        <v>1242</v>
      </c>
      <c r="GEK432" s="74" t="s">
        <v>1242</v>
      </c>
      <c r="GEL432" s="74" t="s">
        <v>1242</v>
      </c>
      <c r="GEM432" s="74" t="s">
        <v>1242</v>
      </c>
      <c r="GEN432" s="74" t="s">
        <v>1242</v>
      </c>
      <c r="GEO432" s="74" t="s">
        <v>1242</v>
      </c>
      <c r="GEP432" s="74" t="s">
        <v>1242</v>
      </c>
      <c r="GEQ432" s="74" t="s">
        <v>1242</v>
      </c>
      <c r="GER432" s="74" t="s">
        <v>1242</v>
      </c>
      <c r="GES432" s="74" t="s">
        <v>1242</v>
      </c>
      <c r="GET432" s="74" t="s">
        <v>1242</v>
      </c>
      <c r="GEU432" s="74" t="s">
        <v>1242</v>
      </c>
      <c r="GEV432" s="74" t="s">
        <v>1242</v>
      </c>
      <c r="GEW432" s="74" t="s">
        <v>1242</v>
      </c>
      <c r="GEX432" s="74" t="s">
        <v>1242</v>
      </c>
      <c r="GEY432" s="74" t="s">
        <v>1242</v>
      </c>
      <c r="GEZ432" s="74" t="s">
        <v>1242</v>
      </c>
      <c r="GFA432" s="74" t="s">
        <v>1242</v>
      </c>
      <c r="GFB432" s="74" t="s">
        <v>1242</v>
      </c>
      <c r="GFC432" s="74" t="s">
        <v>1242</v>
      </c>
      <c r="GFD432" s="74" t="s">
        <v>1242</v>
      </c>
      <c r="GFE432" s="74" t="s">
        <v>1242</v>
      </c>
      <c r="GFF432" s="74" t="s">
        <v>1242</v>
      </c>
      <c r="GFG432" s="74" t="s">
        <v>1242</v>
      </c>
      <c r="GFH432" s="74" t="s">
        <v>1242</v>
      </c>
      <c r="GFI432" s="74" t="s">
        <v>1242</v>
      </c>
      <c r="GFJ432" s="74" t="s">
        <v>1242</v>
      </c>
      <c r="GFK432" s="74" t="s">
        <v>1242</v>
      </c>
      <c r="GFL432" s="74" t="s">
        <v>1242</v>
      </c>
      <c r="GFM432" s="74" t="s">
        <v>1242</v>
      </c>
      <c r="GFN432" s="74" t="s">
        <v>1242</v>
      </c>
      <c r="GFO432" s="74" t="s">
        <v>1242</v>
      </c>
      <c r="GFP432" s="74" t="s">
        <v>1242</v>
      </c>
      <c r="GFQ432" s="74" t="s">
        <v>1242</v>
      </c>
      <c r="GFR432" s="74" t="s">
        <v>1242</v>
      </c>
      <c r="GFS432" s="74" t="s">
        <v>1242</v>
      </c>
      <c r="GFT432" s="74" t="s">
        <v>1242</v>
      </c>
      <c r="GFU432" s="74" t="s">
        <v>1242</v>
      </c>
      <c r="GFV432" s="74" t="s">
        <v>1242</v>
      </c>
      <c r="GFW432" s="74" t="s">
        <v>1242</v>
      </c>
      <c r="GFX432" s="74" t="s">
        <v>1242</v>
      </c>
      <c r="GFY432" s="74" t="s">
        <v>1242</v>
      </c>
      <c r="GFZ432" s="74" t="s">
        <v>1242</v>
      </c>
      <c r="GGA432" s="74" t="s">
        <v>1242</v>
      </c>
      <c r="GGB432" s="74" t="s">
        <v>1242</v>
      </c>
      <c r="GGC432" s="74" t="s">
        <v>1242</v>
      </c>
      <c r="GGD432" s="74" t="s">
        <v>1242</v>
      </c>
      <c r="GGE432" s="74" t="s">
        <v>1242</v>
      </c>
      <c r="GGF432" s="74" t="s">
        <v>1242</v>
      </c>
      <c r="GGG432" s="74" t="s">
        <v>1242</v>
      </c>
      <c r="GGH432" s="74" t="s">
        <v>1242</v>
      </c>
      <c r="GGI432" s="74" t="s">
        <v>1242</v>
      </c>
      <c r="GGJ432" s="74" t="s">
        <v>1242</v>
      </c>
      <c r="GGK432" s="74" t="s">
        <v>1242</v>
      </c>
      <c r="GGL432" s="74" t="s">
        <v>1242</v>
      </c>
      <c r="GGM432" s="74" t="s">
        <v>1242</v>
      </c>
      <c r="GGN432" s="74" t="s">
        <v>1242</v>
      </c>
      <c r="GGO432" s="74" t="s">
        <v>1242</v>
      </c>
      <c r="GGP432" s="74" t="s">
        <v>1242</v>
      </c>
      <c r="GGQ432" s="74" t="s">
        <v>1242</v>
      </c>
      <c r="GGR432" s="74" t="s">
        <v>1242</v>
      </c>
      <c r="GGS432" s="74" t="s">
        <v>1242</v>
      </c>
      <c r="GGT432" s="74" t="s">
        <v>1242</v>
      </c>
      <c r="GGU432" s="74" t="s">
        <v>1242</v>
      </c>
      <c r="GGV432" s="74" t="s">
        <v>1242</v>
      </c>
      <c r="GGW432" s="74" t="s">
        <v>1242</v>
      </c>
      <c r="GGX432" s="74" t="s">
        <v>1242</v>
      </c>
      <c r="GGY432" s="74" t="s">
        <v>1242</v>
      </c>
      <c r="GGZ432" s="74" t="s">
        <v>1242</v>
      </c>
      <c r="GHA432" s="74" t="s">
        <v>1242</v>
      </c>
      <c r="GHB432" s="74" t="s">
        <v>1242</v>
      </c>
      <c r="GHC432" s="74" t="s">
        <v>1242</v>
      </c>
      <c r="GHD432" s="74" t="s">
        <v>1242</v>
      </c>
      <c r="GHE432" s="74" t="s">
        <v>1242</v>
      </c>
      <c r="GHF432" s="74" t="s">
        <v>1242</v>
      </c>
      <c r="GHG432" s="74" t="s">
        <v>1242</v>
      </c>
      <c r="GHH432" s="74" t="s">
        <v>1242</v>
      </c>
      <c r="GHI432" s="74" t="s">
        <v>1242</v>
      </c>
      <c r="GHJ432" s="74" t="s">
        <v>1242</v>
      </c>
      <c r="GHK432" s="74" t="s">
        <v>1242</v>
      </c>
      <c r="GHL432" s="74" t="s">
        <v>1242</v>
      </c>
      <c r="GHM432" s="74" t="s">
        <v>1242</v>
      </c>
      <c r="GHN432" s="74" t="s">
        <v>1242</v>
      </c>
      <c r="GHO432" s="74" t="s">
        <v>1242</v>
      </c>
      <c r="GHP432" s="74" t="s">
        <v>1242</v>
      </c>
      <c r="GHQ432" s="74" t="s">
        <v>1242</v>
      </c>
      <c r="GHR432" s="74" t="s">
        <v>1242</v>
      </c>
      <c r="GHS432" s="74" t="s">
        <v>1242</v>
      </c>
      <c r="GHT432" s="74" t="s">
        <v>1242</v>
      </c>
      <c r="GHU432" s="74" t="s">
        <v>1242</v>
      </c>
      <c r="GHV432" s="74" t="s">
        <v>1242</v>
      </c>
      <c r="GHW432" s="74" t="s">
        <v>1242</v>
      </c>
      <c r="GHX432" s="74" t="s">
        <v>1242</v>
      </c>
      <c r="GHY432" s="74" t="s">
        <v>1242</v>
      </c>
      <c r="GHZ432" s="74" t="s">
        <v>1242</v>
      </c>
      <c r="GIA432" s="74" t="s">
        <v>1242</v>
      </c>
      <c r="GIB432" s="74" t="s">
        <v>1242</v>
      </c>
      <c r="GIC432" s="74" t="s">
        <v>1242</v>
      </c>
      <c r="GID432" s="74" t="s">
        <v>1242</v>
      </c>
      <c r="GIE432" s="74" t="s">
        <v>1242</v>
      </c>
      <c r="GIF432" s="74" t="s">
        <v>1242</v>
      </c>
      <c r="GIG432" s="74" t="s">
        <v>1242</v>
      </c>
      <c r="GIH432" s="74" t="s">
        <v>1242</v>
      </c>
      <c r="GII432" s="74" t="s">
        <v>1242</v>
      </c>
      <c r="GIJ432" s="74" t="s">
        <v>1242</v>
      </c>
      <c r="GIK432" s="74" t="s">
        <v>1242</v>
      </c>
      <c r="GIL432" s="74" t="s">
        <v>1242</v>
      </c>
      <c r="GIM432" s="74" t="s">
        <v>1242</v>
      </c>
      <c r="GIN432" s="74" t="s">
        <v>1242</v>
      </c>
      <c r="GIO432" s="74" t="s">
        <v>1242</v>
      </c>
      <c r="GIP432" s="74" t="s">
        <v>1242</v>
      </c>
      <c r="GIQ432" s="74" t="s">
        <v>1242</v>
      </c>
      <c r="GIR432" s="74" t="s">
        <v>1242</v>
      </c>
      <c r="GIS432" s="74" t="s">
        <v>1242</v>
      </c>
      <c r="GIT432" s="74" t="s">
        <v>1242</v>
      </c>
      <c r="GIU432" s="74" t="s">
        <v>1242</v>
      </c>
      <c r="GIV432" s="74" t="s">
        <v>1242</v>
      </c>
      <c r="GIW432" s="74" t="s">
        <v>1242</v>
      </c>
      <c r="GIX432" s="74" t="s">
        <v>1242</v>
      </c>
      <c r="GIY432" s="74" t="s">
        <v>1242</v>
      </c>
      <c r="GIZ432" s="74" t="s">
        <v>1242</v>
      </c>
      <c r="GJA432" s="74" t="s">
        <v>1242</v>
      </c>
      <c r="GJB432" s="74" t="s">
        <v>1242</v>
      </c>
      <c r="GJC432" s="74" t="s">
        <v>1242</v>
      </c>
      <c r="GJD432" s="74" t="s">
        <v>1242</v>
      </c>
      <c r="GJE432" s="74" t="s">
        <v>1242</v>
      </c>
      <c r="GJF432" s="74" t="s">
        <v>1242</v>
      </c>
      <c r="GJG432" s="74" t="s">
        <v>1242</v>
      </c>
      <c r="GJH432" s="74" t="s">
        <v>1242</v>
      </c>
      <c r="GJI432" s="74" t="s">
        <v>1242</v>
      </c>
      <c r="GJJ432" s="74" t="s">
        <v>1242</v>
      </c>
      <c r="GJK432" s="74" t="s">
        <v>1242</v>
      </c>
      <c r="GJL432" s="74" t="s">
        <v>1242</v>
      </c>
      <c r="GJM432" s="74" t="s">
        <v>1242</v>
      </c>
      <c r="GJN432" s="74" t="s">
        <v>1242</v>
      </c>
      <c r="GJO432" s="74" t="s">
        <v>1242</v>
      </c>
      <c r="GJP432" s="74" t="s">
        <v>1242</v>
      </c>
      <c r="GJQ432" s="74" t="s">
        <v>1242</v>
      </c>
      <c r="GJR432" s="74" t="s">
        <v>1242</v>
      </c>
      <c r="GJS432" s="74" t="s">
        <v>1242</v>
      </c>
      <c r="GJT432" s="74" t="s">
        <v>1242</v>
      </c>
      <c r="GJU432" s="74" t="s">
        <v>1242</v>
      </c>
      <c r="GJV432" s="74" t="s">
        <v>1242</v>
      </c>
      <c r="GJW432" s="74" t="s">
        <v>1242</v>
      </c>
      <c r="GJX432" s="74" t="s">
        <v>1242</v>
      </c>
      <c r="GJY432" s="74" t="s">
        <v>1242</v>
      </c>
      <c r="GJZ432" s="74" t="s">
        <v>1242</v>
      </c>
      <c r="GKA432" s="74" t="s">
        <v>1242</v>
      </c>
      <c r="GKB432" s="74" t="s">
        <v>1242</v>
      </c>
      <c r="GKC432" s="74" t="s">
        <v>1242</v>
      </c>
      <c r="GKD432" s="74" t="s">
        <v>1242</v>
      </c>
      <c r="GKE432" s="74" t="s">
        <v>1242</v>
      </c>
      <c r="GKF432" s="74" t="s">
        <v>1242</v>
      </c>
      <c r="GKG432" s="74" t="s">
        <v>1242</v>
      </c>
      <c r="GKH432" s="74" t="s">
        <v>1242</v>
      </c>
      <c r="GKI432" s="74" t="s">
        <v>1242</v>
      </c>
      <c r="GKJ432" s="74" t="s">
        <v>1242</v>
      </c>
      <c r="GKK432" s="74" t="s">
        <v>1242</v>
      </c>
      <c r="GKL432" s="74" t="s">
        <v>1242</v>
      </c>
      <c r="GKM432" s="74" t="s">
        <v>1242</v>
      </c>
      <c r="GKN432" s="74" t="s">
        <v>1242</v>
      </c>
      <c r="GKO432" s="74" t="s">
        <v>1242</v>
      </c>
      <c r="GKP432" s="74" t="s">
        <v>1242</v>
      </c>
      <c r="GKQ432" s="74" t="s">
        <v>1242</v>
      </c>
      <c r="GKR432" s="74" t="s">
        <v>1242</v>
      </c>
      <c r="GKS432" s="74" t="s">
        <v>1242</v>
      </c>
      <c r="GKT432" s="74" t="s">
        <v>1242</v>
      </c>
      <c r="GKU432" s="74" t="s">
        <v>1242</v>
      </c>
      <c r="GKV432" s="74" t="s">
        <v>1242</v>
      </c>
      <c r="GKW432" s="74" t="s">
        <v>1242</v>
      </c>
      <c r="GKX432" s="74" t="s">
        <v>1242</v>
      </c>
      <c r="GKY432" s="74" t="s">
        <v>1242</v>
      </c>
      <c r="GKZ432" s="74" t="s">
        <v>1242</v>
      </c>
      <c r="GLA432" s="74" t="s">
        <v>1242</v>
      </c>
      <c r="GLB432" s="74" t="s">
        <v>1242</v>
      </c>
      <c r="GLC432" s="74" t="s">
        <v>1242</v>
      </c>
      <c r="GLD432" s="74" t="s">
        <v>1242</v>
      </c>
      <c r="GLE432" s="74" t="s">
        <v>1242</v>
      </c>
      <c r="GLF432" s="74" t="s">
        <v>1242</v>
      </c>
      <c r="GLG432" s="74" t="s">
        <v>1242</v>
      </c>
      <c r="GLH432" s="74" t="s">
        <v>1242</v>
      </c>
      <c r="GLI432" s="74" t="s">
        <v>1242</v>
      </c>
      <c r="GLJ432" s="74" t="s">
        <v>1242</v>
      </c>
      <c r="GLK432" s="74" t="s">
        <v>1242</v>
      </c>
      <c r="GLL432" s="74" t="s">
        <v>1242</v>
      </c>
      <c r="GLM432" s="74" t="s">
        <v>1242</v>
      </c>
      <c r="GLN432" s="74" t="s">
        <v>1242</v>
      </c>
      <c r="GLO432" s="74" t="s">
        <v>1242</v>
      </c>
      <c r="GLP432" s="74" t="s">
        <v>1242</v>
      </c>
      <c r="GLQ432" s="74" t="s">
        <v>1242</v>
      </c>
      <c r="GLR432" s="74" t="s">
        <v>1242</v>
      </c>
      <c r="GLS432" s="74" t="s">
        <v>1242</v>
      </c>
      <c r="GLT432" s="74" t="s">
        <v>1242</v>
      </c>
      <c r="GLU432" s="74" t="s">
        <v>1242</v>
      </c>
      <c r="GLV432" s="74" t="s">
        <v>1242</v>
      </c>
      <c r="GLW432" s="74" t="s">
        <v>1242</v>
      </c>
      <c r="GLX432" s="74" t="s">
        <v>1242</v>
      </c>
      <c r="GLY432" s="74" t="s">
        <v>1242</v>
      </c>
      <c r="GLZ432" s="74" t="s">
        <v>1242</v>
      </c>
      <c r="GMA432" s="74" t="s">
        <v>1242</v>
      </c>
      <c r="GMB432" s="74" t="s">
        <v>1242</v>
      </c>
      <c r="GMC432" s="74" t="s">
        <v>1242</v>
      </c>
      <c r="GMD432" s="74" t="s">
        <v>1242</v>
      </c>
      <c r="GME432" s="74" t="s">
        <v>1242</v>
      </c>
      <c r="GMF432" s="74" t="s">
        <v>1242</v>
      </c>
      <c r="GMG432" s="74" t="s">
        <v>1242</v>
      </c>
      <c r="GMH432" s="74" t="s">
        <v>1242</v>
      </c>
      <c r="GMI432" s="74" t="s">
        <v>1242</v>
      </c>
      <c r="GMJ432" s="74" t="s">
        <v>1242</v>
      </c>
      <c r="GMK432" s="74" t="s">
        <v>1242</v>
      </c>
      <c r="GML432" s="74" t="s">
        <v>1242</v>
      </c>
      <c r="GMM432" s="74" t="s">
        <v>1242</v>
      </c>
      <c r="GMN432" s="74" t="s">
        <v>1242</v>
      </c>
      <c r="GMO432" s="74" t="s">
        <v>1242</v>
      </c>
      <c r="GMP432" s="74" t="s">
        <v>1242</v>
      </c>
      <c r="GMQ432" s="74" t="s">
        <v>1242</v>
      </c>
      <c r="GMR432" s="74" t="s">
        <v>1242</v>
      </c>
      <c r="GMS432" s="74" t="s">
        <v>1242</v>
      </c>
      <c r="GMT432" s="74" t="s">
        <v>1242</v>
      </c>
      <c r="GMU432" s="74" t="s">
        <v>1242</v>
      </c>
      <c r="GMV432" s="74" t="s">
        <v>1242</v>
      </c>
      <c r="GMW432" s="74" t="s">
        <v>1242</v>
      </c>
      <c r="GMX432" s="74" t="s">
        <v>1242</v>
      </c>
      <c r="GMY432" s="74" t="s">
        <v>1242</v>
      </c>
      <c r="GMZ432" s="74" t="s">
        <v>1242</v>
      </c>
      <c r="GNA432" s="74" t="s">
        <v>1242</v>
      </c>
      <c r="GNB432" s="74" t="s">
        <v>1242</v>
      </c>
      <c r="GNC432" s="74" t="s">
        <v>1242</v>
      </c>
      <c r="GND432" s="74" t="s">
        <v>1242</v>
      </c>
      <c r="GNE432" s="74" t="s">
        <v>1242</v>
      </c>
      <c r="GNF432" s="74" t="s">
        <v>1242</v>
      </c>
      <c r="GNG432" s="74" t="s">
        <v>1242</v>
      </c>
      <c r="GNH432" s="74" t="s">
        <v>1242</v>
      </c>
      <c r="GNI432" s="74" t="s">
        <v>1242</v>
      </c>
      <c r="GNJ432" s="74" t="s">
        <v>1242</v>
      </c>
      <c r="GNK432" s="74" t="s">
        <v>1242</v>
      </c>
      <c r="GNL432" s="74" t="s">
        <v>1242</v>
      </c>
      <c r="GNM432" s="74" t="s">
        <v>1242</v>
      </c>
      <c r="GNN432" s="74" t="s">
        <v>1242</v>
      </c>
      <c r="GNO432" s="74" t="s">
        <v>1242</v>
      </c>
      <c r="GNP432" s="74" t="s">
        <v>1242</v>
      </c>
      <c r="GNQ432" s="74" t="s">
        <v>1242</v>
      </c>
      <c r="GNR432" s="74" t="s">
        <v>1242</v>
      </c>
      <c r="GNS432" s="74" t="s">
        <v>1242</v>
      </c>
      <c r="GNT432" s="74" t="s">
        <v>1242</v>
      </c>
      <c r="GNU432" s="74" t="s">
        <v>1242</v>
      </c>
      <c r="GNV432" s="74" t="s">
        <v>1242</v>
      </c>
      <c r="GNW432" s="74" t="s">
        <v>1242</v>
      </c>
      <c r="GNX432" s="74" t="s">
        <v>1242</v>
      </c>
      <c r="GNY432" s="74" t="s">
        <v>1242</v>
      </c>
      <c r="GNZ432" s="74" t="s">
        <v>1242</v>
      </c>
      <c r="GOA432" s="74" t="s">
        <v>1242</v>
      </c>
      <c r="GOB432" s="74" t="s">
        <v>1242</v>
      </c>
      <c r="GOC432" s="74" t="s">
        <v>1242</v>
      </c>
      <c r="GOD432" s="74" t="s">
        <v>1242</v>
      </c>
      <c r="GOE432" s="74" t="s">
        <v>1242</v>
      </c>
      <c r="GOF432" s="74" t="s">
        <v>1242</v>
      </c>
      <c r="GOG432" s="74" t="s">
        <v>1242</v>
      </c>
      <c r="GOH432" s="74" t="s">
        <v>1242</v>
      </c>
      <c r="GOI432" s="74" t="s">
        <v>1242</v>
      </c>
      <c r="GOJ432" s="74" t="s">
        <v>1242</v>
      </c>
      <c r="GOK432" s="74" t="s">
        <v>1242</v>
      </c>
      <c r="GOL432" s="74" t="s">
        <v>1242</v>
      </c>
      <c r="GOM432" s="74" t="s">
        <v>1242</v>
      </c>
      <c r="GON432" s="74" t="s">
        <v>1242</v>
      </c>
      <c r="GOO432" s="74" t="s">
        <v>1242</v>
      </c>
      <c r="GOP432" s="74" t="s">
        <v>1242</v>
      </c>
      <c r="GOQ432" s="74" t="s">
        <v>1242</v>
      </c>
      <c r="GOR432" s="74" t="s">
        <v>1242</v>
      </c>
      <c r="GOS432" s="74" t="s">
        <v>1242</v>
      </c>
      <c r="GOT432" s="74" t="s">
        <v>1242</v>
      </c>
      <c r="GOU432" s="74" t="s">
        <v>1242</v>
      </c>
      <c r="GOV432" s="74" t="s">
        <v>1242</v>
      </c>
      <c r="GOW432" s="74" t="s">
        <v>1242</v>
      </c>
      <c r="GOX432" s="74" t="s">
        <v>1242</v>
      </c>
      <c r="GOY432" s="74" t="s">
        <v>1242</v>
      </c>
      <c r="GOZ432" s="74" t="s">
        <v>1242</v>
      </c>
      <c r="GPA432" s="74" t="s">
        <v>1242</v>
      </c>
      <c r="GPB432" s="74" t="s">
        <v>1242</v>
      </c>
      <c r="GPC432" s="74" t="s">
        <v>1242</v>
      </c>
      <c r="GPD432" s="74" t="s">
        <v>1242</v>
      </c>
      <c r="GPE432" s="74" t="s">
        <v>1242</v>
      </c>
      <c r="GPF432" s="74" t="s">
        <v>1242</v>
      </c>
      <c r="GPG432" s="74" t="s">
        <v>1242</v>
      </c>
      <c r="GPH432" s="74" t="s">
        <v>1242</v>
      </c>
      <c r="GPI432" s="74" t="s">
        <v>1242</v>
      </c>
      <c r="GPJ432" s="74" t="s">
        <v>1242</v>
      </c>
      <c r="GPK432" s="74" t="s">
        <v>1242</v>
      </c>
      <c r="GPL432" s="74" t="s">
        <v>1242</v>
      </c>
      <c r="GPM432" s="74" t="s">
        <v>1242</v>
      </c>
      <c r="GPN432" s="74" t="s">
        <v>1242</v>
      </c>
      <c r="GPO432" s="74" t="s">
        <v>1242</v>
      </c>
      <c r="GPP432" s="74" t="s">
        <v>1242</v>
      </c>
      <c r="GPQ432" s="74" t="s">
        <v>1242</v>
      </c>
      <c r="GPR432" s="74" t="s">
        <v>1242</v>
      </c>
      <c r="GPS432" s="74" t="s">
        <v>1242</v>
      </c>
      <c r="GPT432" s="74" t="s">
        <v>1242</v>
      </c>
      <c r="GPU432" s="74" t="s">
        <v>1242</v>
      </c>
      <c r="GPV432" s="74" t="s">
        <v>1242</v>
      </c>
      <c r="GPW432" s="74" t="s">
        <v>1242</v>
      </c>
      <c r="GPX432" s="74" t="s">
        <v>1242</v>
      </c>
      <c r="GPY432" s="74" t="s">
        <v>1242</v>
      </c>
      <c r="GPZ432" s="74" t="s">
        <v>1242</v>
      </c>
      <c r="GQA432" s="74" t="s">
        <v>1242</v>
      </c>
      <c r="GQB432" s="74" t="s">
        <v>1242</v>
      </c>
      <c r="GQC432" s="74" t="s">
        <v>1242</v>
      </c>
      <c r="GQD432" s="74" t="s">
        <v>1242</v>
      </c>
      <c r="GQE432" s="74" t="s">
        <v>1242</v>
      </c>
      <c r="GQF432" s="74" t="s">
        <v>1242</v>
      </c>
      <c r="GQG432" s="74" t="s">
        <v>1242</v>
      </c>
      <c r="GQH432" s="74" t="s">
        <v>1242</v>
      </c>
      <c r="GQI432" s="74" t="s">
        <v>1242</v>
      </c>
      <c r="GQJ432" s="74" t="s">
        <v>1242</v>
      </c>
      <c r="GQK432" s="74" t="s">
        <v>1242</v>
      </c>
      <c r="GQL432" s="74" t="s">
        <v>1242</v>
      </c>
      <c r="GQM432" s="74" t="s">
        <v>1242</v>
      </c>
      <c r="GQN432" s="74" t="s">
        <v>1242</v>
      </c>
      <c r="GQO432" s="74" t="s">
        <v>1242</v>
      </c>
      <c r="GQP432" s="74" t="s">
        <v>1242</v>
      </c>
      <c r="GQQ432" s="74" t="s">
        <v>1242</v>
      </c>
      <c r="GQR432" s="74" t="s">
        <v>1242</v>
      </c>
      <c r="GQS432" s="74" t="s">
        <v>1242</v>
      </c>
      <c r="GQT432" s="74" t="s">
        <v>1242</v>
      </c>
      <c r="GQU432" s="74" t="s">
        <v>1242</v>
      </c>
      <c r="GQV432" s="74" t="s">
        <v>1242</v>
      </c>
      <c r="GQW432" s="74" t="s">
        <v>1242</v>
      </c>
      <c r="GQX432" s="74" t="s">
        <v>1242</v>
      </c>
      <c r="GQY432" s="74" t="s">
        <v>1242</v>
      </c>
      <c r="GQZ432" s="74" t="s">
        <v>1242</v>
      </c>
      <c r="GRA432" s="74" t="s">
        <v>1242</v>
      </c>
      <c r="GRB432" s="74" t="s">
        <v>1242</v>
      </c>
      <c r="GRC432" s="74" t="s">
        <v>1242</v>
      </c>
      <c r="GRD432" s="74" t="s">
        <v>1242</v>
      </c>
      <c r="GRE432" s="74" t="s">
        <v>1242</v>
      </c>
      <c r="GRF432" s="74" t="s">
        <v>1242</v>
      </c>
      <c r="GRG432" s="74" t="s">
        <v>1242</v>
      </c>
      <c r="GRH432" s="74" t="s">
        <v>1242</v>
      </c>
      <c r="GRI432" s="74" t="s">
        <v>1242</v>
      </c>
      <c r="GRJ432" s="74" t="s">
        <v>1242</v>
      </c>
      <c r="GRK432" s="74" t="s">
        <v>1242</v>
      </c>
      <c r="GRL432" s="74" t="s">
        <v>1242</v>
      </c>
      <c r="GRM432" s="74" t="s">
        <v>1242</v>
      </c>
      <c r="GRN432" s="74" t="s">
        <v>1242</v>
      </c>
      <c r="GRO432" s="74" t="s">
        <v>1242</v>
      </c>
      <c r="GRP432" s="74" t="s">
        <v>1242</v>
      </c>
      <c r="GRQ432" s="74" t="s">
        <v>1242</v>
      </c>
      <c r="GRR432" s="74" t="s">
        <v>1242</v>
      </c>
      <c r="GRS432" s="74" t="s">
        <v>1242</v>
      </c>
      <c r="GRT432" s="74" t="s">
        <v>1242</v>
      </c>
      <c r="GRU432" s="74" t="s">
        <v>1242</v>
      </c>
      <c r="GRV432" s="74" t="s">
        <v>1242</v>
      </c>
      <c r="GRW432" s="74" t="s">
        <v>1242</v>
      </c>
      <c r="GRX432" s="74" t="s">
        <v>1242</v>
      </c>
      <c r="GRY432" s="74" t="s">
        <v>1242</v>
      </c>
      <c r="GRZ432" s="74" t="s">
        <v>1242</v>
      </c>
      <c r="GSA432" s="74" t="s">
        <v>1242</v>
      </c>
      <c r="GSB432" s="74" t="s">
        <v>1242</v>
      </c>
      <c r="GSC432" s="74" t="s">
        <v>1242</v>
      </c>
      <c r="GSD432" s="74" t="s">
        <v>1242</v>
      </c>
      <c r="GSE432" s="74" t="s">
        <v>1242</v>
      </c>
      <c r="GSF432" s="74" t="s">
        <v>1242</v>
      </c>
      <c r="GSG432" s="74" t="s">
        <v>1242</v>
      </c>
      <c r="GSH432" s="74" t="s">
        <v>1242</v>
      </c>
      <c r="GSI432" s="74" t="s">
        <v>1242</v>
      </c>
      <c r="GSJ432" s="74" t="s">
        <v>1242</v>
      </c>
      <c r="GSK432" s="74" t="s">
        <v>1242</v>
      </c>
      <c r="GSL432" s="74" t="s">
        <v>1242</v>
      </c>
      <c r="GSM432" s="74" t="s">
        <v>1242</v>
      </c>
      <c r="GSN432" s="74" t="s">
        <v>1242</v>
      </c>
      <c r="GSO432" s="74" t="s">
        <v>1242</v>
      </c>
      <c r="GSP432" s="74" t="s">
        <v>1242</v>
      </c>
      <c r="GSQ432" s="74" t="s">
        <v>1242</v>
      </c>
      <c r="GSR432" s="74" t="s">
        <v>1242</v>
      </c>
      <c r="GSS432" s="74" t="s">
        <v>1242</v>
      </c>
      <c r="GST432" s="74" t="s">
        <v>1242</v>
      </c>
      <c r="GSU432" s="74" t="s">
        <v>1242</v>
      </c>
      <c r="GSV432" s="74" t="s">
        <v>1242</v>
      </c>
      <c r="GSW432" s="74" t="s">
        <v>1242</v>
      </c>
      <c r="GSX432" s="74" t="s">
        <v>1242</v>
      </c>
      <c r="GSY432" s="74" t="s">
        <v>1242</v>
      </c>
      <c r="GSZ432" s="74" t="s">
        <v>1242</v>
      </c>
      <c r="GTA432" s="74" t="s">
        <v>1242</v>
      </c>
      <c r="GTB432" s="74" t="s">
        <v>1242</v>
      </c>
      <c r="GTC432" s="74" t="s">
        <v>1242</v>
      </c>
      <c r="GTD432" s="74" t="s">
        <v>1242</v>
      </c>
      <c r="GTE432" s="74" t="s">
        <v>1242</v>
      </c>
      <c r="GTF432" s="74" t="s">
        <v>1242</v>
      </c>
      <c r="GTG432" s="74" t="s">
        <v>1242</v>
      </c>
      <c r="GTH432" s="74" t="s">
        <v>1242</v>
      </c>
      <c r="GTI432" s="74" t="s">
        <v>1242</v>
      </c>
      <c r="GTJ432" s="74" t="s">
        <v>1242</v>
      </c>
      <c r="GTK432" s="74" t="s">
        <v>1242</v>
      </c>
      <c r="GTL432" s="74" t="s">
        <v>1242</v>
      </c>
      <c r="GTM432" s="74" t="s">
        <v>1242</v>
      </c>
      <c r="GTN432" s="74" t="s">
        <v>1242</v>
      </c>
      <c r="GTO432" s="74" t="s">
        <v>1242</v>
      </c>
      <c r="GTP432" s="74" t="s">
        <v>1242</v>
      </c>
      <c r="GTQ432" s="74" t="s">
        <v>1242</v>
      </c>
      <c r="GTR432" s="74" t="s">
        <v>1242</v>
      </c>
      <c r="GTS432" s="74" t="s">
        <v>1242</v>
      </c>
      <c r="GTT432" s="74" t="s">
        <v>1242</v>
      </c>
      <c r="GTU432" s="74" t="s">
        <v>1242</v>
      </c>
      <c r="GTV432" s="74" t="s">
        <v>1242</v>
      </c>
      <c r="GTW432" s="74" t="s">
        <v>1242</v>
      </c>
      <c r="GTX432" s="74" t="s">
        <v>1242</v>
      </c>
      <c r="GTY432" s="74" t="s">
        <v>1242</v>
      </c>
      <c r="GTZ432" s="74" t="s">
        <v>1242</v>
      </c>
      <c r="GUA432" s="74" t="s">
        <v>1242</v>
      </c>
      <c r="GUB432" s="74" t="s">
        <v>1242</v>
      </c>
      <c r="GUC432" s="74" t="s">
        <v>1242</v>
      </c>
      <c r="GUD432" s="74" t="s">
        <v>1242</v>
      </c>
      <c r="GUE432" s="74" t="s">
        <v>1242</v>
      </c>
      <c r="GUF432" s="74" t="s">
        <v>1242</v>
      </c>
      <c r="GUG432" s="74" t="s">
        <v>1242</v>
      </c>
      <c r="GUH432" s="74" t="s">
        <v>1242</v>
      </c>
      <c r="GUI432" s="74" t="s">
        <v>1242</v>
      </c>
      <c r="GUJ432" s="74" t="s">
        <v>1242</v>
      </c>
      <c r="GUK432" s="74" t="s">
        <v>1242</v>
      </c>
      <c r="GUL432" s="74" t="s">
        <v>1242</v>
      </c>
      <c r="GUM432" s="74" t="s">
        <v>1242</v>
      </c>
      <c r="GUN432" s="74" t="s">
        <v>1242</v>
      </c>
      <c r="GUO432" s="74" t="s">
        <v>1242</v>
      </c>
      <c r="GUP432" s="74" t="s">
        <v>1242</v>
      </c>
      <c r="GUQ432" s="74" t="s">
        <v>1242</v>
      </c>
      <c r="GUR432" s="74" t="s">
        <v>1242</v>
      </c>
      <c r="GUS432" s="74" t="s">
        <v>1242</v>
      </c>
      <c r="GUT432" s="74" t="s">
        <v>1242</v>
      </c>
      <c r="GUU432" s="74" t="s">
        <v>1242</v>
      </c>
      <c r="GUV432" s="74" t="s">
        <v>1242</v>
      </c>
      <c r="GUW432" s="74" t="s">
        <v>1242</v>
      </c>
      <c r="GUX432" s="74" t="s">
        <v>1242</v>
      </c>
      <c r="GUY432" s="74" t="s">
        <v>1242</v>
      </c>
      <c r="GUZ432" s="74" t="s">
        <v>1242</v>
      </c>
      <c r="GVA432" s="74" t="s">
        <v>1242</v>
      </c>
      <c r="GVB432" s="74" t="s">
        <v>1242</v>
      </c>
      <c r="GVC432" s="74" t="s">
        <v>1242</v>
      </c>
      <c r="GVD432" s="74" t="s">
        <v>1242</v>
      </c>
      <c r="GVE432" s="74" t="s">
        <v>1242</v>
      </c>
      <c r="GVF432" s="74" t="s">
        <v>1242</v>
      </c>
      <c r="GVG432" s="74" t="s">
        <v>1242</v>
      </c>
      <c r="GVH432" s="74" t="s">
        <v>1242</v>
      </c>
      <c r="GVI432" s="74" t="s">
        <v>1242</v>
      </c>
      <c r="GVJ432" s="74" t="s">
        <v>1242</v>
      </c>
      <c r="GVK432" s="74" t="s">
        <v>1242</v>
      </c>
      <c r="GVL432" s="74" t="s">
        <v>1242</v>
      </c>
      <c r="GVM432" s="74" t="s">
        <v>1242</v>
      </c>
      <c r="GVN432" s="74" t="s">
        <v>1242</v>
      </c>
      <c r="GVO432" s="74" t="s">
        <v>1242</v>
      </c>
      <c r="GVP432" s="74" t="s">
        <v>1242</v>
      </c>
      <c r="GVQ432" s="74" t="s">
        <v>1242</v>
      </c>
      <c r="GVR432" s="74" t="s">
        <v>1242</v>
      </c>
      <c r="GVS432" s="74" t="s">
        <v>1242</v>
      </c>
      <c r="GVT432" s="74" t="s">
        <v>1242</v>
      </c>
      <c r="GVU432" s="74" t="s">
        <v>1242</v>
      </c>
      <c r="GVV432" s="74" t="s">
        <v>1242</v>
      </c>
      <c r="GVW432" s="74" t="s">
        <v>1242</v>
      </c>
      <c r="GVX432" s="74" t="s">
        <v>1242</v>
      </c>
      <c r="GVY432" s="74" t="s">
        <v>1242</v>
      </c>
      <c r="GVZ432" s="74" t="s">
        <v>1242</v>
      </c>
      <c r="GWA432" s="74" t="s">
        <v>1242</v>
      </c>
      <c r="GWB432" s="74" t="s">
        <v>1242</v>
      </c>
      <c r="GWC432" s="74" t="s">
        <v>1242</v>
      </c>
      <c r="GWD432" s="74" t="s">
        <v>1242</v>
      </c>
      <c r="GWE432" s="74" t="s">
        <v>1242</v>
      </c>
      <c r="GWF432" s="74" t="s">
        <v>1242</v>
      </c>
      <c r="GWG432" s="74" t="s">
        <v>1242</v>
      </c>
      <c r="GWH432" s="74" t="s">
        <v>1242</v>
      </c>
      <c r="GWI432" s="74" t="s">
        <v>1242</v>
      </c>
      <c r="GWJ432" s="74" t="s">
        <v>1242</v>
      </c>
      <c r="GWK432" s="74" t="s">
        <v>1242</v>
      </c>
      <c r="GWL432" s="74" t="s">
        <v>1242</v>
      </c>
      <c r="GWM432" s="74" t="s">
        <v>1242</v>
      </c>
      <c r="GWN432" s="74" t="s">
        <v>1242</v>
      </c>
      <c r="GWO432" s="74" t="s">
        <v>1242</v>
      </c>
      <c r="GWP432" s="74" t="s">
        <v>1242</v>
      </c>
      <c r="GWQ432" s="74" t="s">
        <v>1242</v>
      </c>
      <c r="GWR432" s="74" t="s">
        <v>1242</v>
      </c>
      <c r="GWS432" s="74" t="s">
        <v>1242</v>
      </c>
      <c r="GWT432" s="74" t="s">
        <v>1242</v>
      </c>
      <c r="GWU432" s="74" t="s">
        <v>1242</v>
      </c>
      <c r="GWV432" s="74" t="s">
        <v>1242</v>
      </c>
      <c r="GWW432" s="74" t="s">
        <v>1242</v>
      </c>
      <c r="GWX432" s="74" t="s">
        <v>1242</v>
      </c>
      <c r="GWY432" s="74" t="s">
        <v>1242</v>
      </c>
      <c r="GWZ432" s="74" t="s">
        <v>1242</v>
      </c>
      <c r="GXA432" s="74" t="s">
        <v>1242</v>
      </c>
      <c r="GXB432" s="74" t="s">
        <v>1242</v>
      </c>
      <c r="GXC432" s="74" t="s">
        <v>1242</v>
      </c>
      <c r="GXD432" s="74" t="s">
        <v>1242</v>
      </c>
      <c r="GXE432" s="74" t="s">
        <v>1242</v>
      </c>
      <c r="GXF432" s="74" t="s">
        <v>1242</v>
      </c>
      <c r="GXG432" s="74" t="s">
        <v>1242</v>
      </c>
      <c r="GXH432" s="74" t="s">
        <v>1242</v>
      </c>
      <c r="GXI432" s="74" t="s">
        <v>1242</v>
      </c>
      <c r="GXJ432" s="74" t="s">
        <v>1242</v>
      </c>
      <c r="GXK432" s="74" t="s">
        <v>1242</v>
      </c>
      <c r="GXL432" s="74" t="s">
        <v>1242</v>
      </c>
      <c r="GXM432" s="74" t="s">
        <v>1242</v>
      </c>
      <c r="GXN432" s="74" t="s">
        <v>1242</v>
      </c>
      <c r="GXO432" s="74" t="s">
        <v>1242</v>
      </c>
      <c r="GXP432" s="74" t="s">
        <v>1242</v>
      </c>
      <c r="GXQ432" s="74" t="s">
        <v>1242</v>
      </c>
      <c r="GXR432" s="74" t="s">
        <v>1242</v>
      </c>
      <c r="GXS432" s="74" t="s">
        <v>1242</v>
      </c>
      <c r="GXT432" s="74" t="s">
        <v>1242</v>
      </c>
      <c r="GXU432" s="74" t="s">
        <v>1242</v>
      </c>
      <c r="GXV432" s="74" t="s">
        <v>1242</v>
      </c>
      <c r="GXW432" s="74" t="s">
        <v>1242</v>
      </c>
      <c r="GXX432" s="74" t="s">
        <v>1242</v>
      </c>
      <c r="GXY432" s="74" t="s">
        <v>1242</v>
      </c>
      <c r="GXZ432" s="74" t="s">
        <v>1242</v>
      </c>
      <c r="GYA432" s="74" t="s">
        <v>1242</v>
      </c>
      <c r="GYB432" s="74" t="s">
        <v>1242</v>
      </c>
      <c r="GYC432" s="74" t="s">
        <v>1242</v>
      </c>
      <c r="GYD432" s="74" t="s">
        <v>1242</v>
      </c>
      <c r="GYE432" s="74" t="s">
        <v>1242</v>
      </c>
      <c r="GYF432" s="74" t="s">
        <v>1242</v>
      </c>
      <c r="GYG432" s="74" t="s">
        <v>1242</v>
      </c>
      <c r="GYH432" s="74" t="s">
        <v>1242</v>
      </c>
      <c r="GYI432" s="74" t="s">
        <v>1242</v>
      </c>
      <c r="GYJ432" s="74" t="s">
        <v>1242</v>
      </c>
      <c r="GYK432" s="74" t="s">
        <v>1242</v>
      </c>
      <c r="GYL432" s="74" t="s">
        <v>1242</v>
      </c>
      <c r="GYM432" s="74" t="s">
        <v>1242</v>
      </c>
      <c r="GYN432" s="74" t="s">
        <v>1242</v>
      </c>
      <c r="GYO432" s="74" t="s">
        <v>1242</v>
      </c>
      <c r="GYP432" s="74" t="s">
        <v>1242</v>
      </c>
      <c r="GYQ432" s="74" t="s">
        <v>1242</v>
      </c>
      <c r="GYR432" s="74" t="s">
        <v>1242</v>
      </c>
      <c r="GYS432" s="74" t="s">
        <v>1242</v>
      </c>
      <c r="GYT432" s="74" t="s">
        <v>1242</v>
      </c>
      <c r="GYU432" s="74" t="s">
        <v>1242</v>
      </c>
      <c r="GYV432" s="74" t="s">
        <v>1242</v>
      </c>
      <c r="GYW432" s="74" t="s">
        <v>1242</v>
      </c>
      <c r="GYX432" s="74" t="s">
        <v>1242</v>
      </c>
      <c r="GYY432" s="74" t="s">
        <v>1242</v>
      </c>
      <c r="GYZ432" s="74" t="s">
        <v>1242</v>
      </c>
      <c r="GZA432" s="74" t="s">
        <v>1242</v>
      </c>
      <c r="GZB432" s="74" t="s">
        <v>1242</v>
      </c>
      <c r="GZC432" s="74" t="s">
        <v>1242</v>
      </c>
      <c r="GZD432" s="74" t="s">
        <v>1242</v>
      </c>
      <c r="GZE432" s="74" t="s">
        <v>1242</v>
      </c>
      <c r="GZF432" s="74" t="s">
        <v>1242</v>
      </c>
      <c r="GZG432" s="74" t="s">
        <v>1242</v>
      </c>
      <c r="GZH432" s="74" t="s">
        <v>1242</v>
      </c>
      <c r="GZI432" s="74" t="s">
        <v>1242</v>
      </c>
      <c r="GZJ432" s="74" t="s">
        <v>1242</v>
      </c>
      <c r="GZK432" s="74" t="s">
        <v>1242</v>
      </c>
      <c r="GZL432" s="74" t="s">
        <v>1242</v>
      </c>
      <c r="GZM432" s="74" t="s">
        <v>1242</v>
      </c>
      <c r="GZN432" s="74" t="s">
        <v>1242</v>
      </c>
      <c r="GZO432" s="74" t="s">
        <v>1242</v>
      </c>
      <c r="GZP432" s="74" t="s">
        <v>1242</v>
      </c>
      <c r="GZQ432" s="74" t="s">
        <v>1242</v>
      </c>
      <c r="GZR432" s="74" t="s">
        <v>1242</v>
      </c>
      <c r="GZS432" s="74" t="s">
        <v>1242</v>
      </c>
      <c r="GZT432" s="74" t="s">
        <v>1242</v>
      </c>
      <c r="GZU432" s="74" t="s">
        <v>1242</v>
      </c>
      <c r="GZV432" s="74" t="s">
        <v>1242</v>
      </c>
      <c r="GZW432" s="74" t="s">
        <v>1242</v>
      </c>
      <c r="GZX432" s="74" t="s">
        <v>1242</v>
      </c>
      <c r="GZY432" s="74" t="s">
        <v>1242</v>
      </c>
      <c r="GZZ432" s="74" t="s">
        <v>1242</v>
      </c>
      <c r="HAA432" s="74" t="s">
        <v>1242</v>
      </c>
      <c r="HAB432" s="74" t="s">
        <v>1242</v>
      </c>
      <c r="HAC432" s="74" t="s">
        <v>1242</v>
      </c>
      <c r="HAD432" s="74" t="s">
        <v>1242</v>
      </c>
      <c r="HAE432" s="74" t="s">
        <v>1242</v>
      </c>
      <c r="HAF432" s="74" t="s">
        <v>1242</v>
      </c>
      <c r="HAG432" s="74" t="s">
        <v>1242</v>
      </c>
      <c r="HAH432" s="74" t="s">
        <v>1242</v>
      </c>
      <c r="HAI432" s="74" t="s">
        <v>1242</v>
      </c>
      <c r="HAJ432" s="74" t="s">
        <v>1242</v>
      </c>
      <c r="HAK432" s="74" t="s">
        <v>1242</v>
      </c>
      <c r="HAL432" s="74" t="s">
        <v>1242</v>
      </c>
      <c r="HAM432" s="74" t="s">
        <v>1242</v>
      </c>
      <c r="HAN432" s="74" t="s">
        <v>1242</v>
      </c>
      <c r="HAO432" s="74" t="s">
        <v>1242</v>
      </c>
      <c r="HAP432" s="74" t="s">
        <v>1242</v>
      </c>
      <c r="HAQ432" s="74" t="s">
        <v>1242</v>
      </c>
      <c r="HAR432" s="74" t="s">
        <v>1242</v>
      </c>
      <c r="HAS432" s="74" t="s">
        <v>1242</v>
      </c>
      <c r="HAT432" s="74" t="s">
        <v>1242</v>
      </c>
      <c r="HAU432" s="74" t="s">
        <v>1242</v>
      </c>
      <c r="HAV432" s="74" t="s">
        <v>1242</v>
      </c>
      <c r="HAW432" s="74" t="s">
        <v>1242</v>
      </c>
      <c r="HAX432" s="74" t="s">
        <v>1242</v>
      </c>
      <c r="HAY432" s="74" t="s">
        <v>1242</v>
      </c>
      <c r="HAZ432" s="74" t="s">
        <v>1242</v>
      </c>
      <c r="HBA432" s="74" t="s">
        <v>1242</v>
      </c>
      <c r="HBB432" s="74" t="s">
        <v>1242</v>
      </c>
      <c r="HBC432" s="74" t="s">
        <v>1242</v>
      </c>
      <c r="HBD432" s="74" t="s">
        <v>1242</v>
      </c>
      <c r="HBE432" s="74" t="s">
        <v>1242</v>
      </c>
      <c r="HBF432" s="74" t="s">
        <v>1242</v>
      </c>
      <c r="HBG432" s="74" t="s">
        <v>1242</v>
      </c>
      <c r="HBH432" s="74" t="s">
        <v>1242</v>
      </c>
      <c r="HBI432" s="74" t="s">
        <v>1242</v>
      </c>
      <c r="HBJ432" s="74" t="s">
        <v>1242</v>
      </c>
      <c r="HBK432" s="74" t="s">
        <v>1242</v>
      </c>
      <c r="HBL432" s="74" t="s">
        <v>1242</v>
      </c>
      <c r="HBM432" s="74" t="s">
        <v>1242</v>
      </c>
      <c r="HBN432" s="74" t="s">
        <v>1242</v>
      </c>
      <c r="HBO432" s="74" t="s">
        <v>1242</v>
      </c>
      <c r="HBP432" s="74" t="s">
        <v>1242</v>
      </c>
      <c r="HBQ432" s="74" t="s">
        <v>1242</v>
      </c>
      <c r="HBR432" s="74" t="s">
        <v>1242</v>
      </c>
      <c r="HBS432" s="74" t="s">
        <v>1242</v>
      </c>
      <c r="HBT432" s="74" t="s">
        <v>1242</v>
      </c>
      <c r="HBU432" s="74" t="s">
        <v>1242</v>
      </c>
      <c r="HBV432" s="74" t="s">
        <v>1242</v>
      </c>
      <c r="HBW432" s="74" t="s">
        <v>1242</v>
      </c>
      <c r="HBX432" s="74" t="s">
        <v>1242</v>
      </c>
      <c r="HBY432" s="74" t="s">
        <v>1242</v>
      </c>
      <c r="HBZ432" s="74" t="s">
        <v>1242</v>
      </c>
      <c r="HCA432" s="74" t="s">
        <v>1242</v>
      </c>
      <c r="HCB432" s="74" t="s">
        <v>1242</v>
      </c>
      <c r="HCC432" s="74" t="s">
        <v>1242</v>
      </c>
      <c r="HCD432" s="74" t="s">
        <v>1242</v>
      </c>
      <c r="HCE432" s="74" t="s">
        <v>1242</v>
      </c>
      <c r="HCF432" s="74" t="s">
        <v>1242</v>
      </c>
      <c r="HCG432" s="74" t="s">
        <v>1242</v>
      </c>
      <c r="HCH432" s="74" t="s">
        <v>1242</v>
      </c>
      <c r="HCI432" s="74" t="s">
        <v>1242</v>
      </c>
      <c r="HCJ432" s="74" t="s">
        <v>1242</v>
      </c>
      <c r="HCK432" s="74" t="s">
        <v>1242</v>
      </c>
      <c r="HCL432" s="74" t="s">
        <v>1242</v>
      </c>
      <c r="HCM432" s="74" t="s">
        <v>1242</v>
      </c>
      <c r="HCN432" s="74" t="s">
        <v>1242</v>
      </c>
      <c r="HCO432" s="74" t="s">
        <v>1242</v>
      </c>
      <c r="HCP432" s="74" t="s">
        <v>1242</v>
      </c>
      <c r="HCQ432" s="74" t="s">
        <v>1242</v>
      </c>
      <c r="HCR432" s="74" t="s">
        <v>1242</v>
      </c>
      <c r="HCS432" s="74" t="s">
        <v>1242</v>
      </c>
      <c r="HCT432" s="74" t="s">
        <v>1242</v>
      </c>
      <c r="HCU432" s="74" t="s">
        <v>1242</v>
      </c>
      <c r="HCV432" s="74" t="s">
        <v>1242</v>
      </c>
      <c r="HCW432" s="74" t="s">
        <v>1242</v>
      </c>
      <c r="HCX432" s="74" t="s">
        <v>1242</v>
      </c>
      <c r="HCY432" s="74" t="s">
        <v>1242</v>
      </c>
      <c r="HCZ432" s="74" t="s">
        <v>1242</v>
      </c>
      <c r="HDA432" s="74" t="s">
        <v>1242</v>
      </c>
      <c r="HDB432" s="74" t="s">
        <v>1242</v>
      </c>
      <c r="HDC432" s="74" t="s">
        <v>1242</v>
      </c>
      <c r="HDD432" s="74" t="s">
        <v>1242</v>
      </c>
      <c r="HDE432" s="74" t="s">
        <v>1242</v>
      </c>
      <c r="HDF432" s="74" t="s">
        <v>1242</v>
      </c>
      <c r="HDG432" s="74" t="s">
        <v>1242</v>
      </c>
      <c r="HDH432" s="74" t="s">
        <v>1242</v>
      </c>
      <c r="HDI432" s="74" t="s">
        <v>1242</v>
      </c>
      <c r="HDJ432" s="74" t="s">
        <v>1242</v>
      </c>
      <c r="HDK432" s="74" t="s">
        <v>1242</v>
      </c>
      <c r="HDL432" s="74" t="s">
        <v>1242</v>
      </c>
      <c r="HDM432" s="74" t="s">
        <v>1242</v>
      </c>
      <c r="HDN432" s="74" t="s">
        <v>1242</v>
      </c>
      <c r="HDO432" s="74" t="s">
        <v>1242</v>
      </c>
      <c r="HDP432" s="74" t="s">
        <v>1242</v>
      </c>
      <c r="HDQ432" s="74" t="s">
        <v>1242</v>
      </c>
      <c r="HDR432" s="74" t="s">
        <v>1242</v>
      </c>
      <c r="HDS432" s="74" t="s">
        <v>1242</v>
      </c>
      <c r="HDT432" s="74" t="s">
        <v>1242</v>
      </c>
      <c r="HDU432" s="74" t="s">
        <v>1242</v>
      </c>
      <c r="HDV432" s="74" t="s">
        <v>1242</v>
      </c>
      <c r="HDW432" s="74" t="s">
        <v>1242</v>
      </c>
      <c r="HDX432" s="74" t="s">
        <v>1242</v>
      </c>
      <c r="HDY432" s="74" t="s">
        <v>1242</v>
      </c>
      <c r="HDZ432" s="74" t="s">
        <v>1242</v>
      </c>
      <c r="HEA432" s="74" t="s">
        <v>1242</v>
      </c>
      <c r="HEB432" s="74" t="s">
        <v>1242</v>
      </c>
      <c r="HEC432" s="74" t="s">
        <v>1242</v>
      </c>
      <c r="HED432" s="74" t="s">
        <v>1242</v>
      </c>
      <c r="HEE432" s="74" t="s">
        <v>1242</v>
      </c>
      <c r="HEF432" s="74" t="s">
        <v>1242</v>
      </c>
      <c r="HEG432" s="74" t="s">
        <v>1242</v>
      </c>
      <c r="HEH432" s="74" t="s">
        <v>1242</v>
      </c>
      <c r="HEI432" s="74" t="s">
        <v>1242</v>
      </c>
      <c r="HEJ432" s="74" t="s">
        <v>1242</v>
      </c>
      <c r="HEK432" s="74" t="s">
        <v>1242</v>
      </c>
      <c r="HEL432" s="74" t="s">
        <v>1242</v>
      </c>
      <c r="HEM432" s="74" t="s">
        <v>1242</v>
      </c>
      <c r="HEN432" s="74" t="s">
        <v>1242</v>
      </c>
      <c r="HEO432" s="74" t="s">
        <v>1242</v>
      </c>
      <c r="HEP432" s="74" t="s">
        <v>1242</v>
      </c>
      <c r="HEQ432" s="74" t="s">
        <v>1242</v>
      </c>
      <c r="HER432" s="74" t="s">
        <v>1242</v>
      </c>
      <c r="HES432" s="74" t="s">
        <v>1242</v>
      </c>
      <c r="HET432" s="74" t="s">
        <v>1242</v>
      </c>
      <c r="HEU432" s="74" t="s">
        <v>1242</v>
      </c>
      <c r="HEV432" s="74" t="s">
        <v>1242</v>
      </c>
      <c r="HEW432" s="74" t="s">
        <v>1242</v>
      </c>
      <c r="HEX432" s="74" t="s">
        <v>1242</v>
      </c>
      <c r="HEY432" s="74" t="s">
        <v>1242</v>
      </c>
      <c r="HEZ432" s="74" t="s">
        <v>1242</v>
      </c>
      <c r="HFA432" s="74" t="s">
        <v>1242</v>
      </c>
      <c r="HFB432" s="74" t="s">
        <v>1242</v>
      </c>
      <c r="HFC432" s="74" t="s">
        <v>1242</v>
      </c>
      <c r="HFD432" s="74" t="s">
        <v>1242</v>
      </c>
      <c r="HFE432" s="74" t="s">
        <v>1242</v>
      </c>
      <c r="HFF432" s="74" t="s">
        <v>1242</v>
      </c>
      <c r="HFG432" s="74" t="s">
        <v>1242</v>
      </c>
      <c r="HFH432" s="74" t="s">
        <v>1242</v>
      </c>
      <c r="HFI432" s="74" t="s">
        <v>1242</v>
      </c>
      <c r="HFJ432" s="74" t="s">
        <v>1242</v>
      </c>
      <c r="HFK432" s="74" t="s">
        <v>1242</v>
      </c>
      <c r="HFL432" s="74" t="s">
        <v>1242</v>
      </c>
      <c r="HFM432" s="74" t="s">
        <v>1242</v>
      </c>
      <c r="HFN432" s="74" t="s">
        <v>1242</v>
      </c>
      <c r="HFO432" s="74" t="s">
        <v>1242</v>
      </c>
      <c r="HFP432" s="74" t="s">
        <v>1242</v>
      </c>
      <c r="HFQ432" s="74" t="s">
        <v>1242</v>
      </c>
      <c r="HFR432" s="74" t="s">
        <v>1242</v>
      </c>
      <c r="HFS432" s="74" t="s">
        <v>1242</v>
      </c>
      <c r="HFT432" s="74" t="s">
        <v>1242</v>
      </c>
      <c r="HFU432" s="74" t="s">
        <v>1242</v>
      </c>
      <c r="HFV432" s="74" t="s">
        <v>1242</v>
      </c>
      <c r="HFW432" s="74" t="s">
        <v>1242</v>
      </c>
      <c r="HFX432" s="74" t="s">
        <v>1242</v>
      </c>
      <c r="HFY432" s="74" t="s">
        <v>1242</v>
      </c>
      <c r="HFZ432" s="74" t="s">
        <v>1242</v>
      </c>
      <c r="HGA432" s="74" t="s">
        <v>1242</v>
      </c>
      <c r="HGB432" s="74" t="s">
        <v>1242</v>
      </c>
      <c r="HGC432" s="74" t="s">
        <v>1242</v>
      </c>
      <c r="HGD432" s="74" t="s">
        <v>1242</v>
      </c>
      <c r="HGE432" s="74" t="s">
        <v>1242</v>
      </c>
      <c r="HGF432" s="74" t="s">
        <v>1242</v>
      </c>
      <c r="HGG432" s="74" t="s">
        <v>1242</v>
      </c>
      <c r="HGH432" s="74" t="s">
        <v>1242</v>
      </c>
      <c r="HGI432" s="74" t="s">
        <v>1242</v>
      </c>
      <c r="HGJ432" s="74" t="s">
        <v>1242</v>
      </c>
      <c r="HGK432" s="74" t="s">
        <v>1242</v>
      </c>
      <c r="HGL432" s="74" t="s">
        <v>1242</v>
      </c>
      <c r="HGM432" s="74" t="s">
        <v>1242</v>
      </c>
      <c r="HGN432" s="74" t="s">
        <v>1242</v>
      </c>
      <c r="HGO432" s="74" t="s">
        <v>1242</v>
      </c>
      <c r="HGP432" s="74" t="s">
        <v>1242</v>
      </c>
      <c r="HGQ432" s="74" t="s">
        <v>1242</v>
      </c>
      <c r="HGR432" s="74" t="s">
        <v>1242</v>
      </c>
      <c r="HGS432" s="74" t="s">
        <v>1242</v>
      </c>
      <c r="HGT432" s="74" t="s">
        <v>1242</v>
      </c>
      <c r="HGU432" s="74" t="s">
        <v>1242</v>
      </c>
      <c r="HGV432" s="74" t="s">
        <v>1242</v>
      </c>
      <c r="HGW432" s="74" t="s">
        <v>1242</v>
      </c>
      <c r="HGX432" s="74" t="s">
        <v>1242</v>
      </c>
      <c r="HGY432" s="74" t="s">
        <v>1242</v>
      </c>
      <c r="HGZ432" s="74" t="s">
        <v>1242</v>
      </c>
      <c r="HHA432" s="74" t="s">
        <v>1242</v>
      </c>
      <c r="HHB432" s="74" t="s">
        <v>1242</v>
      </c>
      <c r="HHC432" s="74" t="s">
        <v>1242</v>
      </c>
      <c r="HHD432" s="74" t="s">
        <v>1242</v>
      </c>
      <c r="HHE432" s="74" t="s">
        <v>1242</v>
      </c>
      <c r="HHF432" s="74" t="s">
        <v>1242</v>
      </c>
      <c r="HHG432" s="74" t="s">
        <v>1242</v>
      </c>
      <c r="HHH432" s="74" t="s">
        <v>1242</v>
      </c>
      <c r="HHI432" s="74" t="s">
        <v>1242</v>
      </c>
      <c r="HHJ432" s="74" t="s">
        <v>1242</v>
      </c>
      <c r="HHK432" s="74" t="s">
        <v>1242</v>
      </c>
      <c r="HHL432" s="74" t="s">
        <v>1242</v>
      </c>
      <c r="HHM432" s="74" t="s">
        <v>1242</v>
      </c>
      <c r="HHN432" s="74" t="s">
        <v>1242</v>
      </c>
      <c r="HHO432" s="74" t="s">
        <v>1242</v>
      </c>
      <c r="HHP432" s="74" t="s">
        <v>1242</v>
      </c>
      <c r="HHQ432" s="74" t="s">
        <v>1242</v>
      </c>
      <c r="HHR432" s="74" t="s">
        <v>1242</v>
      </c>
      <c r="HHS432" s="74" t="s">
        <v>1242</v>
      </c>
      <c r="HHT432" s="74" t="s">
        <v>1242</v>
      </c>
      <c r="HHU432" s="74" t="s">
        <v>1242</v>
      </c>
      <c r="HHV432" s="74" t="s">
        <v>1242</v>
      </c>
      <c r="HHW432" s="74" t="s">
        <v>1242</v>
      </c>
      <c r="HHX432" s="74" t="s">
        <v>1242</v>
      </c>
      <c r="HHY432" s="74" t="s">
        <v>1242</v>
      </c>
      <c r="HHZ432" s="74" t="s">
        <v>1242</v>
      </c>
      <c r="HIA432" s="74" t="s">
        <v>1242</v>
      </c>
      <c r="HIB432" s="74" t="s">
        <v>1242</v>
      </c>
      <c r="HIC432" s="74" t="s">
        <v>1242</v>
      </c>
      <c r="HID432" s="74" t="s">
        <v>1242</v>
      </c>
      <c r="HIE432" s="74" t="s">
        <v>1242</v>
      </c>
      <c r="HIF432" s="74" t="s">
        <v>1242</v>
      </c>
      <c r="HIG432" s="74" t="s">
        <v>1242</v>
      </c>
      <c r="HIH432" s="74" t="s">
        <v>1242</v>
      </c>
      <c r="HII432" s="74" t="s">
        <v>1242</v>
      </c>
      <c r="HIJ432" s="74" t="s">
        <v>1242</v>
      </c>
      <c r="HIK432" s="74" t="s">
        <v>1242</v>
      </c>
      <c r="HIL432" s="74" t="s">
        <v>1242</v>
      </c>
      <c r="HIM432" s="74" t="s">
        <v>1242</v>
      </c>
      <c r="HIN432" s="74" t="s">
        <v>1242</v>
      </c>
      <c r="HIO432" s="74" t="s">
        <v>1242</v>
      </c>
      <c r="HIP432" s="74" t="s">
        <v>1242</v>
      </c>
      <c r="HIQ432" s="74" t="s">
        <v>1242</v>
      </c>
      <c r="HIR432" s="74" t="s">
        <v>1242</v>
      </c>
      <c r="HIS432" s="74" t="s">
        <v>1242</v>
      </c>
      <c r="HIT432" s="74" t="s">
        <v>1242</v>
      </c>
      <c r="HIU432" s="74" t="s">
        <v>1242</v>
      </c>
      <c r="HIV432" s="74" t="s">
        <v>1242</v>
      </c>
      <c r="HIW432" s="74" t="s">
        <v>1242</v>
      </c>
      <c r="HIX432" s="74" t="s">
        <v>1242</v>
      </c>
      <c r="HIY432" s="74" t="s">
        <v>1242</v>
      </c>
      <c r="HIZ432" s="74" t="s">
        <v>1242</v>
      </c>
      <c r="HJA432" s="74" t="s">
        <v>1242</v>
      </c>
      <c r="HJB432" s="74" t="s">
        <v>1242</v>
      </c>
      <c r="HJC432" s="74" t="s">
        <v>1242</v>
      </c>
      <c r="HJD432" s="74" t="s">
        <v>1242</v>
      </c>
      <c r="HJE432" s="74" t="s">
        <v>1242</v>
      </c>
      <c r="HJF432" s="74" t="s">
        <v>1242</v>
      </c>
      <c r="HJG432" s="74" t="s">
        <v>1242</v>
      </c>
      <c r="HJH432" s="74" t="s">
        <v>1242</v>
      </c>
      <c r="HJI432" s="74" t="s">
        <v>1242</v>
      </c>
      <c r="HJJ432" s="74" t="s">
        <v>1242</v>
      </c>
      <c r="HJK432" s="74" t="s">
        <v>1242</v>
      </c>
      <c r="HJL432" s="74" t="s">
        <v>1242</v>
      </c>
      <c r="HJM432" s="74" t="s">
        <v>1242</v>
      </c>
      <c r="HJN432" s="74" t="s">
        <v>1242</v>
      </c>
      <c r="HJO432" s="74" t="s">
        <v>1242</v>
      </c>
      <c r="HJP432" s="74" t="s">
        <v>1242</v>
      </c>
      <c r="HJQ432" s="74" t="s">
        <v>1242</v>
      </c>
      <c r="HJR432" s="74" t="s">
        <v>1242</v>
      </c>
      <c r="HJS432" s="74" t="s">
        <v>1242</v>
      </c>
      <c r="HJT432" s="74" t="s">
        <v>1242</v>
      </c>
      <c r="HJU432" s="74" t="s">
        <v>1242</v>
      </c>
      <c r="HJV432" s="74" t="s">
        <v>1242</v>
      </c>
      <c r="HJW432" s="74" t="s">
        <v>1242</v>
      </c>
      <c r="HJX432" s="74" t="s">
        <v>1242</v>
      </c>
      <c r="HJY432" s="74" t="s">
        <v>1242</v>
      </c>
      <c r="HJZ432" s="74" t="s">
        <v>1242</v>
      </c>
      <c r="HKA432" s="74" t="s">
        <v>1242</v>
      </c>
      <c r="HKB432" s="74" t="s">
        <v>1242</v>
      </c>
      <c r="HKC432" s="74" t="s">
        <v>1242</v>
      </c>
      <c r="HKD432" s="74" t="s">
        <v>1242</v>
      </c>
      <c r="HKE432" s="74" t="s">
        <v>1242</v>
      </c>
      <c r="HKF432" s="74" t="s">
        <v>1242</v>
      </c>
      <c r="HKG432" s="74" t="s">
        <v>1242</v>
      </c>
      <c r="HKH432" s="74" t="s">
        <v>1242</v>
      </c>
      <c r="HKI432" s="74" t="s">
        <v>1242</v>
      </c>
      <c r="HKJ432" s="74" t="s">
        <v>1242</v>
      </c>
      <c r="HKK432" s="74" t="s">
        <v>1242</v>
      </c>
      <c r="HKL432" s="74" t="s">
        <v>1242</v>
      </c>
      <c r="HKM432" s="74" t="s">
        <v>1242</v>
      </c>
      <c r="HKN432" s="74" t="s">
        <v>1242</v>
      </c>
      <c r="HKO432" s="74" t="s">
        <v>1242</v>
      </c>
      <c r="HKP432" s="74" t="s">
        <v>1242</v>
      </c>
      <c r="HKQ432" s="74" t="s">
        <v>1242</v>
      </c>
      <c r="HKR432" s="74" t="s">
        <v>1242</v>
      </c>
      <c r="HKS432" s="74" t="s">
        <v>1242</v>
      </c>
      <c r="HKT432" s="74" t="s">
        <v>1242</v>
      </c>
      <c r="HKU432" s="74" t="s">
        <v>1242</v>
      </c>
      <c r="HKV432" s="74" t="s">
        <v>1242</v>
      </c>
      <c r="HKW432" s="74" t="s">
        <v>1242</v>
      </c>
      <c r="HKX432" s="74" t="s">
        <v>1242</v>
      </c>
      <c r="HKY432" s="74" t="s">
        <v>1242</v>
      </c>
      <c r="HKZ432" s="74" t="s">
        <v>1242</v>
      </c>
      <c r="HLA432" s="74" t="s">
        <v>1242</v>
      </c>
      <c r="HLB432" s="74" t="s">
        <v>1242</v>
      </c>
      <c r="HLC432" s="74" t="s">
        <v>1242</v>
      </c>
      <c r="HLD432" s="74" t="s">
        <v>1242</v>
      </c>
      <c r="HLE432" s="74" t="s">
        <v>1242</v>
      </c>
      <c r="HLF432" s="74" t="s">
        <v>1242</v>
      </c>
      <c r="HLG432" s="74" t="s">
        <v>1242</v>
      </c>
      <c r="HLH432" s="74" t="s">
        <v>1242</v>
      </c>
      <c r="HLI432" s="74" t="s">
        <v>1242</v>
      </c>
      <c r="HLJ432" s="74" t="s">
        <v>1242</v>
      </c>
      <c r="HLK432" s="74" t="s">
        <v>1242</v>
      </c>
      <c r="HLL432" s="74" t="s">
        <v>1242</v>
      </c>
      <c r="HLM432" s="74" t="s">
        <v>1242</v>
      </c>
      <c r="HLN432" s="74" t="s">
        <v>1242</v>
      </c>
      <c r="HLO432" s="74" t="s">
        <v>1242</v>
      </c>
      <c r="HLP432" s="74" t="s">
        <v>1242</v>
      </c>
      <c r="HLQ432" s="74" t="s">
        <v>1242</v>
      </c>
      <c r="HLR432" s="74" t="s">
        <v>1242</v>
      </c>
      <c r="HLS432" s="74" t="s">
        <v>1242</v>
      </c>
      <c r="HLT432" s="74" t="s">
        <v>1242</v>
      </c>
      <c r="HLU432" s="74" t="s">
        <v>1242</v>
      </c>
      <c r="HLV432" s="74" t="s">
        <v>1242</v>
      </c>
      <c r="HLW432" s="74" t="s">
        <v>1242</v>
      </c>
      <c r="HLX432" s="74" t="s">
        <v>1242</v>
      </c>
      <c r="HLY432" s="74" t="s">
        <v>1242</v>
      </c>
      <c r="HLZ432" s="74" t="s">
        <v>1242</v>
      </c>
      <c r="HMA432" s="74" t="s">
        <v>1242</v>
      </c>
      <c r="HMB432" s="74" t="s">
        <v>1242</v>
      </c>
      <c r="HMC432" s="74" t="s">
        <v>1242</v>
      </c>
      <c r="HMD432" s="74" t="s">
        <v>1242</v>
      </c>
      <c r="HME432" s="74" t="s">
        <v>1242</v>
      </c>
      <c r="HMF432" s="74" t="s">
        <v>1242</v>
      </c>
      <c r="HMG432" s="74" t="s">
        <v>1242</v>
      </c>
      <c r="HMH432" s="74" t="s">
        <v>1242</v>
      </c>
      <c r="HMI432" s="74" t="s">
        <v>1242</v>
      </c>
      <c r="HMJ432" s="74" t="s">
        <v>1242</v>
      </c>
      <c r="HMK432" s="74" t="s">
        <v>1242</v>
      </c>
      <c r="HML432" s="74" t="s">
        <v>1242</v>
      </c>
      <c r="HMM432" s="74" t="s">
        <v>1242</v>
      </c>
      <c r="HMN432" s="74" t="s">
        <v>1242</v>
      </c>
      <c r="HMO432" s="74" t="s">
        <v>1242</v>
      </c>
      <c r="HMP432" s="74" t="s">
        <v>1242</v>
      </c>
      <c r="HMQ432" s="74" t="s">
        <v>1242</v>
      </c>
      <c r="HMR432" s="74" t="s">
        <v>1242</v>
      </c>
      <c r="HMS432" s="74" t="s">
        <v>1242</v>
      </c>
      <c r="HMT432" s="74" t="s">
        <v>1242</v>
      </c>
      <c r="HMU432" s="74" t="s">
        <v>1242</v>
      </c>
      <c r="HMV432" s="74" t="s">
        <v>1242</v>
      </c>
      <c r="HMW432" s="74" t="s">
        <v>1242</v>
      </c>
      <c r="HMX432" s="74" t="s">
        <v>1242</v>
      </c>
      <c r="HMY432" s="74" t="s">
        <v>1242</v>
      </c>
      <c r="HMZ432" s="74" t="s">
        <v>1242</v>
      </c>
      <c r="HNA432" s="74" t="s">
        <v>1242</v>
      </c>
      <c r="HNB432" s="74" t="s">
        <v>1242</v>
      </c>
      <c r="HNC432" s="74" t="s">
        <v>1242</v>
      </c>
      <c r="HND432" s="74" t="s">
        <v>1242</v>
      </c>
      <c r="HNE432" s="74" t="s">
        <v>1242</v>
      </c>
      <c r="HNF432" s="74" t="s">
        <v>1242</v>
      </c>
      <c r="HNG432" s="74" t="s">
        <v>1242</v>
      </c>
      <c r="HNH432" s="74" t="s">
        <v>1242</v>
      </c>
      <c r="HNI432" s="74" t="s">
        <v>1242</v>
      </c>
      <c r="HNJ432" s="74" t="s">
        <v>1242</v>
      </c>
      <c r="HNK432" s="74" t="s">
        <v>1242</v>
      </c>
      <c r="HNL432" s="74" t="s">
        <v>1242</v>
      </c>
      <c r="HNM432" s="74" t="s">
        <v>1242</v>
      </c>
      <c r="HNN432" s="74" t="s">
        <v>1242</v>
      </c>
      <c r="HNO432" s="74" t="s">
        <v>1242</v>
      </c>
      <c r="HNP432" s="74" t="s">
        <v>1242</v>
      </c>
      <c r="HNQ432" s="74" t="s">
        <v>1242</v>
      </c>
      <c r="HNR432" s="74" t="s">
        <v>1242</v>
      </c>
      <c r="HNS432" s="74" t="s">
        <v>1242</v>
      </c>
      <c r="HNT432" s="74" t="s">
        <v>1242</v>
      </c>
      <c r="HNU432" s="74" t="s">
        <v>1242</v>
      </c>
      <c r="HNV432" s="74" t="s">
        <v>1242</v>
      </c>
      <c r="HNW432" s="74" t="s">
        <v>1242</v>
      </c>
      <c r="HNX432" s="74" t="s">
        <v>1242</v>
      </c>
      <c r="HNY432" s="74" t="s">
        <v>1242</v>
      </c>
      <c r="HNZ432" s="74" t="s">
        <v>1242</v>
      </c>
      <c r="HOA432" s="74" t="s">
        <v>1242</v>
      </c>
      <c r="HOB432" s="74" t="s">
        <v>1242</v>
      </c>
      <c r="HOC432" s="74" t="s">
        <v>1242</v>
      </c>
      <c r="HOD432" s="74" t="s">
        <v>1242</v>
      </c>
      <c r="HOE432" s="74" t="s">
        <v>1242</v>
      </c>
      <c r="HOF432" s="74" t="s">
        <v>1242</v>
      </c>
      <c r="HOG432" s="74" t="s">
        <v>1242</v>
      </c>
      <c r="HOH432" s="74" t="s">
        <v>1242</v>
      </c>
      <c r="HOI432" s="74" t="s">
        <v>1242</v>
      </c>
      <c r="HOJ432" s="74" t="s">
        <v>1242</v>
      </c>
      <c r="HOK432" s="74" t="s">
        <v>1242</v>
      </c>
      <c r="HOL432" s="74" t="s">
        <v>1242</v>
      </c>
      <c r="HOM432" s="74" t="s">
        <v>1242</v>
      </c>
      <c r="HON432" s="74" t="s">
        <v>1242</v>
      </c>
      <c r="HOO432" s="74" t="s">
        <v>1242</v>
      </c>
      <c r="HOP432" s="74" t="s">
        <v>1242</v>
      </c>
      <c r="HOQ432" s="74" t="s">
        <v>1242</v>
      </c>
      <c r="HOR432" s="74" t="s">
        <v>1242</v>
      </c>
      <c r="HOS432" s="74" t="s">
        <v>1242</v>
      </c>
      <c r="HOT432" s="74" t="s">
        <v>1242</v>
      </c>
      <c r="HOU432" s="74" t="s">
        <v>1242</v>
      </c>
      <c r="HOV432" s="74" t="s">
        <v>1242</v>
      </c>
      <c r="HOW432" s="74" t="s">
        <v>1242</v>
      </c>
      <c r="HOX432" s="74" t="s">
        <v>1242</v>
      </c>
      <c r="HOY432" s="74" t="s">
        <v>1242</v>
      </c>
      <c r="HOZ432" s="74" t="s">
        <v>1242</v>
      </c>
      <c r="HPA432" s="74" t="s">
        <v>1242</v>
      </c>
      <c r="HPB432" s="74" t="s">
        <v>1242</v>
      </c>
      <c r="HPC432" s="74" t="s">
        <v>1242</v>
      </c>
      <c r="HPD432" s="74" t="s">
        <v>1242</v>
      </c>
      <c r="HPE432" s="74" t="s">
        <v>1242</v>
      </c>
      <c r="HPF432" s="74" t="s">
        <v>1242</v>
      </c>
      <c r="HPG432" s="74" t="s">
        <v>1242</v>
      </c>
      <c r="HPH432" s="74" t="s">
        <v>1242</v>
      </c>
      <c r="HPI432" s="74" t="s">
        <v>1242</v>
      </c>
      <c r="HPJ432" s="74" t="s">
        <v>1242</v>
      </c>
      <c r="HPK432" s="74" t="s">
        <v>1242</v>
      </c>
      <c r="HPL432" s="74" t="s">
        <v>1242</v>
      </c>
      <c r="HPM432" s="74" t="s">
        <v>1242</v>
      </c>
      <c r="HPN432" s="74" t="s">
        <v>1242</v>
      </c>
      <c r="HPO432" s="74" t="s">
        <v>1242</v>
      </c>
      <c r="HPP432" s="74" t="s">
        <v>1242</v>
      </c>
      <c r="HPQ432" s="74" t="s">
        <v>1242</v>
      </c>
      <c r="HPR432" s="74" t="s">
        <v>1242</v>
      </c>
      <c r="HPS432" s="74" t="s">
        <v>1242</v>
      </c>
      <c r="HPT432" s="74" t="s">
        <v>1242</v>
      </c>
      <c r="HPU432" s="74" t="s">
        <v>1242</v>
      </c>
      <c r="HPV432" s="74" t="s">
        <v>1242</v>
      </c>
      <c r="HPW432" s="74" t="s">
        <v>1242</v>
      </c>
      <c r="HPX432" s="74" t="s">
        <v>1242</v>
      </c>
      <c r="HPY432" s="74" t="s">
        <v>1242</v>
      </c>
      <c r="HPZ432" s="74" t="s">
        <v>1242</v>
      </c>
      <c r="HQA432" s="74" t="s">
        <v>1242</v>
      </c>
      <c r="HQB432" s="74" t="s">
        <v>1242</v>
      </c>
      <c r="HQC432" s="74" t="s">
        <v>1242</v>
      </c>
      <c r="HQD432" s="74" t="s">
        <v>1242</v>
      </c>
      <c r="HQE432" s="74" t="s">
        <v>1242</v>
      </c>
      <c r="HQF432" s="74" t="s">
        <v>1242</v>
      </c>
      <c r="HQG432" s="74" t="s">
        <v>1242</v>
      </c>
      <c r="HQH432" s="74" t="s">
        <v>1242</v>
      </c>
      <c r="HQI432" s="74" t="s">
        <v>1242</v>
      </c>
      <c r="HQJ432" s="74" t="s">
        <v>1242</v>
      </c>
      <c r="HQK432" s="74" t="s">
        <v>1242</v>
      </c>
      <c r="HQL432" s="74" t="s">
        <v>1242</v>
      </c>
      <c r="HQM432" s="74" t="s">
        <v>1242</v>
      </c>
      <c r="HQN432" s="74" t="s">
        <v>1242</v>
      </c>
      <c r="HQO432" s="74" t="s">
        <v>1242</v>
      </c>
      <c r="HQP432" s="74" t="s">
        <v>1242</v>
      </c>
      <c r="HQQ432" s="74" t="s">
        <v>1242</v>
      </c>
      <c r="HQR432" s="74" t="s">
        <v>1242</v>
      </c>
      <c r="HQS432" s="74" t="s">
        <v>1242</v>
      </c>
      <c r="HQT432" s="74" t="s">
        <v>1242</v>
      </c>
      <c r="HQU432" s="74" t="s">
        <v>1242</v>
      </c>
      <c r="HQV432" s="74" t="s">
        <v>1242</v>
      </c>
      <c r="HQW432" s="74" t="s">
        <v>1242</v>
      </c>
      <c r="HQX432" s="74" t="s">
        <v>1242</v>
      </c>
      <c r="HQY432" s="74" t="s">
        <v>1242</v>
      </c>
      <c r="HQZ432" s="74" t="s">
        <v>1242</v>
      </c>
      <c r="HRA432" s="74" t="s">
        <v>1242</v>
      </c>
      <c r="HRB432" s="74" t="s">
        <v>1242</v>
      </c>
      <c r="HRC432" s="74" t="s">
        <v>1242</v>
      </c>
      <c r="HRD432" s="74" t="s">
        <v>1242</v>
      </c>
      <c r="HRE432" s="74" t="s">
        <v>1242</v>
      </c>
      <c r="HRF432" s="74" t="s">
        <v>1242</v>
      </c>
      <c r="HRG432" s="74" t="s">
        <v>1242</v>
      </c>
      <c r="HRH432" s="74" t="s">
        <v>1242</v>
      </c>
      <c r="HRI432" s="74" t="s">
        <v>1242</v>
      </c>
      <c r="HRJ432" s="74" t="s">
        <v>1242</v>
      </c>
      <c r="HRK432" s="74" t="s">
        <v>1242</v>
      </c>
      <c r="HRL432" s="74" t="s">
        <v>1242</v>
      </c>
      <c r="HRM432" s="74" t="s">
        <v>1242</v>
      </c>
      <c r="HRN432" s="74" t="s">
        <v>1242</v>
      </c>
      <c r="HRO432" s="74" t="s">
        <v>1242</v>
      </c>
      <c r="HRP432" s="74" t="s">
        <v>1242</v>
      </c>
      <c r="HRQ432" s="74" t="s">
        <v>1242</v>
      </c>
      <c r="HRR432" s="74" t="s">
        <v>1242</v>
      </c>
      <c r="HRS432" s="74" t="s">
        <v>1242</v>
      </c>
      <c r="HRT432" s="74" t="s">
        <v>1242</v>
      </c>
      <c r="HRU432" s="74" t="s">
        <v>1242</v>
      </c>
      <c r="HRV432" s="74" t="s">
        <v>1242</v>
      </c>
      <c r="HRW432" s="74" t="s">
        <v>1242</v>
      </c>
      <c r="HRX432" s="74" t="s">
        <v>1242</v>
      </c>
      <c r="HRY432" s="74" t="s">
        <v>1242</v>
      </c>
      <c r="HRZ432" s="74" t="s">
        <v>1242</v>
      </c>
      <c r="HSA432" s="74" t="s">
        <v>1242</v>
      </c>
      <c r="HSB432" s="74" t="s">
        <v>1242</v>
      </c>
      <c r="HSC432" s="74" t="s">
        <v>1242</v>
      </c>
      <c r="HSD432" s="74" t="s">
        <v>1242</v>
      </c>
      <c r="HSE432" s="74" t="s">
        <v>1242</v>
      </c>
      <c r="HSF432" s="74" t="s">
        <v>1242</v>
      </c>
      <c r="HSG432" s="74" t="s">
        <v>1242</v>
      </c>
      <c r="HSH432" s="74" t="s">
        <v>1242</v>
      </c>
      <c r="HSI432" s="74" t="s">
        <v>1242</v>
      </c>
      <c r="HSJ432" s="74" t="s">
        <v>1242</v>
      </c>
      <c r="HSK432" s="74" t="s">
        <v>1242</v>
      </c>
      <c r="HSL432" s="74" t="s">
        <v>1242</v>
      </c>
      <c r="HSM432" s="74" t="s">
        <v>1242</v>
      </c>
      <c r="HSN432" s="74" t="s">
        <v>1242</v>
      </c>
      <c r="HSO432" s="74" t="s">
        <v>1242</v>
      </c>
      <c r="HSP432" s="74" t="s">
        <v>1242</v>
      </c>
      <c r="HSQ432" s="74" t="s">
        <v>1242</v>
      </c>
      <c r="HSR432" s="74" t="s">
        <v>1242</v>
      </c>
      <c r="HSS432" s="74" t="s">
        <v>1242</v>
      </c>
      <c r="HST432" s="74" t="s">
        <v>1242</v>
      </c>
      <c r="HSU432" s="74" t="s">
        <v>1242</v>
      </c>
      <c r="HSV432" s="74" t="s">
        <v>1242</v>
      </c>
      <c r="HSW432" s="74" t="s">
        <v>1242</v>
      </c>
      <c r="HSX432" s="74" t="s">
        <v>1242</v>
      </c>
      <c r="HSY432" s="74" t="s">
        <v>1242</v>
      </c>
      <c r="HSZ432" s="74" t="s">
        <v>1242</v>
      </c>
      <c r="HTA432" s="74" t="s">
        <v>1242</v>
      </c>
      <c r="HTB432" s="74" t="s">
        <v>1242</v>
      </c>
      <c r="HTC432" s="74" t="s">
        <v>1242</v>
      </c>
      <c r="HTD432" s="74" t="s">
        <v>1242</v>
      </c>
      <c r="HTE432" s="74" t="s">
        <v>1242</v>
      </c>
      <c r="HTF432" s="74" t="s">
        <v>1242</v>
      </c>
      <c r="HTG432" s="74" t="s">
        <v>1242</v>
      </c>
      <c r="HTH432" s="74" t="s">
        <v>1242</v>
      </c>
      <c r="HTI432" s="74" t="s">
        <v>1242</v>
      </c>
      <c r="HTJ432" s="74" t="s">
        <v>1242</v>
      </c>
      <c r="HTK432" s="74" t="s">
        <v>1242</v>
      </c>
      <c r="HTL432" s="74" t="s">
        <v>1242</v>
      </c>
      <c r="HTM432" s="74" t="s">
        <v>1242</v>
      </c>
      <c r="HTN432" s="74" t="s">
        <v>1242</v>
      </c>
      <c r="HTO432" s="74" t="s">
        <v>1242</v>
      </c>
      <c r="HTP432" s="74" t="s">
        <v>1242</v>
      </c>
      <c r="HTQ432" s="74" t="s">
        <v>1242</v>
      </c>
      <c r="HTR432" s="74" t="s">
        <v>1242</v>
      </c>
      <c r="HTS432" s="74" t="s">
        <v>1242</v>
      </c>
      <c r="HTT432" s="74" t="s">
        <v>1242</v>
      </c>
      <c r="HTU432" s="74" t="s">
        <v>1242</v>
      </c>
      <c r="HTV432" s="74" t="s">
        <v>1242</v>
      </c>
      <c r="HTW432" s="74" t="s">
        <v>1242</v>
      </c>
      <c r="HTX432" s="74" t="s">
        <v>1242</v>
      </c>
      <c r="HTY432" s="74" t="s">
        <v>1242</v>
      </c>
      <c r="HTZ432" s="74" t="s">
        <v>1242</v>
      </c>
      <c r="HUA432" s="74" t="s">
        <v>1242</v>
      </c>
      <c r="HUB432" s="74" t="s">
        <v>1242</v>
      </c>
      <c r="HUC432" s="74" t="s">
        <v>1242</v>
      </c>
      <c r="HUD432" s="74" t="s">
        <v>1242</v>
      </c>
      <c r="HUE432" s="74" t="s">
        <v>1242</v>
      </c>
      <c r="HUF432" s="74" t="s">
        <v>1242</v>
      </c>
      <c r="HUG432" s="74" t="s">
        <v>1242</v>
      </c>
      <c r="HUH432" s="74" t="s">
        <v>1242</v>
      </c>
      <c r="HUI432" s="74" t="s">
        <v>1242</v>
      </c>
      <c r="HUJ432" s="74" t="s">
        <v>1242</v>
      </c>
      <c r="HUK432" s="74" t="s">
        <v>1242</v>
      </c>
      <c r="HUL432" s="74" t="s">
        <v>1242</v>
      </c>
      <c r="HUM432" s="74" t="s">
        <v>1242</v>
      </c>
      <c r="HUN432" s="74" t="s">
        <v>1242</v>
      </c>
      <c r="HUO432" s="74" t="s">
        <v>1242</v>
      </c>
      <c r="HUP432" s="74" t="s">
        <v>1242</v>
      </c>
      <c r="HUQ432" s="74" t="s">
        <v>1242</v>
      </c>
      <c r="HUR432" s="74" t="s">
        <v>1242</v>
      </c>
      <c r="HUS432" s="74" t="s">
        <v>1242</v>
      </c>
      <c r="HUT432" s="74" t="s">
        <v>1242</v>
      </c>
      <c r="HUU432" s="74" t="s">
        <v>1242</v>
      </c>
      <c r="HUV432" s="74" t="s">
        <v>1242</v>
      </c>
      <c r="HUW432" s="74" t="s">
        <v>1242</v>
      </c>
      <c r="HUX432" s="74" t="s">
        <v>1242</v>
      </c>
      <c r="HUY432" s="74" t="s">
        <v>1242</v>
      </c>
      <c r="HUZ432" s="74" t="s">
        <v>1242</v>
      </c>
      <c r="HVA432" s="74" t="s">
        <v>1242</v>
      </c>
      <c r="HVB432" s="74" t="s">
        <v>1242</v>
      </c>
      <c r="HVC432" s="74" t="s">
        <v>1242</v>
      </c>
      <c r="HVD432" s="74" t="s">
        <v>1242</v>
      </c>
      <c r="HVE432" s="74" t="s">
        <v>1242</v>
      </c>
      <c r="HVF432" s="74" t="s">
        <v>1242</v>
      </c>
      <c r="HVG432" s="74" t="s">
        <v>1242</v>
      </c>
      <c r="HVH432" s="74" t="s">
        <v>1242</v>
      </c>
      <c r="HVI432" s="74" t="s">
        <v>1242</v>
      </c>
      <c r="HVJ432" s="74" t="s">
        <v>1242</v>
      </c>
      <c r="HVK432" s="74" t="s">
        <v>1242</v>
      </c>
      <c r="HVL432" s="74" t="s">
        <v>1242</v>
      </c>
      <c r="HVM432" s="74" t="s">
        <v>1242</v>
      </c>
      <c r="HVN432" s="74" t="s">
        <v>1242</v>
      </c>
      <c r="HVO432" s="74" t="s">
        <v>1242</v>
      </c>
      <c r="HVP432" s="74" t="s">
        <v>1242</v>
      </c>
      <c r="HVQ432" s="74" t="s">
        <v>1242</v>
      </c>
      <c r="HVR432" s="74" t="s">
        <v>1242</v>
      </c>
      <c r="HVS432" s="74" t="s">
        <v>1242</v>
      </c>
      <c r="HVT432" s="74" t="s">
        <v>1242</v>
      </c>
      <c r="HVU432" s="74" t="s">
        <v>1242</v>
      </c>
      <c r="HVV432" s="74" t="s">
        <v>1242</v>
      </c>
      <c r="HVW432" s="74" t="s">
        <v>1242</v>
      </c>
      <c r="HVX432" s="74" t="s">
        <v>1242</v>
      </c>
      <c r="HVY432" s="74" t="s">
        <v>1242</v>
      </c>
      <c r="HVZ432" s="74" t="s">
        <v>1242</v>
      </c>
      <c r="HWA432" s="74" t="s">
        <v>1242</v>
      </c>
      <c r="HWB432" s="74" t="s">
        <v>1242</v>
      </c>
      <c r="HWC432" s="74" t="s">
        <v>1242</v>
      </c>
      <c r="HWD432" s="74" t="s">
        <v>1242</v>
      </c>
      <c r="HWE432" s="74" t="s">
        <v>1242</v>
      </c>
      <c r="HWF432" s="74" t="s">
        <v>1242</v>
      </c>
      <c r="HWG432" s="74" t="s">
        <v>1242</v>
      </c>
      <c r="HWH432" s="74" t="s">
        <v>1242</v>
      </c>
      <c r="HWI432" s="74" t="s">
        <v>1242</v>
      </c>
      <c r="HWJ432" s="74" t="s">
        <v>1242</v>
      </c>
      <c r="HWK432" s="74" t="s">
        <v>1242</v>
      </c>
      <c r="HWL432" s="74" t="s">
        <v>1242</v>
      </c>
      <c r="HWM432" s="74" t="s">
        <v>1242</v>
      </c>
      <c r="HWN432" s="74" t="s">
        <v>1242</v>
      </c>
      <c r="HWO432" s="74" t="s">
        <v>1242</v>
      </c>
      <c r="HWP432" s="74" t="s">
        <v>1242</v>
      </c>
      <c r="HWQ432" s="74" t="s">
        <v>1242</v>
      </c>
      <c r="HWR432" s="74" t="s">
        <v>1242</v>
      </c>
      <c r="HWS432" s="74" t="s">
        <v>1242</v>
      </c>
      <c r="HWT432" s="74" t="s">
        <v>1242</v>
      </c>
      <c r="HWU432" s="74" t="s">
        <v>1242</v>
      </c>
      <c r="HWV432" s="74" t="s">
        <v>1242</v>
      </c>
      <c r="HWW432" s="74" t="s">
        <v>1242</v>
      </c>
      <c r="HWX432" s="74" t="s">
        <v>1242</v>
      </c>
      <c r="HWY432" s="74" t="s">
        <v>1242</v>
      </c>
      <c r="HWZ432" s="74" t="s">
        <v>1242</v>
      </c>
      <c r="HXA432" s="74" t="s">
        <v>1242</v>
      </c>
      <c r="HXB432" s="74" t="s">
        <v>1242</v>
      </c>
      <c r="HXC432" s="74" t="s">
        <v>1242</v>
      </c>
      <c r="HXD432" s="74" t="s">
        <v>1242</v>
      </c>
      <c r="HXE432" s="74" t="s">
        <v>1242</v>
      </c>
      <c r="HXF432" s="74" t="s">
        <v>1242</v>
      </c>
      <c r="HXG432" s="74" t="s">
        <v>1242</v>
      </c>
      <c r="HXH432" s="74" t="s">
        <v>1242</v>
      </c>
      <c r="HXI432" s="74" t="s">
        <v>1242</v>
      </c>
      <c r="HXJ432" s="74" t="s">
        <v>1242</v>
      </c>
      <c r="HXK432" s="74" t="s">
        <v>1242</v>
      </c>
      <c r="HXL432" s="74" t="s">
        <v>1242</v>
      </c>
      <c r="HXM432" s="74" t="s">
        <v>1242</v>
      </c>
      <c r="HXN432" s="74" t="s">
        <v>1242</v>
      </c>
      <c r="HXO432" s="74" t="s">
        <v>1242</v>
      </c>
      <c r="HXP432" s="74" t="s">
        <v>1242</v>
      </c>
      <c r="HXQ432" s="74" t="s">
        <v>1242</v>
      </c>
      <c r="HXR432" s="74" t="s">
        <v>1242</v>
      </c>
      <c r="HXS432" s="74" t="s">
        <v>1242</v>
      </c>
      <c r="HXT432" s="74" t="s">
        <v>1242</v>
      </c>
      <c r="HXU432" s="74" t="s">
        <v>1242</v>
      </c>
      <c r="HXV432" s="74" t="s">
        <v>1242</v>
      </c>
      <c r="HXW432" s="74" t="s">
        <v>1242</v>
      </c>
      <c r="HXX432" s="74" t="s">
        <v>1242</v>
      </c>
      <c r="HXY432" s="74" t="s">
        <v>1242</v>
      </c>
      <c r="HXZ432" s="74" t="s">
        <v>1242</v>
      </c>
      <c r="HYA432" s="74" t="s">
        <v>1242</v>
      </c>
      <c r="HYB432" s="74" t="s">
        <v>1242</v>
      </c>
      <c r="HYC432" s="74" t="s">
        <v>1242</v>
      </c>
      <c r="HYD432" s="74" t="s">
        <v>1242</v>
      </c>
      <c r="HYE432" s="74" t="s">
        <v>1242</v>
      </c>
      <c r="HYF432" s="74" t="s">
        <v>1242</v>
      </c>
      <c r="HYG432" s="74" t="s">
        <v>1242</v>
      </c>
      <c r="HYH432" s="74" t="s">
        <v>1242</v>
      </c>
      <c r="HYI432" s="74" t="s">
        <v>1242</v>
      </c>
      <c r="HYJ432" s="74" t="s">
        <v>1242</v>
      </c>
      <c r="HYK432" s="74" t="s">
        <v>1242</v>
      </c>
      <c r="HYL432" s="74" t="s">
        <v>1242</v>
      </c>
      <c r="HYM432" s="74" t="s">
        <v>1242</v>
      </c>
      <c r="HYN432" s="74" t="s">
        <v>1242</v>
      </c>
      <c r="HYO432" s="74" t="s">
        <v>1242</v>
      </c>
      <c r="HYP432" s="74" t="s">
        <v>1242</v>
      </c>
      <c r="HYQ432" s="74" t="s">
        <v>1242</v>
      </c>
      <c r="HYR432" s="74" t="s">
        <v>1242</v>
      </c>
      <c r="HYS432" s="74" t="s">
        <v>1242</v>
      </c>
      <c r="HYT432" s="74" t="s">
        <v>1242</v>
      </c>
      <c r="HYU432" s="74" t="s">
        <v>1242</v>
      </c>
      <c r="HYV432" s="74" t="s">
        <v>1242</v>
      </c>
      <c r="HYW432" s="74" t="s">
        <v>1242</v>
      </c>
      <c r="HYX432" s="74" t="s">
        <v>1242</v>
      </c>
      <c r="HYY432" s="74" t="s">
        <v>1242</v>
      </c>
      <c r="HYZ432" s="74" t="s">
        <v>1242</v>
      </c>
      <c r="HZA432" s="74" t="s">
        <v>1242</v>
      </c>
      <c r="HZB432" s="74" t="s">
        <v>1242</v>
      </c>
      <c r="HZC432" s="74" t="s">
        <v>1242</v>
      </c>
      <c r="HZD432" s="74" t="s">
        <v>1242</v>
      </c>
      <c r="HZE432" s="74" t="s">
        <v>1242</v>
      </c>
      <c r="HZF432" s="74" t="s">
        <v>1242</v>
      </c>
      <c r="HZG432" s="74" t="s">
        <v>1242</v>
      </c>
      <c r="HZH432" s="74" t="s">
        <v>1242</v>
      </c>
      <c r="HZI432" s="74" t="s">
        <v>1242</v>
      </c>
      <c r="HZJ432" s="74" t="s">
        <v>1242</v>
      </c>
      <c r="HZK432" s="74" t="s">
        <v>1242</v>
      </c>
      <c r="HZL432" s="74" t="s">
        <v>1242</v>
      </c>
      <c r="HZM432" s="74" t="s">
        <v>1242</v>
      </c>
      <c r="HZN432" s="74" t="s">
        <v>1242</v>
      </c>
      <c r="HZO432" s="74" t="s">
        <v>1242</v>
      </c>
      <c r="HZP432" s="74" t="s">
        <v>1242</v>
      </c>
      <c r="HZQ432" s="74" t="s">
        <v>1242</v>
      </c>
      <c r="HZR432" s="74" t="s">
        <v>1242</v>
      </c>
      <c r="HZS432" s="74" t="s">
        <v>1242</v>
      </c>
      <c r="HZT432" s="74" t="s">
        <v>1242</v>
      </c>
      <c r="HZU432" s="74" t="s">
        <v>1242</v>
      </c>
      <c r="HZV432" s="74" t="s">
        <v>1242</v>
      </c>
      <c r="HZW432" s="74" t="s">
        <v>1242</v>
      </c>
      <c r="HZX432" s="74" t="s">
        <v>1242</v>
      </c>
      <c r="HZY432" s="74" t="s">
        <v>1242</v>
      </c>
      <c r="HZZ432" s="74" t="s">
        <v>1242</v>
      </c>
      <c r="IAA432" s="74" t="s">
        <v>1242</v>
      </c>
      <c r="IAB432" s="74" t="s">
        <v>1242</v>
      </c>
      <c r="IAC432" s="74" t="s">
        <v>1242</v>
      </c>
      <c r="IAD432" s="74" t="s">
        <v>1242</v>
      </c>
      <c r="IAE432" s="74" t="s">
        <v>1242</v>
      </c>
      <c r="IAF432" s="74" t="s">
        <v>1242</v>
      </c>
      <c r="IAG432" s="74" t="s">
        <v>1242</v>
      </c>
      <c r="IAH432" s="74" t="s">
        <v>1242</v>
      </c>
      <c r="IAI432" s="74" t="s">
        <v>1242</v>
      </c>
      <c r="IAJ432" s="74" t="s">
        <v>1242</v>
      </c>
      <c r="IAK432" s="74" t="s">
        <v>1242</v>
      </c>
      <c r="IAL432" s="74" t="s">
        <v>1242</v>
      </c>
      <c r="IAM432" s="74" t="s">
        <v>1242</v>
      </c>
      <c r="IAN432" s="74" t="s">
        <v>1242</v>
      </c>
      <c r="IAO432" s="74" t="s">
        <v>1242</v>
      </c>
      <c r="IAP432" s="74" t="s">
        <v>1242</v>
      </c>
      <c r="IAQ432" s="74" t="s">
        <v>1242</v>
      </c>
      <c r="IAR432" s="74" t="s">
        <v>1242</v>
      </c>
      <c r="IAS432" s="74" t="s">
        <v>1242</v>
      </c>
      <c r="IAT432" s="74" t="s">
        <v>1242</v>
      </c>
      <c r="IAU432" s="74" t="s">
        <v>1242</v>
      </c>
      <c r="IAV432" s="74" t="s">
        <v>1242</v>
      </c>
      <c r="IAW432" s="74" t="s">
        <v>1242</v>
      </c>
      <c r="IAX432" s="74" t="s">
        <v>1242</v>
      </c>
      <c r="IAY432" s="74" t="s">
        <v>1242</v>
      </c>
      <c r="IAZ432" s="74" t="s">
        <v>1242</v>
      </c>
      <c r="IBA432" s="74" t="s">
        <v>1242</v>
      </c>
      <c r="IBB432" s="74" t="s">
        <v>1242</v>
      </c>
      <c r="IBC432" s="74" t="s">
        <v>1242</v>
      </c>
      <c r="IBD432" s="74" t="s">
        <v>1242</v>
      </c>
      <c r="IBE432" s="74" t="s">
        <v>1242</v>
      </c>
      <c r="IBF432" s="74" t="s">
        <v>1242</v>
      </c>
      <c r="IBG432" s="74" t="s">
        <v>1242</v>
      </c>
      <c r="IBH432" s="74" t="s">
        <v>1242</v>
      </c>
      <c r="IBI432" s="74" t="s">
        <v>1242</v>
      </c>
      <c r="IBJ432" s="74" t="s">
        <v>1242</v>
      </c>
      <c r="IBK432" s="74" t="s">
        <v>1242</v>
      </c>
      <c r="IBL432" s="74" t="s">
        <v>1242</v>
      </c>
      <c r="IBM432" s="74" t="s">
        <v>1242</v>
      </c>
      <c r="IBN432" s="74" t="s">
        <v>1242</v>
      </c>
      <c r="IBO432" s="74" t="s">
        <v>1242</v>
      </c>
      <c r="IBP432" s="74" t="s">
        <v>1242</v>
      </c>
      <c r="IBQ432" s="74" t="s">
        <v>1242</v>
      </c>
      <c r="IBR432" s="74" t="s">
        <v>1242</v>
      </c>
      <c r="IBS432" s="74" t="s">
        <v>1242</v>
      </c>
      <c r="IBT432" s="74" t="s">
        <v>1242</v>
      </c>
      <c r="IBU432" s="74" t="s">
        <v>1242</v>
      </c>
      <c r="IBV432" s="74" t="s">
        <v>1242</v>
      </c>
      <c r="IBW432" s="74" t="s">
        <v>1242</v>
      </c>
      <c r="IBX432" s="74" t="s">
        <v>1242</v>
      </c>
      <c r="IBY432" s="74" t="s">
        <v>1242</v>
      </c>
      <c r="IBZ432" s="74" t="s">
        <v>1242</v>
      </c>
      <c r="ICA432" s="74" t="s">
        <v>1242</v>
      </c>
      <c r="ICB432" s="74" t="s">
        <v>1242</v>
      </c>
      <c r="ICC432" s="74" t="s">
        <v>1242</v>
      </c>
      <c r="ICD432" s="74" t="s">
        <v>1242</v>
      </c>
      <c r="ICE432" s="74" t="s">
        <v>1242</v>
      </c>
      <c r="ICF432" s="74" t="s">
        <v>1242</v>
      </c>
      <c r="ICG432" s="74" t="s">
        <v>1242</v>
      </c>
      <c r="ICH432" s="74" t="s">
        <v>1242</v>
      </c>
      <c r="ICI432" s="74" t="s">
        <v>1242</v>
      </c>
      <c r="ICJ432" s="74" t="s">
        <v>1242</v>
      </c>
      <c r="ICK432" s="74" t="s">
        <v>1242</v>
      </c>
      <c r="ICL432" s="74" t="s">
        <v>1242</v>
      </c>
      <c r="ICM432" s="74" t="s">
        <v>1242</v>
      </c>
      <c r="ICN432" s="74" t="s">
        <v>1242</v>
      </c>
      <c r="ICO432" s="74" t="s">
        <v>1242</v>
      </c>
      <c r="ICP432" s="74" t="s">
        <v>1242</v>
      </c>
      <c r="ICQ432" s="74" t="s">
        <v>1242</v>
      </c>
      <c r="ICR432" s="74" t="s">
        <v>1242</v>
      </c>
      <c r="ICS432" s="74" t="s">
        <v>1242</v>
      </c>
      <c r="ICT432" s="74" t="s">
        <v>1242</v>
      </c>
      <c r="ICU432" s="74" t="s">
        <v>1242</v>
      </c>
      <c r="ICV432" s="74" t="s">
        <v>1242</v>
      </c>
      <c r="ICW432" s="74" t="s">
        <v>1242</v>
      </c>
      <c r="ICX432" s="74" t="s">
        <v>1242</v>
      </c>
      <c r="ICY432" s="74" t="s">
        <v>1242</v>
      </c>
      <c r="ICZ432" s="74" t="s">
        <v>1242</v>
      </c>
      <c r="IDA432" s="74" t="s">
        <v>1242</v>
      </c>
      <c r="IDB432" s="74" t="s">
        <v>1242</v>
      </c>
      <c r="IDC432" s="74" t="s">
        <v>1242</v>
      </c>
      <c r="IDD432" s="74" t="s">
        <v>1242</v>
      </c>
      <c r="IDE432" s="74" t="s">
        <v>1242</v>
      </c>
      <c r="IDF432" s="74" t="s">
        <v>1242</v>
      </c>
      <c r="IDG432" s="74" t="s">
        <v>1242</v>
      </c>
      <c r="IDH432" s="74" t="s">
        <v>1242</v>
      </c>
      <c r="IDI432" s="74" t="s">
        <v>1242</v>
      </c>
      <c r="IDJ432" s="74" t="s">
        <v>1242</v>
      </c>
      <c r="IDK432" s="74" t="s">
        <v>1242</v>
      </c>
      <c r="IDL432" s="74" t="s">
        <v>1242</v>
      </c>
      <c r="IDM432" s="74" t="s">
        <v>1242</v>
      </c>
      <c r="IDN432" s="74" t="s">
        <v>1242</v>
      </c>
      <c r="IDO432" s="74" t="s">
        <v>1242</v>
      </c>
      <c r="IDP432" s="74" t="s">
        <v>1242</v>
      </c>
      <c r="IDQ432" s="74" t="s">
        <v>1242</v>
      </c>
      <c r="IDR432" s="74" t="s">
        <v>1242</v>
      </c>
      <c r="IDS432" s="74" t="s">
        <v>1242</v>
      </c>
      <c r="IDT432" s="74" t="s">
        <v>1242</v>
      </c>
      <c r="IDU432" s="74" t="s">
        <v>1242</v>
      </c>
      <c r="IDV432" s="74" t="s">
        <v>1242</v>
      </c>
      <c r="IDW432" s="74" t="s">
        <v>1242</v>
      </c>
      <c r="IDX432" s="74" t="s">
        <v>1242</v>
      </c>
      <c r="IDY432" s="74" t="s">
        <v>1242</v>
      </c>
      <c r="IDZ432" s="74" t="s">
        <v>1242</v>
      </c>
      <c r="IEA432" s="74" t="s">
        <v>1242</v>
      </c>
      <c r="IEB432" s="74" t="s">
        <v>1242</v>
      </c>
      <c r="IEC432" s="74" t="s">
        <v>1242</v>
      </c>
      <c r="IED432" s="74" t="s">
        <v>1242</v>
      </c>
      <c r="IEE432" s="74" t="s">
        <v>1242</v>
      </c>
      <c r="IEF432" s="74" t="s">
        <v>1242</v>
      </c>
      <c r="IEG432" s="74" t="s">
        <v>1242</v>
      </c>
      <c r="IEH432" s="74" t="s">
        <v>1242</v>
      </c>
      <c r="IEI432" s="74" t="s">
        <v>1242</v>
      </c>
      <c r="IEJ432" s="74" t="s">
        <v>1242</v>
      </c>
      <c r="IEK432" s="74" t="s">
        <v>1242</v>
      </c>
      <c r="IEL432" s="74" t="s">
        <v>1242</v>
      </c>
      <c r="IEM432" s="74" t="s">
        <v>1242</v>
      </c>
      <c r="IEN432" s="74" t="s">
        <v>1242</v>
      </c>
      <c r="IEO432" s="74" t="s">
        <v>1242</v>
      </c>
      <c r="IEP432" s="74" t="s">
        <v>1242</v>
      </c>
      <c r="IEQ432" s="74" t="s">
        <v>1242</v>
      </c>
      <c r="IER432" s="74" t="s">
        <v>1242</v>
      </c>
      <c r="IES432" s="74" t="s">
        <v>1242</v>
      </c>
      <c r="IET432" s="74" t="s">
        <v>1242</v>
      </c>
      <c r="IEU432" s="74" t="s">
        <v>1242</v>
      </c>
      <c r="IEV432" s="74" t="s">
        <v>1242</v>
      </c>
      <c r="IEW432" s="74" t="s">
        <v>1242</v>
      </c>
      <c r="IEX432" s="74" t="s">
        <v>1242</v>
      </c>
      <c r="IEY432" s="74" t="s">
        <v>1242</v>
      </c>
      <c r="IEZ432" s="74" t="s">
        <v>1242</v>
      </c>
      <c r="IFA432" s="74" t="s">
        <v>1242</v>
      </c>
      <c r="IFB432" s="74" t="s">
        <v>1242</v>
      </c>
      <c r="IFC432" s="74" t="s">
        <v>1242</v>
      </c>
      <c r="IFD432" s="74" t="s">
        <v>1242</v>
      </c>
      <c r="IFE432" s="74" t="s">
        <v>1242</v>
      </c>
      <c r="IFF432" s="74" t="s">
        <v>1242</v>
      </c>
      <c r="IFG432" s="74" t="s">
        <v>1242</v>
      </c>
      <c r="IFH432" s="74" t="s">
        <v>1242</v>
      </c>
      <c r="IFI432" s="74" t="s">
        <v>1242</v>
      </c>
      <c r="IFJ432" s="74" t="s">
        <v>1242</v>
      </c>
      <c r="IFK432" s="74" t="s">
        <v>1242</v>
      </c>
      <c r="IFL432" s="74" t="s">
        <v>1242</v>
      </c>
      <c r="IFM432" s="74" t="s">
        <v>1242</v>
      </c>
      <c r="IFN432" s="74" t="s">
        <v>1242</v>
      </c>
      <c r="IFO432" s="74" t="s">
        <v>1242</v>
      </c>
      <c r="IFP432" s="74" t="s">
        <v>1242</v>
      </c>
      <c r="IFQ432" s="74" t="s">
        <v>1242</v>
      </c>
      <c r="IFR432" s="74" t="s">
        <v>1242</v>
      </c>
      <c r="IFS432" s="74" t="s">
        <v>1242</v>
      </c>
      <c r="IFT432" s="74" t="s">
        <v>1242</v>
      </c>
      <c r="IFU432" s="74" t="s">
        <v>1242</v>
      </c>
      <c r="IFV432" s="74" t="s">
        <v>1242</v>
      </c>
      <c r="IFW432" s="74" t="s">
        <v>1242</v>
      </c>
      <c r="IFX432" s="74" t="s">
        <v>1242</v>
      </c>
      <c r="IFY432" s="74" t="s">
        <v>1242</v>
      </c>
      <c r="IFZ432" s="74" t="s">
        <v>1242</v>
      </c>
      <c r="IGA432" s="74" t="s">
        <v>1242</v>
      </c>
      <c r="IGB432" s="74" t="s">
        <v>1242</v>
      </c>
      <c r="IGC432" s="74" t="s">
        <v>1242</v>
      </c>
      <c r="IGD432" s="74" t="s">
        <v>1242</v>
      </c>
      <c r="IGE432" s="74" t="s">
        <v>1242</v>
      </c>
      <c r="IGF432" s="74" t="s">
        <v>1242</v>
      </c>
      <c r="IGG432" s="74" t="s">
        <v>1242</v>
      </c>
      <c r="IGH432" s="74" t="s">
        <v>1242</v>
      </c>
      <c r="IGI432" s="74" t="s">
        <v>1242</v>
      </c>
      <c r="IGJ432" s="74" t="s">
        <v>1242</v>
      </c>
      <c r="IGK432" s="74" t="s">
        <v>1242</v>
      </c>
      <c r="IGL432" s="74" t="s">
        <v>1242</v>
      </c>
      <c r="IGM432" s="74" t="s">
        <v>1242</v>
      </c>
      <c r="IGN432" s="74" t="s">
        <v>1242</v>
      </c>
      <c r="IGO432" s="74" t="s">
        <v>1242</v>
      </c>
      <c r="IGP432" s="74" t="s">
        <v>1242</v>
      </c>
      <c r="IGQ432" s="74" t="s">
        <v>1242</v>
      </c>
      <c r="IGR432" s="74" t="s">
        <v>1242</v>
      </c>
      <c r="IGS432" s="74" t="s">
        <v>1242</v>
      </c>
      <c r="IGT432" s="74" t="s">
        <v>1242</v>
      </c>
      <c r="IGU432" s="74" t="s">
        <v>1242</v>
      </c>
      <c r="IGV432" s="74" t="s">
        <v>1242</v>
      </c>
      <c r="IGW432" s="74" t="s">
        <v>1242</v>
      </c>
      <c r="IGX432" s="74" t="s">
        <v>1242</v>
      </c>
      <c r="IGY432" s="74" t="s">
        <v>1242</v>
      </c>
      <c r="IGZ432" s="74" t="s">
        <v>1242</v>
      </c>
      <c r="IHA432" s="74" t="s">
        <v>1242</v>
      </c>
      <c r="IHB432" s="74" t="s">
        <v>1242</v>
      </c>
      <c r="IHC432" s="74" t="s">
        <v>1242</v>
      </c>
      <c r="IHD432" s="74" t="s">
        <v>1242</v>
      </c>
      <c r="IHE432" s="74" t="s">
        <v>1242</v>
      </c>
      <c r="IHF432" s="74" t="s">
        <v>1242</v>
      </c>
      <c r="IHG432" s="74" t="s">
        <v>1242</v>
      </c>
      <c r="IHH432" s="74" t="s">
        <v>1242</v>
      </c>
      <c r="IHI432" s="74" t="s">
        <v>1242</v>
      </c>
      <c r="IHJ432" s="74" t="s">
        <v>1242</v>
      </c>
      <c r="IHK432" s="74" t="s">
        <v>1242</v>
      </c>
      <c r="IHL432" s="74" t="s">
        <v>1242</v>
      </c>
      <c r="IHM432" s="74" t="s">
        <v>1242</v>
      </c>
      <c r="IHN432" s="74" t="s">
        <v>1242</v>
      </c>
      <c r="IHO432" s="74" t="s">
        <v>1242</v>
      </c>
      <c r="IHP432" s="74" t="s">
        <v>1242</v>
      </c>
      <c r="IHQ432" s="74" t="s">
        <v>1242</v>
      </c>
      <c r="IHR432" s="74" t="s">
        <v>1242</v>
      </c>
      <c r="IHS432" s="74" t="s">
        <v>1242</v>
      </c>
      <c r="IHT432" s="74" t="s">
        <v>1242</v>
      </c>
      <c r="IHU432" s="74" t="s">
        <v>1242</v>
      </c>
      <c r="IHV432" s="74" t="s">
        <v>1242</v>
      </c>
      <c r="IHW432" s="74" t="s">
        <v>1242</v>
      </c>
      <c r="IHX432" s="74" t="s">
        <v>1242</v>
      </c>
      <c r="IHY432" s="74" t="s">
        <v>1242</v>
      </c>
      <c r="IHZ432" s="74" t="s">
        <v>1242</v>
      </c>
      <c r="IIA432" s="74" t="s">
        <v>1242</v>
      </c>
      <c r="IIB432" s="74" t="s">
        <v>1242</v>
      </c>
      <c r="IIC432" s="74" t="s">
        <v>1242</v>
      </c>
      <c r="IID432" s="74" t="s">
        <v>1242</v>
      </c>
      <c r="IIE432" s="74" t="s">
        <v>1242</v>
      </c>
      <c r="IIF432" s="74" t="s">
        <v>1242</v>
      </c>
      <c r="IIG432" s="74" t="s">
        <v>1242</v>
      </c>
      <c r="IIH432" s="74" t="s">
        <v>1242</v>
      </c>
      <c r="III432" s="74" t="s">
        <v>1242</v>
      </c>
      <c r="IIJ432" s="74" t="s">
        <v>1242</v>
      </c>
      <c r="IIK432" s="74" t="s">
        <v>1242</v>
      </c>
      <c r="IIL432" s="74" t="s">
        <v>1242</v>
      </c>
      <c r="IIM432" s="74" t="s">
        <v>1242</v>
      </c>
      <c r="IIN432" s="74" t="s">
        <v>1242</v>
      </c>
      <c r="IIO432" s="74" t="s">
        <v>1242</v>
      </c>
      <c r="IIP432" s="74" t="s">
        <v>1242</v>
      </c>
      <c r="IIQ432" s="74" t="s">
        <v>1242</v>
      </c>
      <c r="IIR432" s="74" t="s">
        <v>1242</v>
      </c>
      <c r="IIS432" s="74" t="s">
        <v>1242</v>
      </c>
      <c r="IIT432" s="74" t="s">
        <v>1242</v>
      </c>
      <c r="IIU432" s="74" t="s">
        <v>1242</v>
      </c>
      <c r="IIV432" s="74" t="s">
        <v>1242</v>
      </c>
      <c r="IIW432" s="74" t="s">
        <v>1242</v>
      </c>
      <c r="IIX432" s="74" t="s">
        <v>1242</v>
      </c>
      <c r="IIY432" s="74" t="s">
        <v>1242</v>
      </c>
      <c r="IIZ432" s="74" t="s">
        <v>1242</v>
      </c>
      <c r="IJA432" s="74" t="s">
        <v>1242</v>
      </c>
      <c r="IJB432" s="74" t="s">
        <v>1242</v>
      </c>
      <c r="IJC432" s="74" t="s">
        <v>1242</v>
      </c>
      <c r="IJD432" s="74" t="s">
        <v>1242</v>
      </c>
      <c r="IJE432" s="74" t="s">
        <v>1242</v>
      </c>
      <c r="IJF432" s="74" t="s">
        <v>1242</v>
      </c>
      <c r="IJG432" s="74" t="s">
        <v>1242</v>
      </c>
      <c r="IJH432" s="74" t="s">
        <v>1242</v>
      </c>
      <c r="IJI432" s="74" t="s">
        <v>1242</v>
      </c>
      <c r="IJJ432" s="74" t="s">
        <v>1242</v>
      </c>
      <c r="IJK432" s="74" t="s">
        <v>1242</v>
      </c>
      <c r="IJL432" s="74" t="s">
        <v>1242</v>
      </c>
      <c r="IJM432" s="74" t="s">
        <v>1242</v>
      </c>
      <c r="IJN432" s="74" t="s">
        <v>1242</v>
      </c>
      <c r="IJO432" s="74" t="s">
        <v>1242</v>
      </c>
      <c r="IJP432" s="74" t="s">
        <v>1242</v>
      </c>
      <c r="IJQ432" s="74" t="s">
        <v>1242</v>
      </c>
      <c r="IJR432" s="74" t="s">
        <v>1242</v>
      </c>
      <c r="IJS432" s="74" t="s">
        <v>1242</v>
      </c>
      <c r="IJT432" s="74" t="s">
        <v>1242</v>
      </c>
      <c r="IJU432" s="74" t="s">
        <v>1242</v>
      </c>
      <c r="IJV432" s="74" t="s">
        <v>1242</v>
      </c>
      <c r="IJW432" s="74" t="s">
        <v>1242</v>
      </c>
      <c r="IJX432" s="74" t="s">
        <v>1242</v>
      </c>
      <c r="IJY432" s="74" t="s">
        <v>1242</v>
      </c>
      <c r="IJZ432" s="74" t="s">
        <v>1242</v>
      </c>
      <c r="IKA432" s="74" t="s">
        <v>1242</v>
      </c>
      <c r="IKB432" s="74" t="s">
        <v>1242</v>
      </c>
      <c r="IKC432" s="74" t="s">
        <v>1242</v>
      </c>
      <c r="IKD432" s="74" t="s">
        <v>1242</v>
      </c>
      <c r="IKE432" s="74" t="s">
        <v>1242</v>
      </c>
      <c r="IKF432" s="74" t="s">
        <v>1242</v>
      </c>
      <c r="IKG432" s="74" t="s">
        <v>1242</v>
      </c>
      <c r="IKH432" s="74" t="s">
        <v>1242</v>
      </c>
      <c r="IKI432" s="74" t="s">
        <v>1242</v>
      </c>
      <c r="IKJ432" s="74" t="s">
        <v>1242</v>
      </c>
      <c r="IKK432" s="74" t="s">
        <v>1242</v>
      </c>
      <c r="IKL432" s="74" t="s">
        <v>1242</v>
      </c>
      <c r="IKM432" s="74" t="s">
        <v>1242</v>
      </c>
      <c r="IKN432" s="74" t="s">
        <v>1242</v>
      </c>
      <c r="IKO432" s="74" t="s">
        <v>1242</v>
      </c>
      <c r="IKP432" s="74" t="s">
        <v>1242</v>
      </c>
      <c r="IKQ432" s="74" t="s">
        <v>1242</v>
      </c>
      <c r="IKR432" s="74" t="s">
        <v>1242</v>
      </c>
      <c r="IKS432" s="74" t="s">
        <v>1242</v>
      </c>
      <c r="IKT432" s="74" t="s">
        <v>1242</v>
      </c>
      <c r="IKU432" s="74" t="s">
        <v>1242</v>
      </c>
      <c r="IKV432" s="74" t="s">
        <v>1242</v>
      </c>
      <c r="IKW432" s="74" t="s">
        <v>1242</v>
      </c>
      <c r="IKX432" s="74" t="s">
        <v>1242</v>
      </c>
      <c r="IKY432" s="74" t="s">
        <v>1242</v>
      </c>
      <c r="IKZ432" s="74" t="s">
        <v>1242</v>
      </c>
      <c r="ILA432" s="74" t="s">
        <v>1242</v>
      </c>
      <c r="ILB432" s="74" t="s">
        <v>1242</v>
      </c>
      <c r="ILC432" s="74" t="s">
        <v>1242</v>
      </c>
      <c r="ILD432" s="74" t="s">
        <v>1242</v>
      </c>
      <c r="ILE432" s="74" t="s">
        <v>1242</v>
      </c>
      <c r="ILF432" s="74" t="s">
        <v>1242</v>
      </c>
      <c r="ILG432" s="74" t="s">
        <v>1242</v>
      </c>
      <c r="ILH432" s="74" t="s">
        <v>1242</v>
      </c>
      <c r="ILI432" s="74" t="s">
        <v>1242</v>
      </c>
      <c r="ILJ432" s="74" t="s">
        <v>1242</v>
      </c>
      <c r="ILK432" s="74" t="s">
        <v>1242</v>
      </c>
      <c r="ILL432" s="74" t="s">
        <v>1242</v>
      </c>
      <c r="ILM432" s="74" t="s">
        <v>1242</v>
      </c>
      <c r="ILN432" s="74" t="s">
        <v>1242</v>
      </c>
      <c r="ILO432" s="74" t="s">
        <v>1242</v>
      </c>
      <c r="ILP432" s="74" t="s">
        <v>1242</v>
      </c>
      <c r="ILQ432" s="74" t="s">
        <v>1242</v>
      </c>
      <c r="ILR432" s="74" t="s">
        <v>1242</v>
      </c>
      <c r="ILS432" s="74" t="s">
        <v>1242</v>
      </c>
      <c r="ILT432" s="74" t="s">
        <v>1242</v>
      </c>
      <c r="ILU432" s="74" t="s">
        <v>1242</v>
      </c>
      <c r="ILV432" s="74" t="s">
        <v>1242</v>
      </c>
      <c r="ILW432" s="74" t="s">
        <v>1242</v>
      </c>
      <c r="ILX432" s="74" t="s">
        <v>1242</v>
      </c>
      <c r="ILY432" s="74" t="s">
        <v>1242</v>
      </c>
      <c r="ILZ432" s="74" t="s">
        <v>1242</v>
      </c>
      <c r="IMA432" s="74" t="s">
        <v>1242</v>
      </c>
      <c r="IMB432" s="74" t="s">
        <v>1242</v>
      </c>
      <c r="IMC432" s="74" t="s">
        <v>1242</v>
      </c>
      <c r="IMD432" s="74" t="s">
        <v>1242</v>
      </c>
      <c r="IME432" s="74" t="s">
        <v>1242</v>
      </c>
      <c r="IMF432" s="74" t="s">
        <v>1242</v>
      </c>
      <c r="IMG432" s="74" t="s">
        <v>1242</v>
      </c>
      <c r="IMH432" s="74" t="s">
        <v>1242</v>
      </c>
      <c r="IMI432" s="74" t="s">
        <v>1242</v>
      </c>
      <c r="IMJ432" s="74" t="s">
        <v>1242</v>
      </c>
      <c r="IMK432" s="74" t="s">
        <v>1242</v>
      </c>
      <c r="IML432" s="74" t="s">
        <v>1242</v>
      </c>
      <c r="IMM432" s="74" t="s">
        <v>1242</v>
      </c>
      <c r="IMN432" s="74" t="s">
        <v>1242</v>
      </c>
      <c r="IMO432" s="74" t="s">
        <v>1242</v>
      </c>
      <c r="IMP432" s="74" t="s">
        <v>1242</v>
      </c>
      <c r="IMQ432" s="74" t="s">
        <v>1242</v>
      </c>
      <c r="IMR432" s="74" t="s">
        <v>1242</v>
      </c>
      <c r="IMS432" s="74" t="s">
        <v>1242</v>
      </c>
      <c r="IMT432" s="74" t="s">
        <v>1242</v>
      </c>
      <c r="IMU432" s="74" t="s">
        <v>1242</v>
      </c>
      <c r="IMV432" s="74" t="s">
        <v>1242</v>
      </c>
      <c r="IMW432" s="74" t="s">
        <v>1242</v>
      </c>
      <c r="IMX432" s="74" t="s">
        <v>1242</v>
      </c>
      <c r="IMY432" s="74" t="s">
        <v>1242</v>
      </c>
      <c r="IMZ432" s="74" t="s">
        <v>1242</v>
      </c>
      <c r="INA432" s="74" t="s">
        <v>1242</v>
      </c>
      <c r="INB432" s="74" t="s">
        <v>1242</v>
      </c>
      <c r="INC432" s="74" t="s">
        <v>1242</v>
      </c>
      <c r="IND432" s="74" t="s">
        <v>1242</v>
      </c>
      <c r="INE432" s="74" t="s">
        <v>1242</v>
      </c>
      <c r="INF432" s="74" t="s">
        <v>1242</v>
      </c>
      <c r="ING432" s="74" t="s">
        <v>1242</v>
      </c>
      <c r="INH432" s="74" t="s">
        <v>1242</v>
      </c>
      <c r="INI432" s="74" t="s">
        <v>1242</v>
      </c>
      <c r="INJ432" s="74" t="s">
        <v>1242</v>
      </c>
      <c r="INK432" s="74" t="s">
        <v>1242</v>
      </c>
      <c r="INL432" s="74" t="s">
        <v>1242</v>
      </c>
      <c r="INM432" s="74" t="s">
        <v>1242</v>
      </c>
      <c r="INN432" s="74" t="s">
        <v>1242</v>
      </c>
      <c r="INO432" s="74" t="s">
        <v>1242</v>
      </c>
      <c r="INP432" s="74" t="s">
        <v>1242</v>
      </c>
      <c r="INQ432" s="74" t="s">
        <v>1242</v>
      </c>
      <c r="INR432" s="74" t="s">
        <v>1242</v>
      </c>
      <c r="INS432" s="74" t="s">
        <v>1242</v>
      </c>
      <c r="INT432" s="74" t="s">
        <v>1242</v>
      </c>
      <c r="INU432" s="74" t="s">
        <v>1242</v>
      </c>
      <c r="INV432" s="74" t="s">
        <v>1242</v>
      </c>
      <c r="INW432" s="74" t="s">
        <v>1242</v>
      </c>
      <c r="INX432" s="74" t="s">
        <v>1242</v>
      </c>
      <c r="INY432" s="74" t="s">
        <v>1242</v>
      </c>
      <c r="INZ432" s="74" t="s">
        <v>1242</v>
      </c>
      <c r="IOA432" s="74" t="s">
        <v>1242</v>
      </c>
      <c r="IOB432" s="74" t="s">
        <v>1242</v>
      </c>
      <c r="IOC432" s="74" t="s">
        <v>1242</v>
      </c>
      <c r="IOD432" s="74" t="s">
        <v>1242</v>
      </c>
      <c r="IOE432" s="74" t="s">
        <v>1242</v>
      </c>
      <c r="IOF432" s="74" t="s">
        <v>1242</v>
      </c>
      <c r="IOG432" s="74" t="s">
        <v>1242</v>
      </c>
      <c r="IOH432" s="74" t="s">
        <v>1242</v>
      </c>
      <c r="IOI432" s="74" t="s">
        <v>1242</v>
      </c>
      <c r="IOJ432" s="74" t="s">
        <v>1242</v>
      </c>
      <c r="IOK432" s="74" t="s">
        <v>1242</v>
      </c>
      <c r="IOL432" s="74" t="s">
        <v>1242</v>
      </c>
      <c r="IOM432" s="74" t="s">
        <v>1242</v>
      </c>
      <c r="ION432" s="74" t="s">
        <v>1242</v>
      </c>
      <c r="IOO432" s="74" t="s">
        <v>1242</v>
      </c>
      <c r="IOP432" s="74" t="s">
        <v>1242</v>
      </c>
      <c r="IOQ432" s="74" t="s">
        <v>1242</v>
      </c>
      <c r="IOR432" s="74" t="s">
        <v>1242</v>
      </c>
      <c r="IOS432" s="74" t="s">
        <v>1242</v>
      </c>
      <c r="IOT432" s="74" t="s">
        <v>1242</v>
      </c>
      <c r="IOU432" s="74" t="s">
        <v>1242</v>
      </c>
      <c r="IOV432" s="74" t="s">
        <v>1242</v>
      </c>
      <c r="IOW432" s="74" t="s">
        <v>1242</v>
      </c>
      <c r="IOX432" s="74" t="s">
        <v>1242</v>
      </c>
      <c r="IOY432" s="74" t="s">
        <v>1242</v>
      </c>
      <c r="IOZ432" s="74" t="s">
        <v>1242</v>
      </c>
      <c r="IPA432" s="74" t="s">
        <v>1242</v>
      </c>
      <c r="IPB432" s="74" t="s">
        <v>1242</v>
      </c>
      <c r="IPC432" s="74" t="s">
        <v>1242</v>
      </c>
      <c r="IPD432" s="74" t="s">
        <v>1242</v>
      </c>
      <c r="IPE432" s="74" t="s">
        <v>1242</v>
      </c>
      <c r="IPF432" s="74" t="s">
        <v>1242</v>
      </c>
      <c r="IPG432" s="74" t="s">
        <v>1242</v>
      </c>
      <c r="IPH432" s="74" t="s">
        <v>1242</v>
      </c>
      <c r="IPI432" s="74" t="s">
        <v>1242</v>
      </c>
      <c r="IPJ432" s="74" t="s">
        <v>1242</v>
      </c>
      <c r="IPK432" s="74" t="s">
        <v>1242</v>
      </c>
      <c r="IPL432" s="74" t="s">
        <v>1242</v>
      </c>
      <c r="IPM432" s="74" t="s">
        <v>1242</v>
      </c>
      <c r="IPN432" s="74" t="s">
        <v>1242</v>
      </c>
      <c r="IPO432" s="74" t="s">
        <v>1242</v>
      </c>
      <c r="IPP432" s="74" t="s">
        <v>1242</v>
      </c>
      <c r="IPQ432" s="74" t="s">
        <v>1242</v>
      </c>
      <c r="IPR432" s="74" t="s">
        <v>1242</v>
      </c>
      <c r="IPS432" s="74" t="s">
        <v>1242</v>
      </c>
      <c r="IPT432" s="74" t="s">
        <v>1242</v>
      </c>
      <c r="IPU432" s="74" t="s">
        <v>1242</v>
      </c>
      <c r="IPV432" s="74" t="s">
        <v>1242</v>
      </c>
      <c r="IPW432" s="74" t="s">
        <v>1242</v>
      </c>
      <c r="IPX432" s="74" t="s">
        <v>1242</v>
      </c>
      <c r="IPY432" s="74" t="s">
        <v>1242</v>
      </c>
      <c r="IPZ432" s="74" t="s">
        <v>1242</v>
      </c>
      <c r="IQA432" s="74" t="s">
        <v>1242</v>
      </c>
      <c r="IQB432" s="74" t="s">
        <v>1242</v>
      </c>
      <c r="IQC432" s="74" t="s">
        <v>1242</v>
      </c>
      <c r="IQD432" s="74" t="s">
        <v>1242</v>
      </c>
      <c r="IQE432" s="74" t="s">
        <v>1242</v>
      </c>
      <c r="IQF432" s="74" t="s">
        <v>1242</v>
      </c>
      <c r="IQG432" s="74" t="s">
        <v>1242</v>
      </c>
      <c r="IQH432" s="74" t="s">
        <v>1242</v>
      </c>
      <c r="IQI432" s="74" t="s">
        <v>1242</v>
      </c>
      <c r="IQJ432" s="74" t="s">
        <v>1242</v>
      </c>
      <c r="IQK432" s="74" t="s">
        <v>1242</v>
      </c>
      <c r="IQL432" s="74" t="s">
        <v>1242</v>
      </c>
      <c r="IQM432" s="74" t="s">
        <v>1242</v>
      </c>
      <c r="IQN432" s="74" t="s">
        <v>1242</v>
      </c>
      <c r="IQO432" s="74" t="s">
        <v>1242</v>
      </c>
      <c r="IQP432" s="74" t="s">
        <v>1242</v>
      </c>
      <c r="IQQ432" s="74" t="s">
        <v>1242</v>
      </c>
      <c r="IQR432" s="74" t="s">
        <v>1242</v>
      </c>
      <c r="IQS432" s="74" t="s">
        <v>1242</v>
      </c>
      <c r="IQT432" s="74" t="s">
        <v>1242</v>
      </c>
      <c r="IQU432" s="74" t="s">
        <v>1242</v>
      </c>
      <c r="IQV432" s="74" t="s">
        <v>1242</v>
      </c>
      <c r="IQW432" s="74" t="s">
        <v>1242</v>
      </c>
      <c r="IQX432" s="74" t="s">
        <v>1242</v>
      </c>
      <c r="IQY432" s="74" t="s">
        <v>1242</v>
      </c>
      <c r="IQZ432" s="74" t="s">
        <v>1242</v>
      </c>
      <c r="IRA432" s="74" t="s">
        <v>1242</v>
      </c>
      <c r="IRB432" s="74" t="s">
        <v>1242</v>
      </c>
      <c r="IRC432" s="74" t="s">
        <v>1242</v>
      </c>
      <c r="IRD432" s="74" t="s">
        <v>1242</v>
      </c>
      <c r="IRE432" s="74" t="s">
        <v>1242</v>
      </c>
      <c r="IRF432" s="74" t="s">
        <v>1242</v>
      </c>
      <c r="IRG432" s="74" t="s">
        <v>1242</v>
      </c>
      <c r="IRH432" s="74" t="s">
        <v>1242</v>
      </c>
      <c r="IRI432" s="74" t="s">
        <v>1242</v>
      </c>
      <c r="IRJ432" s="74" t="s">
        <v>1242</v>
      </c>
      <c r="IRK432" s="74" t="s">
        <v>1242</v>
      </c>
      <c r="IRL432" s="74" t="s">
        <v>1242</v>
      </c>
      <c r="IRM432" s="74" t="s">
        <v>1242</v>
      </c>
      <c r="IRN432" s="74" t="s">
        <v>1242</v>
      </c>
      <c r="IRO432" s="74" t="s">
        <v>1242</v>
      </c>
      <c r="IRP432" s="74" t="s">
        <v>1242</v>
      </c>
      <c r="IRQ432" s="74" t="s">
        <v>1242</v>
      </c>
      <c r="IRR432" s="74" t="s">
        <v>1242</v>
      </c>
      <c r="IRS432" s="74" t="s">
        <v>1242</v>
      </c>
      <c r="IRT432" s="74" t="s">
        <v>1242</v>
      </c>
      <c r="IRU432" s="74" t="s">
        <v>1242</v>
      </c>
      <c r="IRV432" s="74" t="s">
        <v>1242</v>
      </c>
      <c r="IRW432" s="74" t="s">
        <v>1242</v>
      </c>
      <c r="IRX432" s="74" t="s">
        <v>1242</v>
      </c>
      <c r="IRY432" s="74" t="s">
        <v>1242</v>
      </c>
      <c r="IRZ432" s="74" t="s">
        <v>1242</v>
      </c>
      <c r="ISA432" s="74" t="s">
        <v>1242</v>
      </c>
      <c r="ISB432" s="74" t="s">
        <v>1242</v>
      </c>
      <c r="ISC432" s="74" t="s">
        <v>1242</v>
      </c>
      <c r="ISD432" s="74" t="s">
        <v>1242</v>
      </c>
      <c r="ISE432" s="74" t="s">
        <v>1242</v>
      </c>
      <c r="ISF432" s="74" t="s">
        <v>1242</v>
      </c>
      <c r="ISG432" s="74" t="s">
        <v>1242</v>
      </c>
      <c r="ISH432" s="74" t="s">
        <v>1242</v>
      </c>
      <c r="ISI432" s="74" t="s">
        <v>1242</v>
      </c>
      <c r="ISJ432" s="74" t="s">
        <v>1242</v>
      </c>
      <c r="ISK432" s="74" t="s">
        <v>1242</v>
      </c>
      <c r="ISL432" s="74" t="s">
        <v>1242</v>
      </c>
      <c r="ISM432" s="74" t="s">
        <v>1242</v>
      </c>
      <c r="ISN432" s="74" t="s">
        <v>1242</v>
      </c>
      <c r="ISO432" s="74" t="s">
        <v>1242</v>
      </c>
      <c r="ISP432" s="74" t="s">
        <v>1242</v>
      </c>
      <c r="ISQ432" s="74" t="s">
        <v>1242</v>
      </c>
      <c r="ISR432" s="74" t="s">
        <v>1242</v>
      </c>
      <c r="ISS432" s="74" t="s">
        <v>1242</v>
      </c>
      <c r="IST432" s="74" t="s">
        <v>1242</v>
      </c>
      <c r="ISU432" s="74" t="s">
        <v>1242</v>
      </c>
      <c r="ISV432" s="74" t="s">
        <v>1242</v>
      </c>
      <c r="ISW432" s="74" t="s">
        <v>1242</v>
      </c>
      <c r="ISX432" s="74" t="s">
        <v>1242</v>
      </c>
      <c r="ISY432" s="74" t="s">
        <v>1242</v>
      </c>
      <c r="ISZ432" s="74" t="s">
        <v>1242</v>
      </c>
      <c r="ITA432" s="74" t="s">
        <v>1242</v>
      </c>
      <c r="ITB432" s="74" t="s">
        <v>1242</v>
      </c>
      <c r="ITC432" s="74" t="s">
        <v>1242</v>
      </c>
      <c r="ITD432" s="74" t="s">
        <v>1242</v>
      </c>
      <c r="ITE432" s="74" t="s">
        <v>1242</v>
      </c>
      <c r="ITF432" s="74" t="s">
        <v>1242</v>
      </c>
      <c r="ITG432" s="74" t="s">
        <v>1242</v>
      </c>
      <c r="ITH432" s="74" t="s">
        <v>1242</v>
      </c>
      <c r="ITI432" s="74" t="s">
        <v>1242</v>
      </c>
      <c r="ITJ432" s="74" t="s">
        <v>1242</v>
      </c>
      <c r="ITK432" s="74" t="s">
        <v>1242</v>
      </c>
      <c r="ITL432" s="74" t="s">
        <v>1242</v>
      </c>
      <c r="ITM432" s="74" t="s">
        <v>1242</v>
      </c>
      <c r="ITN432" s="74" t="s">
        <v>1242</v>
      </c>
      <c r="ITO432" s="74" t="s">
        <v>1242</v>
      </c>
      <c r="ITP432" s="74" t="s">
        <v>1242</v>
      </c>
      <c r="ITQ432" s="74" t="s">
        <v>1242</v>
      </c>
      <c r="ITR432" s="74" t="s">
        <v>1242</v>
      </c>
      <c r="ITS432" s="74" t="s">
        <v>1242</v>
      </c>
      <c r="ITT432" s="74" t="s">
        <v>1242</v>
      </c>
      <c r="ITU432" s="74" t="s">
        <v>1242</v>
      </c>
      <c r="ITV432" s="74" t="s">
        <v>1242</v>
      </c>
      <c r="ITW432" s="74" t="s">
        <v>1242</v>
      </c>
      <c r="ITX432" s="74" t="s">
        <v>1242</v>
      </c>
      <c r="ITY432" s="74" t="s">
        <v>1242</v>
      </c>
      <c r="ITZ432" s="74" t="s">
        <v>1242</v>
      </c>
      <c r="IUA432" s="74" t="s">
        <v>1242</v>
      </c>
      <c r="IUB432" s="74" t="s">
        <v>1242</v>
      </c>
      <c r="IUC432" s="74" t="s">
        <v>1242</v>
      </c>
      <c r="IUD432" s="74" t="s">
        <v>1242</v>
      </c>
      <c r="IUE432" s="74" t="s">
        <v>1242</v>
      </c>
      <c r="IUF432" s="74" t="s">
        <v>1242</v>
      </c>
      <c r="IUG432" s="74" t="s">
        <v>1242</v>
      </c>
      <c r="IUH432" s="74" t="s">
        <v>1242</v>
      </c>
      <c r="IUI432" s="74" t="s">
        <v>1242</v>
      </c>
      <c r="IUJ432" s="74" t="s">
        <v>1242</v>
      </c>
      <c r="IUK432" s="74" t="s">
        <v>1242</v>
      </c>
      <c r="IUL432" s="74" t="s">
        <v>1242</v>
      </c>
      <c r="IUM432" s="74" t="s">
        <v>1242</v>
      </c>
      <c r="IUN432" s="74" t="s">
        <v>1242</v>
      </c>
      <c r="IUO432" s="74" t="s">
        <v>1242</v>
      </c>
      <c r="IUP432" s="74" t="s">
        <v>1242</v>
      </c>
      <c r="IUQ432" s="74" t="s">
        <v>1242</v>
      </c>
      <c r="IUR432" s="74" t="s">
        <v>1242</v>
      </c>
      <c r="IUS432" s="74" t="s">
        <v>1242</v>
      </c>
      <c r="IUT432" s="74" t="s">
        <v>1242</v>
      </c>
      <c r="IUU432" s="74" t="s">
        <v>1242</v>
      </c>
      <c r="IUV432" s="74" t="s">
        <v>1242</v>
      </c>
      <c r="IUW432" s="74" t="s">
        <v>1242</v>
      </c>
      <c r="IUX432" s="74" t="s">
        <v>1242</v>
      </c>
      <c r="IUY432" s="74" t="s">
        <v>1242</v>
      </c>
      <c r="IUZ432" s="74" t="s">
        <v>1242</v>
      </c>
      <c r="IVA432" s="74" t="s">
        <v>1242</v>
      </c>
      <c r="IVB432" s="74" t="s">
        <v>1242</v>
      </c>
      <c r="IVC432" s="74" t="s">
        <v>1242</v>
      </c>
      <c r="IVD432" s="74" t="s">
        <v>1242</v>
      </c>
      <c r="IVE432" s="74" t="s">
        <v>1242</v>
      </c>
      <c r="IVF432" s="74" t="s">
        <v>1242</v>
      </c>
      <c r="IVG432" s="74" t="s">
        <v>1242</v>
      </c>
      <c r="IVH432" s="74" t="s">
        <v>1242</v>
      </c>
      <c r="IVI432" s="74" t="s">
        <v>1242</v>
      </c>
      <c r="IVJ432" s="74" t="s">
        <v>1242</v>
      </c>
      <c r="IVK432" s="74" t="s">
        <v>1242</v>
      </c>
      <c r="IVL432" s="74" t="s">
        <v>1242</v>
      </c>
      <c r="IVM432" s="74" t="s">
        <v>1242</v>
      </c>
      <c r="IVN432" s="74" t="s">
        <v>1242</v>
      </c>
      <c r="IVO432" s="74" t="s">
        <v>1242</v>
      </c>
      <c r="IVP432" s="74" t="s">
        <v>1242</v>
      </c>
      <c r="IVQ432" s="74" t="s">
        <v>1242</v>
      </c>
      <c r="IVR432" s="74" t="s">
        <v>1242</v>
      </c>
      <c r="IVS432" s="74" t="s">
        <v>1242</v>
      </c>
      <c r="IVT432" s="74" t="s">
        <v>1242</v>
      </c>
      <c r="IVU432" s="74" t="s">
        <v>1242</v>
      </c>
      <c r="IVV432" s="74" t="s">
        <v>1242</v>
      </c>
      <c r="IVW432" s="74" t="s">
        <v>1242</v>
      </c>
      <c r="IVX432" s="74" t="s">
        <v>1242</v>
      </c>
      <c r="IVY432" s="74" t="s">
        <v>1242</v>
      </c>
      <c r="IVZ432" s="74" t="s">
        <v>1242</v>
      </c>
      <c r="IWA432" s="74" t="s">
        <v>1242</v>
      </c>
      <c r="IWB432" s="74" t="s">
        <v>1242</v>
      </c>
      <c r="IWC432" s="74" t="s">
        <v>1242</v>
      </c>
      <c r="IWD432" s="74" t="s">
        <v>1242</v>
      </c>
      <c r="IWE432" s="74" t="s">
        <v>1242</v>
      </c>
      <c r="IWF432" s="74" t="s">
        <v>1242</v>
      </c>
      <c r="IWG432" s="74" t="s">
        <v>1242</v>
      </c>
      <c r="IWH432" s="74" t="s">
        <v>1242</v>
      </c>
      <c r="IWI432" s="74" t="s">
        <v>1242</v>
      </c>
      <c r="IWJ432" s="74" t="s">
        <v>1242</v>
      </c>
      <c r="IWK432" s="74" t="s">
        <v>1242</v>
      </c>
      <c r="IWL432" s="74" t="s">
        <v>1242</v>
      </c>
      <c r="IWM432" s="74" t="s">
        <v>1242</v>
      </c>
      <c r="IWN432" s="74" t="s">
        <v>1242</v>
      </c>
      <c r="IWO432" s="74" t="s">
        <v>1242</v>
      </c>
      <c r="IWP432" s="74" t="s">
        <v>1242</v>
      </c>
      <c r="IWQ432" s="74" t="s">
        <v>1242</v>
      </c>
      <c r="IWR432" s="74" t="s">
        <v>1242</v>
      </c>
      <c r="IWS432" s="74" t="s">
        <v>1242</v>
      </c>
      <c r="IWT432" s="74" t="s">
        <v>1242</v>
      </c>
      <c r="IWU432" s="74" t="s">
        <v>1242</v>
      </c>
      <c r="IWV432" s="74" t="s">
        <v>1242</v>
      </c>
      <c r="IWW432" s="74" t="s">
        <v>1242</v>
      </c>
      <c r="IWX432" s="74" t="s">
        <v>1242</v>
      </c>
      <c r="IWY432" s="74" t="s">
        <v>1242</v>
      </c>
      <c r="IWZ432" s="74" t="s">
        <v>1242</v>
      </c>
      <c r="IXA432" s="74" t="s">
        <v>1242</v>
      </c>
      <c r="IXB432" s="74" t="s">
        <v>1242</v>
      </c>
      <c r="IXC432" s="74" t="s">
        <v>1242</v>
      </c>
      <c r="IXD432" s="74" t="s">
        <v>1242</v>
      </c>
      <c r="IXE432" s="74" t="s">
        <v>1242</v>
      </c>
      <c r="IXF432" s="74" t="s">
        <v>1242</v>
      </c>
      <c r="IXG432" s="74" t="s">
        <v>1242</v>
      </c>
      <c r="IXH432" s="74" t="s">
        <v>1242</v>
      </c>
      <c r="IXI432" s="74" t="s">
        <v>1242</v>
      </c>
      <c r="IXJ432" s="74" t="s">
        <v>1242</v>
      </c>
      <c r="IXK432" s="74" t="s">
        <v>1242</v>
      </c>
      <c r="IXL432" s="74" t="s">
        <v>1242</v>
      </c>
      <c r="IXM432" s="74" t="s">
        <v>1242</v>
      </c>
      <c r="IXN432" s="74" t="s">
        <v>1242</v>
      </c>
      <c r="IXO432" s="74" t="s">
        <v>1242</v>
      </c>
      <c r="IXP432" s="74" t="s">
        <v>1242</v>
      </c>
      <c r="IXQ432" s="74" t="s">
        <v>1242</v>
      </c>
      <c r="IXR432" s="74" t="s">
        <v>1242</v>
      </c>
      <c r="IXS432" s="74" t="s">
        <v>1242</v>
      </c>
      <c r="IXT432" s="74" t="s">
        <v>1242</v>
      </c>
      <c r="IXU432" s="74" t="s">
        <v>1242</v>
      </c>
      <c r="IXV432" s="74" t="s">
        <v>1242</v>
      </c>
      <c r="IXW432" s="74" t="s">
        <v>1242</v>
      </c>
      <c r="IXX432" s="74" t="s">
        <v>1242</v>
      </c>
      <c r="IXY432" s="74" t="s">
        <v>1242</v>
      </c>
      <c r="IXZ432" s="74" t="s">
        <v>1242</v>
      </c>
      <c r="IYA432" s="74" t="s">
        <v>1242</v>
      </c>
      <c r="IYB432" s="74" t="s">
        <v>1242</v>
      </c>
      <c r="IYC432" s="74" t="s">
        <v>1242</v>
      </c>
      <c r="IYD432" s="74" t="s">
        <v>1242</v>
      </c>
      <c r="IYE432" s="74" t="s">
        <v>1242</v>
      </c>
      <c r="IYF432" s="74" t="s">
        <v>1242</v>
      </c>
      <c r="IYG432" s="74" t="s">
        <v>1242</v>
      </c>
      <c r="IYH432" s="74" t="s">
        <v>1242</v>
      </c>
      <c r="IYI432" s="74" t="s">
        <v>1242</v>
      </c>
      <c r="IYJ432" s="74" t="s">
        <v>1242</v>
      </c>
      <c r="IYK432" s="74" t="s">
        <v>1242</v>
      </c>
      <c r="IYL432" s="74" t="s">
        <v>1242</v>
      </c>
      <c r="IYM432" s="74" t="s">
        <v>1242</v>
      </c>
      <c r="IYN432" s="74" t="s">
        <v>1242</v>
      </c>
      <c r="IYO432" s="74" t="s">
        <v>1242</v>
      </c>
      <c r="IYP432" s="74" t="s">
        <v>1242</v>
      </c>
      <c r="IYQ432" s="74" t="s">
        <v>1242</v>
      </c>
      <c r="IYR432" s="74" t="s">
        <v>1242</v>
      </c>
      <c r="IYS432" s="74" t="s">
        <v>1242</v>
      </c>
      <c r="IYT432" s="74" t="s">
        <v>1242</v>
      </c>
      <c r="IYU432" s="74" t="s">
        <v>1242</v>
      </c>
      <c r="IYV432" s="74" t="s">
        <v>1242</v>
      </c>
      <c r="IYW432" s="74" t="s">
        <v>1242</v>
      </c>
      <c r="IYX432" s="74" t="s">
        <v>1242</v>
      </c>
      <c r="IYY432" s="74" t="s">
        <v>1242</v>
      </c>
      <c r="IYZ432" s="74" t="s">
        <v>1242</v>
      </c>
      <c r="IZA432" s="74" t="s">
        <v>1242</v>
      </c>
      <c r="IZB432" s="74" t="s">
        <v>1242</v>
      </c>
      <c r="IZC432" s="74" t="s">
        <v>1242</v>
      </c>
      <c r="IZD432" s="74" t="s">
        <v>1242</v>
      </c>
      <c r="IZE432" s="74" t="s">
        <v>1242</v>
      </c>
      <c r="IZF432" s="74" t="s">
        <v>1242</v>
      </c>
      <c r="IZG432" s="74" t="s">
        <v>1242</v>
      </c>
      <c r="IZH432" s="74" t="s">
        <v>1242</v>
      </c>
      <c r="IZI432" s="74" t="s">
        <v>1242</v>
      </c>
      <c r="IZJ432" s="74" t="s">
        <v>1242</v>
      </c>
      <c r="IZK432" s="74" t="s">
        <v>1242</v>
      </c>
      <c r="IZL432" s="74" t="s">
        <v>1242</v>
      </c>
      <c r="IZM432" s="74" t="s">
        <v>1242</v>
      </c>
      <c r="IZN432" s="74" t="s">
        <v>1242</v>
      </c>
      <c r="IZO432" s="74" t="s">
        <v>1242</v>
      </c>
      <c r="IZP432" s="74" t="s">
        <v>1242</v>
      </c>
      <c r="IZQ432" s="74" t="s">
        <v>1242</v>
      </c>
      <c r="IZR432" s="74" t="s">
        <v>1242</v>
      </c>
      <c r="IZS432" s="74" t="s">
        <v>1242</v>
      </c>
      <c r="IZT432" s="74" t="s">
        <v>1242</v>
      </c>
      <c r="IZU432" s="74" t="s">
        <v>1242</v>
      </c>
      <c r="IZV432" s="74" t="s">
        <v>1242</v>
      </c>
      <c r="IZW432" s="74" t="s">
        <v>1242</v>
      </c>
      <c r="IZX432" s="74" t="s">
        <v>1242</v>
      </c>
      <c r="IZY432" s="74" t="s">
        <v>1242</v>
      </c>
      <c r="IZZ432" s="74" t="s">
        <v>1242</v>
      </c>
      <c r="JAA432" s="74" t="s">
        <v>1242</v>
      </c>
      <c r="JAB432" s="74" t="s">
        <v>1242</v>
      </c>
      <c r="JAC432" s="74" t="s">
        <v>1242</v>
      </c>
      <c r="JAD432" s="74" t="s">
        <v>1242</v>
      </c>
      <c r="JAE432" s="74" t="s">
        <v>1242</v>
      </c>
      <c r="JAF432" s="74" t="s">
        <v>1242</v>
      </c>
      <c r="JAG432" s="74" t="s">
        <v>1242</v>
      </c>
      <c r="JAH432" s="74" t="s">
        <v>1242</v>
      </c>
      <c r="JAI432" s="74" t="s">
        <v>1242</v>
      </c>
      <c r="JAJ432" s="74" t="s">
        <v>1242</v>
      </c>
      <c r="JAK432" s="74" t="s">
        <v>1242</v>
      </c>
      <c r="JAL432" s="74" t="s">
        <v>1242</v>
      </c>
      <c r="JAM432" s="74" t="s">
        <v>1242</v>
      </c>
      <c r="JAN432" s="74" t="s">
        <v>1242</v>
      </c>
      <c r="JAO432" s="74" t="s">
        <v>1242</v>
      </c>
      <c r="JAP432" s="74" t="s">
        <v>1242</v>
      </c>
      <c r="JAQ432" s="74" t="s">
        <v>1242</v>
      </c>
      <c r="JAR432" s="74" t="s">
        <v>1242</v>
      </c>
      <c r="JAS432" s="74" t="s">
        <v>1242</v>
      </c>
      <c r="JAT432" s="74" t="s">
        <v>1242</v>
      </c>
      <c r="JAU432" s="74" t="s">
        <v>1242</v>
      </c>
      <c r="JAV432" s="74" t="s">
        <v>1242</v>
      </c>
      <c r="JAW432" s="74" t="s">
        <v>1242</v>
      </c>
      <c r="JAX432" s="74" t="s">
        <v>1242</v>
      </c>
      <c r="JAY432" s="74" t="s">
        <v>1242</v>
      </c>
      <c r="JAZ432" s="74" t="s">
        <v>1242</v>
      </c>
      <c r="JBA432" s="74" t="s">
        <v>1242</v>
      </c>
      <c r="JBB432" s="74" t="s">
        <v>1242</v>
      </c>
      <c r="JBC432" s="74" t="s">
        <v>1242</v>
      </c>
      <c r="JBD432" s="74" t="s">
        <v>1242</v>
      </c>
      <c r="JBE432" s="74" t="s">
        <v>1242</v>
      </c>
      <c r="JBF432" s="74" t="s">
        <v>1242</v>
      </c>
      <c r="JBG432" s="74" t="s">
        <v>1242</v>
      </c>
      <c r="JBH432" s="74" t="s">
        <v>1242</v>
      </c>
      <c r="JBI432" s="74" t="s">
        <v>1242</v>
      </c>
      <c r="JBJ432" s="74" t="s">
        <v>1242</v>
      </c>
      <c r="JBK432" s="74" t="s">
        <v>1242</v>
      </c>
      <c r="JBL432" s="74" t="s">
        <v>1242</v>
      </c>
      <c r="JBM432" s="74" t="s">
        <v>1242</v>
      </c>
      <c r="JBN432" s="74" t="s">
        <v>1242</v>
      </c>
      <c r="JBO432" s="74" t="s">
        <v>1242</v>
      </c>
      <c r="JBP432" s="74" t="s">
        <v>1242</v>
      </c>
      <c r="JBQ432" s="74" t="s">
        <v>1242</v>
      </c>
      <c r="JBR432" s="74" t="s">
        <v>1242</v>
      </c>
      <c r="JBS432" s="74" t="s">
        <v>1242</v>
      </c>
      <c r="JBT432" s="74" t="s">
        <v>1242</v>
      </c>
      <c r="JBU432" s="74" t="s">
        <v>1242</v>
      </c>
      <c r="JBV432" s="74" t="s">
        <v>1242</v>
      </c>
      <c r="JBW432" s="74" t="s">
        <v>1242</v>
      </c>
      <c r="JBX432" s="74" t="s">
        <v>1242</v>
      </c>
      <c r="JBY432" s="74" t="s">
        <v>1242</v>
      </c>
      <c r="JBZ432" s="74" t="s">
        <v>1242</v>
      </c>
      <c r="JCA432" s="74" t="s">
        <v>1242</v>
      </c>
      <c r="JCB432" s="74" t="s">
        <v>1242</v>
      </c>
      <c r="JCC432" s="74" t="s">
        <v>1242</v>
      </c>
      <c r="JCD432" s="74" t="s">
        <v>1242</v>
      </c>
      <c r="JCE432" s="74" t="s">
        <v>1242</v>
      </c>
      <c r="JCF432" s="74" t="s">
        <v>1242</v>
      </c>
      <c r="JCG432" s="74" t="s">
        <v>1242</v>
      </c>
      <c r="JCH432" s="74" t="s">
        <v>1242</v>
      </c>
      <c r="JCI432" s="74" t="s">
        <v>1242</v>
      </c>
      <c r="JCJ432" s="74" t="s">
        <v>1242</v>
      </c>
      <c r="JCK432" s="74" t="s">
        <v>1242</v>
      </c>
      <c r="JCL432" s="74" t="s">
        <v>1242</v>
      </c>
      <c r="JCM432" s="74" t="s">
        <v>1242</v>
      </c>
      <c r="JCN432" s="74" t="s">
        <v>1242</v>
      </c>
      <c r="JCO432" s="74" t="s">
        <v>1242</v>
      </c>
      <c r="JCP432" s="74" t="s">
        <v>1242</v>
      </c>
      <c r="JCQ432" s="74" t="s">
        <v>1242</v>
      </c>
      <c r="JCR432" s="74" t="s">
        <v>1242</v>
      </c>
      <c r="JCS432" s="74" t="s">
        <v>1242</v>
      </c>
      <c r="JCT432" s="74" t="s">
        <v>1242</v>
      </c>
      <c r="JCU432" s="74" t="s">
        <v>1242</v>
      </c>
      <c r="JCV432" s="74" t="s">
        <v>1242</v>
      </c>
      <c r="JCW432" s="74" t="s">
        <v>1242</v>
      </c>
      <c r="JCX432" s="74" t="s">
        <v>1242</v>
      </c>
      <c r="JCY432" s="74" t="s">
        <v>1242</v>
      </c>
      <c r="JCZ432" s="74" t="s">
        <v>1242</v>
      </c>
      <c r="JDA432" s="74" t="s">
        <v>1242</v>
      </c>
      <c r="JDB432" s="74" t="s">
        <v>1242</v>
      </c>
      <c r="JDC432" s="74" t="s">
        <v>1242</v>
      </c>
      <c r="JDD432" s="74" t="s">
        <v>1242</v>
      </c>
      <c r="JDE432" s="74" t="s">
        <v>1242</v>
      </c>
      <c r="JDF432" s="74" t="s">
        <v>1242</v>
      </c>
      <c r="JDG432" s="74" t="s">
        <v>1242</v>
      </c>
      <c r="JDH432" s="74" t="s">
        <v>1242</v>
      </c>
      <c r="JDI432" s="74" t="s">
        <v>1242</v>
      </c>
      <c r="JDJ432" s="74" t="s">
        <v>1242</v>
      </c>
      <c r="JDK432" s="74" t="s">
        <v>1242</v>
      </c>
      <c r="JDL432" s="74" t="s">
        <v>1242</v>
      </c>
      <c r="JDM432" s="74" t="s">
        <v>1242</v>
      </c>
      <c r="JDN432" s="74" t="s">
        <v>1242</v>
      </c>
      <c r="JDO432" s="74" t="s">
        <v>1242</v>
      </c>
      <c r="JDP432" s="74" t="s">
        <v>1242</v>
      </c>
      <c r="JDQ432" s="74" t="s">
        <v>1242</v>
      </c>
      <c r="JDR432" s="74" t="s">
        <v>1242</v>
      </c>
      <c r="JDS432" s="74" t="s">
        <v>1242</v>
      </c>
      <c r="JDT432" s="74" t="s">
        <v>1242</v>
      </c>
      <c r="JDU432" s="74" t="s">
        <v>1242</v>
      </c>
      <c r="JDV432" s="74" t="s">
        <v>1242</v>
      </c>
      <c r="JDW432" s="74" t="s">
        <v>1242</v>
      </c>
      <c r="JDX432" s="74" t="s">
        <v>1242</v>
      </c>
      <c r="JDY432" s="74" t="s">
        <v>1242</v>
      </c>
      <c r="JDZ432" s="74" t="s">
        <v>1242</v>
      </c>
      <c r="JEA432" s="74" t="s">
        <v>1242</v>
      </c>
      <c r="JEB432" s="74" t="s">
        <v>1242</v>
      </c>
      <c r="JEC432" s="74" t="s">
        <v>1242</v>
      </c>
      <c r="JED432" s="74" t="s">
        <v>1242</v>
      </c>
      <c r="JEE432" s="74" t="s">
        <v>1242</v>
      </c>
      <c r="JEF432" s="74" t="s">
        <v>1242</v>
      </c>
      <c r="JEG432" s="74" t="s">
        <v>1242</v>
      </c>
      <c r="JEH432" s="74" t="s">
        <v>1242</v>
      </c>
      <c r="JEI432" s="74" t="s">
        <v>1242</v>
      </c>
      <c r="JEJ432" s="74" t="s">
        <v>1242</v>
      </c>
      <c r="JEK432" s="74" t="s">
        <v>1242</v>
      </c>
      <c r="JEL432" s="74" t="s">
        <v>1242</v>
      </c>
      <c r="JEM432" s="74" t="s">
        <v>1242</v>
      </c>
      <c r="JEN432" s="74" t="s">
        <v>1242</v>
      </c>
      <c r="JEO432" s="74" t="s">
        <v>1242</v>
      </c>
      <c r="JEP432" s="74" t="s">
        <v>1242</v>
      </c>
      <c r="JEQ432" s="74" t="s">
        <v>1242</v>
      </c>
      <c r="JER432" s="74" t="s">
        <v>1242</v>
      </c>
      <c r="JES432" s="74" t="s">
        <v>1242</v>
      </c>
      <c r="JET432" s="74" t="s">
        <v>1242</v>
      </c>
      <c r="JEU432" s="74" t="s">
        <v>1242</v>
      </c>
      <c r="JEV432" s="74" t="s">
        <v>1242</v>
      </c>
      <c r="JEW432" s="74" t="s">
        <v>1242</v>
      </c>
      <c r="JEX432" s="74" t="s">
        <v>1242</v>
      </c>
      <c r="JEY432" s="74" t="s">
        <v>1242</v>
      </c>
      <c r="JEZ432" s="74" t="s">
        <v>1242</v>
      </c>
      <c r="JFA432" s="74" t="s">
        <v>1242</v>
      </c>
      <c r="JFB432" s="74" t="s">
        <v>1242</v>
      </c>
      <c r="JFC432" s="74" t="s">
        <v>1242</v>
      </c>
      <c r="JFD432" s="74" t="s">
        <v>1242</v>
      </c>
      <c r="JFE432" s="74" t="s">
        <v>1242</v>
      </c>
      <c r="JFF432" s="74" t="s">
        <v>1242</v>
      </c>
      <c r="JFG432" s="74" t="s">
        <v>1242</v>
      </c>
      <c r="JFH432" s="74" t="s">
        <v>1242</v>
      </c>
      <c r="JFI432" s="74" t="s">
        <v>1242</v>
      </c>
      <c r="JFJ432" s="74" t="s">
        <v>1242</v>
      </c>
      <c r="JFK432" s="74" t="s">
        <v>1242</v>
      </c>
      <c r="JFL432" s="74" t="s">
        <v>1242</v>
      </c>
      <c r="JFM432" s="74" t="s">
        <v>1242</v>
      </c>
      <c r="JFN432" s="74" t="s">
        <v>1242</v>
      </c>
      <c r="JFO432" s="74" t="s">
        <v>1242</v>
      </c>
      <c r="JFP432" s="74" t="s">
        <v>1242</v>
      </c>
      <c r="JFQ432" s="74" t="s">
        <v>1242</v>
      </c>
      <c r="JFR432" s="74" t="s">
        <v>1242</v>
      </c>
      <c r="JFS432" s="74" t="s">
        <v>1242</v>
      </c>
      <c r="JFT432" s="74" t="s">
        <v>1242</v>
      </c>
      <c r="JFU432" s="74" t="s">
        <v>1242</v>
      </c>
      <c r="JFV432" s="74" t="s">
        <v>1242</v>
      </c>
      <c r="JFW432" s="74" t="s">
        <v>1242</v>
      </c>
      <c r="JFX432" s="74" t="s">
        <v>1242</v>
      </c>
      <c r="JFY432" s="74" t="s">
        <v>1242</v>
      </c>
      <c r="JFZ432" s="74" t="s">
        <v>1242</v>
      </c>
      <c r="JGA432" s="74" t="s">
        <v>1242</v>
      </c>
      <c r="JGB432" s="74" t="s">
        <v>1242</v>
      </c>
      <c r="JGC432" s="74" t="s">
        <v>1242</v>
      </c>
      <c r="JGD432" s="74" t="s">
        <v>1242</v>
      </c>
      <c r="JGE432" s="74" t="s">
        <v>1242</v>
      </c>
      <c r="JGF432" s="74" t="s">
        <v>1242</v>
      </c>
      <c r="JGG432" s="74" t="s">
        <v>1242</v>
      </c>
      <c r="JGH432" s="74" t="s">
        <v>1242</v>
      </c>
      <c r="JGI432" s="74" t="s">
        <v>1242</v>
      </c>
      <c r="JGJ432" s="74" t="s">
        <v>1242</v>
      </c>
      <c r="JGK432" s="74" t="s">
        <v>1242</v>
      </c>
      <c r="JGL432" s="74" t="s">
        <v>1242</v>
      </c>
      <c r="JGM432" s="74" t="s">
        <v>1242</v>
      </c>
      <c r="JGN432" s="74" t="s">
        <v>1242</v>
      </c>
      <c r="JGO432" s="74" t="s">
        <v>1242</v>
      </c>
      <c r="JGP432" s="74" t="s">
        <v>1242</v>
      </c>
      <c r="JGQ432" s="74" t="s">
        <v>1242</v>
      </c>
      <c r="JGR432" s="74" t="s">
        <v>1242</v>
      </c>
      <c r="JGS432" s="74" t="s">
        <v>1242</v>
      </c>
      <c r="JGT432" s="74" t="s">
        <v>1242</v>
      </c>
      <c r="JGU432" s="74" t="s">
        <v>1242</v>
      </c>
      <c r="JGV432" s="74" t="s">
        <v>1242</v>
      </c>
      <c r="JGW432" s="74" t="s">
        <v>1242</v>
      </c>
      <c r="JGX432" s="74" t="s">
        <v>1242</v>
      </c>
      <c r="JGY432" s="74" t="s">
        <v>1242</v>
      </c>
      <c r="JGZ432" s="74" t="s">
        <v>1242</v>
      </c>
      <c r="JHA432" s="74" t="s">
        <v>1242</v>
      </c>
      <c r="JHB432" s="74" t="s">
        <v>1242</v>
      </c>
      <c r="JHC432" s="74" t="s">
        <v>1242</v>
      </c>
      <c r="JHD432" s="74" t="s">
        <v>1242</v>
      </c>
      <c r="JHE432" s="74" t="s">
        <v>1242</v>
      </c>
      <c r="JHF432" s="74" t="s">
        <v>1242</v>
      </c>
      <c r="JHG432" s="74" t="s">
        <v>1242</v>
      </c>
      <c r="JHH432" s="74" t="s">
        <v>1242</v>
      </c>
      <c r="JHI432" s="74" t="s">
        <v>1242</v>
      </c>
      <c r="JHJ432" s="74" t="s">
        <v>1242</v>
      </c>
      <c r="JHK432" s="74" t="s">
        <v>1242</v>
      </c>
      <c r="JHL432" s="74" t="s">
        <v>1242</v>
      </c>
      <c r="JHM432" s="74" t="s">
        <v>1242</v>
      </c>
      <c r="JHN432" s="74" t="s">
        <v>1242</v>
      </c>
      <c r="JHO432" s="74" t="s">
        <v>1242</v>
      </c>
      <c r="JHP432" s="74" t="s">
        <v>1242</v>
      </c>
      <c r="JHQ432" s="74" t="s">
        <v>1242</v>
      </c>
      <c r="JHR432" s="74" t="s">
        <v>1242</v>
      </c>
      <c r="JHS432" s="74" t="s">
        <v>1242</v>
      </c>
      <c r="JHT432" s="74" t="s">
        <v>1242</v>
      </c>
      <c r="JHU432" s="74" t="s">
        <v>1242</v>
      </c>
      <c r="JHV432" s="74" t="s">
        <v>1242</v>
      </c>
      <c r="JHW432" s="74" t="s">
        <v>1242</v>
      </c>
      <c r="JHX432" s="74" t="s">
        <v>1242</v>
      </c>
      <c r="JHY432" s="74" t="s">
        <v>1242</v>
      </c>
      <c r="JHZ432" s="74" t="s">
        <v>1242</v>
      </c>
      <c r="JIA432" s="74" t="s">
        <v>1242</v>
      </c>
      <c r="JIB432" s="74" t="s">
        <v>1242</v>
      </c>
      <c r="JIC432" s="74" t="s">
        <v>1242</v>
      </c>
      <c r="JID432" s="74" t="s">
        <v>1242</v>
      </c>
      <c r="JIE432" s="74" t="s">
        <v>1242</v>
      </c>
      <c r="JIF432" s="74" t="s">
        <v>1242</v>
      </c>
      <c r="JIG432" s="74" t="s">
        <v>1242</v>
      </c>
      <c r="JIH432" s="74" t="s">
        <v>1242</v>
      </c>
      <c r="JII432" s="74" t="s">
        <v>1242</v>
      </c>
      <c r="JIJ432" s="74" t="s">
        <v>1242</v>
      </c>
      <c r="JIK432" s="74" t="s">
        <v>1242</v>
      </c>
      <c r="JIL432" s="74" t="s">
        <v>1242</v>
      </c>
      <c r="JIM432" s="74" t="s">
        <v>1242</v>
      </c>
      <c r="JIN432" s="74" t="s">
        <v>1242</v>
      </c>
      <c r="JIO432" s="74" t="s">
        <v>1242</v>
      </c>
      <c r="JIP432" s="74" t="s">
        <v>1242</v>
      </c>
      <c r="JIQ432" s="74" t="s">
        <v>1242</v>
      </c>
      <c r="JIR432" s="74" t="s">
        <v>1242</v>
      </c>
      <c r="JIS432" s="74" t="s">
        <v>1242</v>
      </c>
      <c r="JIT432" s="74" t="s">
        <v>1242</v>
      </c>
      <c r="JIU432" s="74" t="s">
        <v>1242</v>
      </c>
      <c r="JIV432" s="74" t="s">
        <v>1242</v>
      </c>
      <c r="JIW432" s="74" t="s">
        <v>1242</v>
      </c>
      <c r="JIX432" s="74" t="s">
        <v>1242</v>
      </c>
      <c r="JIY432" s="74" t="s">
        <v>1242</v>
      </c>
      <c r="JIZ432" s="74" t="s">
        <v>1242</v>
      </c>
      <c r="JJA432" s="74" t="s">
        <v>1242</v>
      </c>
      <c r="JJB432" s="74" t="s">
        <v>1242</v>
      </c>
      <c r="JJC432" s="74" t="s">
        <v>1242</v>
      </c>
      <c r="JJD432" s="74" t="s">
        <v>1242</v>
      </c>
      <c r="JJE432" s="74" t="s">
        <v>1242</v>
      </c>
      <c r="JJF432" s="74" t="s">
        <v>1242</v>
      </c>
      <c r="JJG432" s="74" t="s">
        <v>1242</v>
      </c>
      <c r="JJH432" s="74" t="s">
        <v>1242</v>
      </c>
      <c r="JJI432" s="74" t="s">
        <v>1242</v>
      </c>
      <c r="JJJ432" s="74" t="s">
        <v>1242</v>
      </c>
      <c r="JJK432" s="74" t="s">
        <v>1242</v>
      </c>
      <c r="JJL432" s="74" t="s">
        <v>1242</v>
      </c>
      <c r="JJM432" s="74" t="s">
        <v>1242</v>
      </c>
      <c r="JJN432" s="74" t="s">
        <v>1242</v>
      </c>
      <c r="JJO432" s="74" t="s">
        <v>1242</v>
      </c>
      <c r="JJP432" s="74" t="s">
        <v>1242</v>
      </c>
      <c r="JJQ432" s="74" t="s">
        <v>1242</v>
      </c>
      <c r="JJR432" s="74" t="s">
        <v>1242</v>
      </c>
      <c r="JJS432" s="74" t="s">
        <v>1242</v>
      </c>
      <c r="JJT432" s="74" t="s">
        <v>1242</v>
      </c>
      <c r="JJU432" s="74" t="s">
        <v>1242</v>
      </c>
      <c r="JJV432" s="74" t="s">
        <v>1242</v>
      </c>
      <c r="JJW432" s="74" t="s">
        <v>1242</v>
      </c>
      <c r="JJX432" s="74" t="s">
        <v>1242</v>
      </c>
      <c r="JJY432" s="74" t="s">
        <v>1242</v>
      </c>
      <c r="JJZ432" s="74" t="s">
        <v>1242</v>
      </c>
      <c r="JKA432" s="74" t="s">
        <v>1242</v>
      </c>
      <c r="JKB432" s="74" t="s">
        <v>1242</v>
      </c>
      <c r="JKC432" s="74" t="s">
        <v>1242</v>
      </c>
      <c r="JKD432" s="74" t="s">
        <v>1242</v>
      </c>
      <c r="JKE432" s="74" t="s">
        <v>1242</v>
      </c>
      <c r="JKF432" s="74" t="s">
        <v>1242</v>
      </c>
      <c r="JKG432" s="74" t="s">
        <v>1242</v>
      </c>
      <c r="JKH432" s="74" t="s">
        <v>1242</v>
      </c>
      <c r="JKI432" s="74" t="s">
        <v>1242</v>
      </c>
      <c r="JKJ432" s="74" t="s">
        <v>1242</v>
      </c>
      <c r="JKK432" s="74" t="s">
        <v>1242</v>
      </c>
      <c r="JKL432" s="74" t="s">
        <v>1242</v>
      </c>
      <c r="JKM432" s="74" t="s">
        <v>1242</v>
      </c>
      <c r="JKN432" s="74" t="s">
        <v>1242</v>
      </c>
      <c r="JKO432" s="74" t="s">
        <v>1242</v>
      </c>
      <c r="JKP432" s="74" t="s">
        <v>1242</v>
      </c>
      <c r="JKQ432" s="74" t="s">
        <v>1242</v>
      </c>
      <c r="JKR432" s="74" t="s">
        <v>1242</v>
      </c>
      <c r="JKS432" s="74" t="s">
        <v>1242</v>
      </c>
      <c r="JKT432" s="74" t="s">
        <v>1242</v>
      </c>
      <c r="JKU432" s="74" t="s">
        <v>1242</v>
      </c>
      <c r="JKV432" s="74" t="s">
        <v>1242</v>
      </c>
      <c r="JKW432" s="74" t="s">
        <v>1242</v>
      </c>
      <c r="JKX432" s="74" t="s">
        <v>1242</v>
      </c>
      <c r="JKY432" s="74" t="s">
        <v>1242</v>
      </c>
      <c r="JKZ432" s="74" t="s">
        <v>1242</v>
      </c>
      <c r="JLA432" s="74" t="s">
        <v>1242</v>
      </c>
      <c r="JLB432" s="74" t="s">
        <v>1242</v>
      </c>
      <c r="JLC432" s="74" t="s">
        <v>1242</v>
      </c>
      <c r="JLD432" s="74" t="s">
        <v>1242</v>
      </c>
      <c r="JLE432" s="74" t="s">
        <v>1242</v>
      </c>
      <c r="JLF432" s="74" t="s">
        <v>1242</v>
      </c>
      <c r="JLG432" s="74" t="s">
        <v>1242</v>
      </c>
      <c r="JLH432" s="74" t="s">
        <v>1242</v>
      </c>
      <c r="JLI432" s="74" t="s">
        <v>1242</v>
      </c>
      <c r="JLJ432" s="74" t="s">
        <v>1242</v>
      </c>
      <c r="JLK432" s="74" t="s">
        <v>1242</v>
      </c>
      <c r="JLL432" s="74" t="s">
        <v>1242</v>
      </c>
      <c r="JLM432" s="74" t="s">
        <v>1242</v>
      </c>
      <c r="JLN432" s="74" t="s">
        <v>1242</v>
      </c>
      <c r="JLO432" s="74" t="s">
        <v>1242</v>
      </c>
      <c r="JLP432" s="74" t="s">
        <v>1242</v>
      </c>
      <c r="JLQ432" s="74" t="s">
        <v>1242</v>
      </c>
      <c r="JLR432" s="74" t="s">
        <v>1242</v>
      </c>
      <c r="JLS432" s="74" t="s">
        <v>1242</v>
      </c>
      <c r="JLT432" s="74" t="s">
        <v>1242</v>
      </c>
      <c r="JLU432" s="74" t="s">
        <v>1242</v>
      </c>
      <c r="JLV432" s="74" t="s">
        <v>1242</v>
      </c>
      <c r="JLW432" s="74" t="s">
        <v>1242</v>
      </c>
      <c r="JLX432" s="74" t="s">
        <v>1242</v>
      </c>
      <c r="JLY432" s="74" t="s">
        <v>1242</v>
      </c>
      <c r="JLZ432" s="74" t="s">
        <v>1242</v>
      </c>
      <c r="JMA432" s="74" t="s">
        <v>1242</v>
      </c>
      <c r="JMB432" s="74" t="s">
        <v>1242</v>
      </c>
      <c r="JMC432" s="74" t="s">
        <v>1242</v>
      </c>
      <c r="JMD432" s="74" t="s">
        <v>1242</v>
      </c>
      <c r="JME432" s="74" t="s">
        <v>1242</v>
      </c>
      <c r="JMF432" s="74" t="s">
        <v>1242</v>
      </c>
      <c r="JMG432" s="74" t="s">
        <v>1242</v>
      </c>
      <c r="JMH432" s="74" t="s">
        <v>1242</v>
      </c>
      <c r="JMI432" s="74" t="s">
        <v>1242</v>
      </c>
      <c r="JMJ432" s="74" t="s">
        <v>1242</v>
      </c>
      <c r="JMK432" s="74" t="s">
        <v>1242</v>
      </c>
      <c r="JML432" s="74" t="s">
        <v>1242</v>
      </c>
      <c r="JMM432" s="74" t="s">
        <v>1242</v>
      </c>
      <c r="JMN432" s="74" t="s">
        <v>1242</v>
      </c>
      <c r="JMO432" s="74" t="s">
        <v>1242</v>
      </c>
      <c r="JMP432" s="74" t="s">
        <v>1242</v>
      </c>
      <c r="JMQ432" s="74" t="s">
        <v>1242</v>
      </c>
      <c r="JMR432" s="74" t="s">
        <v>1242</v>
      </c>
      <c r="JMS432" s="74" t="s">
        <v>1242</v>
      </c>
      <c r="JMT432" s="74" t="s">
        <v>1242</v>
      </c>
      <c r="JMU432" s="74" t="s">
        <v>1242</v>
      </c>
      <c r="JMV432" s="74" t="s">
        <v>1242</v>
      </c>
      <c r="JMW432" s="74" t="s">
        <v>1242</v>
      </c>
      <c r="JMX432" s="74" t="s">
        <v>1242</v>
      </c>
      <c r="JMY432" s="74" t="s">
        <v>1242</v>
      </c>
      <c r="JMZ432" s="74" t="s">
        <v>1242</v>
      </c>
      <c r="JNA432" s="74" t="s">
        <v>1242</v>
      </c>
      <c r="JNB432" s="74" t="s">
        <v>1242</v>
      </c>
      <c r="JNC432" s="74" t="s">
        <v>1242</v>
      </c>
      <c r="JND432" s="74" t="s">
        <v>1242</v>
      </c>
      <c r="JNE432" s="74" t="s">
        <v>1242</v>
      </c>
      <c r="JNF432" s="74" t="s">
        <v>1242</v>
      </c>
      <c r="JNG432" s="74" t="s">
        <v>1242</v>
      </c>
      <c r="JNH432" s="74" t="s">
        <v>1242</v>
      </c>
      <c r="JNI432" s="74" t="s">
        <v>1242</v>
      </c>
      <c r="JNJ432" s="74" t="s">
        <v>1242</v>
      </c>
      <c r="JNK432" s="74" t="s">
        <v>1242</v>
      </c>
      <c r="JNL432" s="74" t="s">
        <v>1242</v>
      </c>
      <c r="JNM432" s="74" t="s">
        <v>1242</v>
      </c>
      <c r="JNN432" s="74" t="s">
        <v>1242</v>
      </c>
      <c r="JNO432" s="74" t="s">
        <v>1242</v>
      </c>
      <c r="JNP432" s="74" t="s">
        <v>1242</v>
      </c>
      <c r="JNQ432" s="74" t="s">
        <v>1242</v>
      </c>
      <c r="JNR432" s="74" t="s">
        <v>1242</v>
      </c>
      <c r="JNS432" s="74" t="s">
        <v>1242</v>
      </c>
      <c r="JNT432" s="74" t="s">
        <v>1242</v>
      </c>
      <c r="JNU432" s="74" t="s">
        <v>1242</v>
      </c>
      <c r="JNV432" s="74" t="s">
        <v>1242</v>
      </c>
      <c r="JNW432" s="74" t="s">
        <v>1242</v>
      </c>
      <c r="JNX432" s="74" t="s">
        <v>1242</v>
      </c>
      <c r="JNY432" s="74" t="s">
        <v>1242</v>
      </c>
      <c r="JNZ432" s="74" t="s">
        <v>1242</v>
      </c>
      <c r="JOA432" s="74" t="s">
        <v>1242</v>
      </c>
      <c r="JOB432" s="74" t="s">
        <v>1242</v>
      </c>
      <c r="JOC432" s="74" t="s">
        <v>1242</v>
      </c>
      <c r="JOD432" s="74" t="s">
        <v>1242</v>
      </c>
      <c r="JOE432" s="74" t="s">
        <v>1242</v>
      </c>
      <c r="JOF432" s="74" t="s">
        <v>1242</v>
      </c>
      <c r="JOG432" s="74" t="s">
        <v>1242</v>
      </c>
      <c r="JOH432" s="74" t="s">
        <v>1242</v>
      </c>
      <c r="JOI432" s="74" t="s">
        <v>1242</v>
      </c>
      <c r="JOJ432" s="74" t="s">
        <v>1242</v>
      </c>
      <c r="JOK432" s="74" t="s">
        <v>1242</v>
      </c>
      <c r="JOL432" s="74" t="s">
        <v>1242</v>
      </c>
      <c r="JOM432" s="74" t="s">
        <v>1242</v>
      </c>
      <c r="JON432" s="74" t="s">
        <v>1242</v>
      </c>
      <c r="JOO432" s="74" t="s">
        <v>1242</v>
      </c>
      <c r="JOP432" s="74" t="s">
        <v>1242</v>
      </c>
      <c r="JOQ432" s="74" t="s">
        <v>1242</v>
      </c>
      <c r="JOR432" s="74" t="s">
        <v>1242</v>
      </c>
      <c r="JOS432" s="74" t="s">
        <v>1242</v>
      </c>
      <c r="JOT432" s="74" t="s">
        <v>1242</v>
      </c>
      <c r="JOU432" s="74" t="s">
        <v>1242</v>
      </c>
      <c r="JOV432" s="74" t="s">
        <v>1242</v>
      </c>
      <c r="JOW432" s="74" t="s">
        <v>1242</v>
      </c>
      <c r="JOX432" s="74" t="s">
        <v>1242</v>
      </c>
      <c r="JOY432" s="74" t="s">
        <v>1242</v>
      </c>
      <c r="JOZ432" s="74" t="s">
        <v>1242</v>
      </c>
      <c r="JPA432" s="74" t="s">
        <v>1242</v>
      </c>
      <c r="JPB432" s="74" t="s">
        <v>1242</v>
      </c>
      <c r="JPC432" s="74" t="s">
        <v>1242</v>
      </c>
      <c r="JPD432" s="74" t="s">
        <v>1242</v>
      </c>
      <c r="JPE432" s="74" t="s">
        <v>1242</v>
      </c>
      <c r="JPF432" s="74" t="s">
        <v>1242</v>
      </c>
      <c r="JPG432" s="74" t="s">
        <v>1242</v>
      </c>
      <c r="JPH432" s="74" t="s">
        <v>1242</v>
      </c>
      <c r="JPI432" s="74" t="s">
        <v>1242</v>
      </c>
      <c r="JPJ432" s="74" t="s">
        <v>1242</v>
      </c>
      <c r="JPK432" s="74" t="s">
        <v>1242</v>
      </c>
      <c r="JPL432" s="74" t="s">
        <v>1242</v>
      </c>
      <c r="JPM432" s="74" t="s">
        <v>1242</v>
      </c>
      <c r="JPN432" s="74" t="s">
        <v>1242</v>
      </c>
      <c r="JPO432" s="74" t="s">
        <v>1242</v>
      </c>
      <c r="JPP432" s="74" t="s">
        <v>1242</v>
      </c>
      <c r="JPQ432" s="74" t="s">
        <v>1242</v>
      </c>
      <c r="JPR432" s="74" t="s">
        <v>1242</v>
      </c>
      <c r="JPS432" s="74" t="s">
        <v>1242</v>
      </c>
      <c r="JPT432" s="74" t="s">
        <v>1242</v>
      </c>
      <c r="JPU432" s="74" t="s">
        <v>1242</v>
      </c>
      <c r="JPV432" s="74" t="s">
        <v>1242</v>
      </c>
      <c r="JPW432" s="74" t="s">
        <v>1242</v>
      </c>
      <c r="JPX432" s="74" t="s">
        <v>1242</v>
      </c>
      <c r="JPY432" s="74" t="s">
        <v>1242</v>
      </c>
      <c r="JPZ432" s="74" t="s">
        <v>1242</v>
      </c>
      <c r="JQA432" s="74" t="s">
        <v>1242</v>
      </c>
      <c r="JQB432" s="74" t="s">
        <v>1242</v>
      </c>
      <c r="JQC432" s="74" t="s">
        <v>1242</v>
      </c>
      <c r="JQD432" s="74" t="s">
        <v>1242</v>
      </c>
      <c r="JQE432" s="74" t="s">
        <v>1242</v>
      </c>
      <c r="JQF432" s="74" t="s">
        <v>1242</v>
      </c>
      <c r="JQG432" s="74" t="s">
        <v>1242</v>
      </c>
      <c r="JQH432" s="74" t="s">
        <v>1242</v>
      </c>
      <c r="JQI432" s="74" t="s">
        <v>1242</v>
      </c>
      <c r="JQJ432" s="74" t="s">
        <v>1242</v>
      </c>
      <c r="JQK432" s="74" t="s">
        <v>1242</v>
      </c>
      <c r="JQL432" s="74" t="s">
        <v>1242</v>
      </c>
      <c r="JQM432" s="74" t="s">
        <v>1242</v>
      </c>
      <c r="JQN432" s="74" t="s">
        <v>1242</v>
      </c>
      <c r="JQO432" s="74" t="s">
        <v>1242</v>
      </c>
      <c r="JQP432" s="74" t="s">
        <v>1242</v>
      </c>
      <c r="JQQ432" s="74" t="s">
        <v>1242</v>
      </c>
      <c r="JQR432" s="74" t="s">
        <v>1242</v>
      </c>
      <c r="JQS432" s="74" t="s">
        <v>1242</v>
      </c>
      <c r="JQT432" s="74" t="s">
        <v>1242</v>
      </c>
      <c r="JQU432" s="74" t="s">
        <v>1242</v>
      </c>
      <c r="JQV432" s="74" t="s">
        <v>1242</v>
      </c>
      <c r="JQW432" s="74" t="s">
        <v>1242</v>
      </c>
      <c r="JQX432" s="74" t="s">
        <v>1242</v>
      </c>
      <c r="JQY432" s="74" t="s">
        <v>1242</v>
      </c>
      <c r="JQZ432" s="74" t="s">
        <v>1242</v>
      </c>
      <c r="JRA432" s="74" t="s">
        <v>1242</v>
      </c>
      <c r="JRB432" s="74" t="s">
        <v>1242</v>
      </c>
      <c r="JRC432" s="74" t="s">
        <v>1242</v>
      </c>
      <c r="JRD432" s="74" t="s">
        <v>1242</v>
      </c>
      <c r="JRE432" s="74" t="s">
        <v>1242</v>
      </c>
      <c r="JRF432" s="74" t="s">
        <v>1242</v>
      </c>
      <c r="JRG432" s="74" t="s">
        <v>1242</v>
      </c>
      <c r="JRH432" s="74" t="s">
        <v>1242</v>
      </c>
      <c r="JRI432" s="74" t="s">
        <v>1242</v>
      </c>
      <c r="JRJ432" s="74" t="s">
        <v>1242</v>
      </c>
      <c r="JRK432" s="74" t="s">
        <v>1242</v>
      </c>
      <c r="JRL432" s="74" t="s">
        <v>1242</v>
      </c>
      <c r="JRM432" s="74" t="s">
        <v>1242</v>
      </c>
      <c r="JRN432" s="74" t="s">
        <v>1242</v>
      </c>
      <c r="JRO432" s="74" t="s">
        <v>1242</v>
      </c>
      <c r="JRP432" s="74" t="s">
        <v>1242</v>
      </c>
      <c r="JRQ432" s="74" t="s">
        <v>1242</v>
      </c>
      <c r="JRR432" s="74" t="s">
        <v>1242</v>
      </c>
      <c r="JRS432" s="74" t="s">
        <v>1242</v>
      </c>
      <c r="JRT432" s="74" t="s">
        <v>1242</v>
      </c>
      <c r="JRU432" s="74" t="s">
        <v>1242</v>
      </c>
      <c r="JRV432" s="74" t="s">
        <v>1242</v>
      </c>
      <c r="JRW432" s="74" t="s">
        <v>1242</v>
      </c>
      <c r="JRX432" s="74" t="s">
        <v>1242</v>
      </c>
      <c r="JRY432" s="74" t="s">
        <v>1242</v>
      </c>
      <c r="JRZ432" s="74" t="s">
        <v>1242</v>
      </c>
      <c r="JSA432" s="74" t="s">
        <v>1242</v>
      </c>
      <c r="JSB432" s="74" t="s">
        <v>1242</v>
      </c>
      <c r="JSC432" s="74" t="s">
        <v>1242</v>
      </c>
      <c r="JSD432" s="74" t="s">
        <v>1242</v>
      </c>
      <c r="JSE432" s="74" t="s">
        <v>1242</v>
      </c>
      <c r="JSF432" s="74" t="s">
        <v>1242</v>
      </c>
      <c r="JSG432" s="74" t="s">
        <v>1242</v>
      </c>
      <c r="JSH432" s="74" t="s">
        <v>1242</v>
      </c>
      <c r="JSI432" s="74" t="s">
        <v>1242</v>
      </c>
      <c r="JSJ432" s="74" t="s">
        <v>1242</v>
      </c>
      <c r="JSK432" s="74" t="s">
        <v>1242</v>
      </c>
      <c r="JSL432" s="74" t="s">
        <v>1242</v>
      </c>
      <c r="JSM432" s="74" t="s">
        <v>1242</v>
      </c>
      <c r="JSN432" s="74" t="s">
        <v>1242</v>
      </c>
      <c r="JSO432" s="74" t="s">
        <v>1242</v>
      </c>
      <c r="JSP432" s="74" t="s">
        <v>1242</v>
      </c>
      <c r="JSQ432" s="74" t="s">
        <v>1242</v>
      </c>
      <c r="JSR432" s="74" t="s">
        <v>1242</v>
      </c>
      <c r="JSS432" s="74" t="s">
        <v>1242</v>
      </c>
      <c r="JST432" s="74" t="s">
        <v>1242</v>
      </c>
      <c r="JSU432" s="74" t="s">
        <v>1242</v>
      </c>
      <c r="JSV432" s="74" t="s">
        <v>1242</v>
      </c>
      <c r="JSW432" s="74" t="s">
        <v>1242</v>
      </c>
      <c r="JSX432" s="74" t="s">
        <v>1242</v>
      </c>
      <c r="JSY432" s="74" t="s">
        <v>1242</v>
      </c>
      <c r="JSZ432" s="74" t="s">
        <v>1242</v>
      </c>
      <c r="JTA432" s="74" t="s">
        <v>1242</v>
      </c>
      <c r="JTB432" s="74" t="s">
        <v>1242</v>
      </c>
      <c r="JTC432" s="74" t="s">
        <v>1242</v>
      </c>
      <c r="JTD432" s="74" t="s">
        <v>1242</v>
      </c>
      <c r="JTE432" s="74" t="s">
        <v>1242</v>
      </c>
      <c r="JTF432" s="74" t="s">
        <v>1242</v>
      </c>
      <c r="JTG432" s="74" t="s">
        <v>1242</v>
      </c>
      <c r="JTH432" s="74" t="s">
        <v>1242</v>
      </c>
      <c r="JTI432" s="74" t="s">
        <v>1242</v>
      </c>
      <c r="JTJ432" s="74" t="s">
        <v>1242</v>
      </c>
      <c r="JTK432" s="74" t="s">
        <v>1242</v>
      </c>
      <c r="JTL432" s="74" t="s">
        <v>1242</v>
      </c>
      <c r="JTM432" s="74" t="s">
        <v>1242</v>
      </c>
      <c r="JTN432" s="74" t="s">
        <v>1242</v>
      </c>
      <c r="JTO432" s="74" t="s">
        <v>1242</v>
      </c>
      <c r="JTP432" s="74" t="s">
        <v>1242</v>
      </c>
      <c r="JTQ432" s="74" t="s">
        <v>1242</v>
      </c>
      <c r="JTR432" s="74" t="s">
        <v>1242</v>
      </c>
      <c r="JTS432" s="74" t="s">
        <v>1242</v>
      </c>
      <c r="JTT432" s="74" t="s">
        <v>1242</v>
      </c>
      <c r="JTU432" s="74" t="s">
        <v>1242</v>
      </c>
      <c r="JTV432" s="74" t="s">
        <v>1242</v>
      </c>
      <c r="JTW432" s="74" t="s">
        <v>1242</v>
      </c>
      <c r="JTX432" s="74" t="s">
        <v>1242</v>
      </c>
      <c r="JTY432" s="74" t="s">
        <v>1242</v>
      </c>
      <c r="JTZ432" s="74" t="s">
        <v>1242</v>
      </c>
      <c r="JUA432" s="74" t="s">
        <v>1242</v>
      </c>
      <c r="JUB432" s="74" t="s">
        <v>1242</v>
      </c>
      <c r="JUC432" s="74" t="s">
        <v>1242</v>
      </c>
      <c r="JUD432" s="74" t="s">
        <v>1242</v>
      </c>
      <c r="JUE432" s="74" t="s">
        <v>1242</v>
      </c>
      <c r="JUF432" s="74" t="s">
        <v>1242</v>
      </c>
      <c r="JUG432" s="74" t="s">
        <v>1242</v>
      </c>
      <c r="JUH432" s="74" t="s">
        <v>1242</v>
      </c>
      <c r="JUI432" s="74" t="s">
        <v>1242</v>
      </c>
      <c r="JUJ432" s="74" t="s">
        <v>1242</v>
      </c>
      <c r="JUK432" s="74" t="s">
        <v>1242</v>
      </c>
      <c r="JUL432" s="74" t="s">
        <v>1242</v>
      </c>
      <c r="JUM432" s="74" t="s">
        <v>1242</v>
      </c>
      <c r="JUN432" s="74" t="s">
        <v>1242</v>
      </c>
      <c r="JUO432" s="74" t="s">
        <v>1242</v>
      </c>
      <c r="JUP432" s="74" t="s">
        <v>1242</v>
      </c>
      <c r="JUQ432" s="74" t="s">
        <v>1242</v>
      </c>
      <c r="JUR432" s="74" t="s">
        <v>1242</v>
      </c>
      <c r="JUS432" s="74" t="s">
        <v>1242</v>
      </c>
      <c r="JUT432" s="74" t="s">
        <v>1242</v>
      </c>
      <c r="JUU432" s="74" t="s">
        <v>1242</v>
      </c>
      <c r="JUV432" s="74" t="s">
        <v>1242</v>
      </c>
      <c r="JUW432" s="74" t="s">
        <v>1242</v>
      </c>
      <c r="JUX432" s="74" t="s">
        <v>1242</v>
      </c>
      <c r="JUY432" s="74" t="s">
        <v>1242</v>
      </c>
      <c r="JUZ432" s="74" t="s">
        <v>1242</v>
      </c>
      <c r="JVA432" s="74" t="s">
        <v>1242</v>
      </c>
      <c r="JVB432" s="74" t="s">
        <v>1242</v>
      </c>
      <c r="JVC432" s="74" t="s">
        <v>1242</v>
      </c>
      <c r="JVD432" s="74" t="s">
        <v>1242</v>
      </c>
      <c r="JVE432" s="74" t="s">
        <v>1242</v>
      </c>
      <c r="JVF432" s="74" t="s">
        <v>1242</v>
      </c>
      <c r="JVG432" s="74" t="s">
        <v>1242</v>
      </c>
      <c r="JVH432" s="74" t="s">
        <v>1242</v>
      </c>
      <c r="JVI432" s="74" t="s">
        <v>1242</v>
      </c>
      <c r="JVJ432" s="74" t="s">
        <v>1242</v>
      </c>
      <c r="JVK432" s="74" t="s">
        <v>1242</v>
      </c>
      <c r="JVL432" s="74" t="s">
        <v>1242</v>
      </c>
      <c r="JVM432" s="74" t="s">
        <v>1242</v>
      </c>
      <c r="JVN432" s="74" t="s">
        <v>1242</v>
      </c>
      <c r="JVO432" s="74" t="s">
        <v>1242</v>
      </c>
      <c r="JVP432" s="74" t="s">
        <v>1242</v>
      </c>
      <c r="JVQ432" s="74" t="s">
        <v>1242</v>
      </c>
      <c r="JVR432" s="74" t="s">
        <v>1242</v>
      </c>
      <c r="JVS432" s="74" t="s">
        <v>1242</v>
      </c>
      <c r="JVT432" s="74" t="s">
        <v>1242</v>
      </c>
      <c r="JVU432" s="74" t="s">
        <v>1242</v>
      </c>
      <c r="JVV432" s="74" t="s">
        <v>1242</v>
      </c>
      <c r="JVW432" s="74" t="s">
        <v>1242</v>
      </c>
      <c r="JVX432" s="74" t="s">
        <v>1242</v>
      </c>
      <c r="JVY432" s="74" t="s">
        <v>1242</v>
      </c>
      <c r="JVZ432" s="74" t="s">
        <v>1242</v>
      </c>
      <c r="JWA432" s="74" t="s">
        <v>1242</v>
      </c>
      <c r="JWB432" s="74" t="s">
        <v>1242</v>
      </c>
      <c r="JWC432" s="74" t="s">
        <v>1242</v>
      </c>
      <c r="JWD432" s="74" t="s">
        <v>1242</v>
      </c>
      <c r="JWE432" s="74" t="s">
        <v>1242</v>
      </c>
      <c r="JWF432" s="74" t="s">
        <v>1242</v>
      </c>
      <c r="JWG432" s="74" t="s">
        <v>1242</v>
      </c>
      <c r="JWH432" s="74" t="s">
        <v>1242</v>
      </c>
      <c r="JWI432" s="74" t="s">
        <v>1242</v>
      </c>
      <c r="JWJ432" s="74" t="s">
        <v>1242</v>
      </c>
      <c r="JWK432" s="74" t="s">
        <v>1242</v>
      </c>
      <c r="JWL432" s="74" t="s">
        <v>1242</v>
      </c>
      <c r="JWM432" s="74" t="s">
        <v>1242</v>
      </c>
      <c r="JWN432" s="74" t="s">
        <v>1242</v>
      </c>
      <c r="JWO432" s="74" t="s">
        <v>1242</v>
      </c>
      <c r="JWP432" s="74" t="s">
        <v>1242</v>
      </c>
      <c r="JWQ432" s="74" t="s">
        <v>1242</v>
      </c>
      <c r="JWR432" s="74" t="s">
        <v>1242</v>
      </c>
      <c r="JWS432" s="74" t="s">
        <v>1242</v>
      </c>
      <c r="JWT432" s="74" t="s">
        <v>1242</v>
      </c>
      <c r="JWU432" s="74" t="s">
        <v>1242</v>
      </c>
      <c r="JWV432" s="74" t="s">
        <v>1242</v>
      </c>
      <c r="JWW432" s="74" t="s">
        <v>1242</v>
      </c>
      <c r="JWX432" s="74" t="s">
        <v>1242</v>
      </c>
      <c r="JWY432" s="74" t="s">
        <v>1242</v>
      </c>
      <c r="JWZ432" s="74" t="s">
        <v>1242</v>
      </c>
      <c r="JXA432" s="74" t="s">
        <v>1242</v>
      </c>
      <c r="JXB432" s="74" t="s">
        <v>1242</v>
      </c>
      <c r="JXC432" s="74" t="s">
        <v>1242</v>
      </c>
      <c r="JXD432" s="74" t="s">
        <v>1242</v>
      </c>
      <c r="JXE432" s="74" t="s">
        <v>1242</v>
      </c>
      <c r="JXF432" s="74" t="s">
        <v>1242</v>
      </c>
      <c r="JXG432" s="74" t="s">
        <v>1242</v>
      </c>
      <c r="JXH432" s="74" t="s">
        <v>1242</v>
      </c>
      <c r="JXI432" s="74" t="s">
        <v>1242</v>
      </c>
      <c r="JXJ432" s="74" t="s">
        <v>1242</v>
      </c>
      <c r="JXK432" s="74" t="s">
        <v>1242</v>
      </c>
      <c r="JXL432" s="74" t="s">
        <v>1242</v>
      </c>
      <c r="JXM432" s="74" t="s">
        <v>1242</v>
      </c>
      <c r="JXN432" s="74" t="s">
        <v>1242</v>
      </c>
      <c r="JXO432" s="74" t="s">
        <v>1242</v>
      </c>
      <c r="JXP432" s="74" t="s">
        <v>1242</v>
      </c>
      <c r="JXQ432" s="74" t="s">
        <v>1242</v>
      </c>
      <c r="JXR432" s="74" t="s">
        <v>1242</v>
      </c>
      <c r="JXS432" s="74" t="s">
        <v>1242</v>
      </c>
      <c r="JXT432" s="74" t="s">
        <v>1242</v>
      </c>
      <c r="JXU432" s="74" t="s">
        <v>1242</v>
      </c>
      <c r="JXV432" s="74" t="s">
        <v>1242</v>
      </c>
      <c r="JXW432" s="74" t="s">
        <v>1242</v>
      </c>
      <c r="JXX432" s="74" t="s">
        <v>1242</v>
      </c>
      <c r="JXY432" s="74" t="s">
        <v>1242</v>
      </c>
      <c r="JXZ432" s="74" t="s">
        <v>1242</v>
      </c>
      <c r="JYA432" s="74" t="s">
        <v>1242</v>
      </c>
      <c r="JYB432" s="74" t="s">
        <v>1242</v>
      </c>
      <c r="JYC432" s="74" t="s">
        <v>1242</v>
      </c>
      <c r="JYD432" s="74" t="s">
        <v>1242</v>
      </c>
      <c r="JYE432" s="74" t="s">
        <v>1242</v>
      </c>
      <c r="JYF432" s="74" t="s">
        <v>1242</v>
      </c>
      <c r="JYG432" s="74" t="s">
        <v>1242</v>
      </c>
      <c r="JYH432" s="74" t="s">
        <v>1242</v>
      </c>
      <c r="JYI432" s="74" t="s">
        <v>1242</v>
      </c>
      <c r="JYJ432" s="74" t="s">
        <v>1242</v>
      </c>
      <c r="JYK432" s="74" t="s">
        <v>1242</v>
      </c>
      <c r="JYL432" s="74" t="s">
        <v>1242</v>
      </c>
      <c r="JYM432" s="74" t="s">
        <v>1242</v>
      </c>
      <c r="JYN432" s="74" t="s">
        <v>1242</v>
      </c>
      <c r="JYO432" s="74" t="s">
        <v>1242</v>
      </c>
      <c r="JYP432" s="74" t="s">
        <v>1242</v>
      </c>
      <c r="JYQ432" s="74" t="s">
        <v>1242</v>
      </c>
      <c r="JYR432" s="74" t="s">
        <v>1242</v>
      </c>
      <c r="JYS432" s="74" t="s">
        <v>1242</v>
      </c>
      <c r="JYT432" s="74" t="s">
        <v>1242</v>
      </c>
      <c r="JYU432" s="74" t="s">
        <v>1242</v>
      </c>
      <c r="JYV432" s="74" t="s">
        <v>1242</v>
      </c>
      <c r="JYW432" s="74" t="s">
        <v>1242</v>
      </c>
      <c r="JYX432" s="74" t="s">
        <v>1242</v>
      </c>
      <c r="JYY432" s="74" t="s">
        <v>1242</v>
      </c>
      <c r="JYZ432" s="74" t="s">
        <v>1242</v>
      </c>
      <c r="JZA432" s="74" t="s">
        <v>1242</v>
      </c>
      <c r="JZB432" s="74" t="s">
        <v>1242</v>
      </c>
      <c r="JZC432" s="74" t="s">
        <v>1242</v>
      </c>
      <c r="JZD432" s="74" t="s">
        <v>1242</v>
      </c>
      <c r="JZE432" s="74" t="s">
        <v>1242</v>
      </c>
      <c r="JZF432" s="74" t="s">
        <v>1242</v>
      </c>
      <c r="JZG432" s="74" t="s">
        <v>1242</v>
      </c>
      <c r="JZH432" s="74" t="s">
        <v>1242</v>
      </c>
      <c r="JZI432" s="74" t="s">
        <v>1242</v>
      </c>
      <c r="JZJ432" s="74" t="s">
        <v>1242</v>
      </c>
      <c r="JZK432" s="74" t="s">
        <v>1242</v>
      </c>
      <c r="JZL432" s="74" t="s">
        <v>1242</v>
      </c>
      <c r="JZM432" s="74" t="s">
        <v>1242</v>
      </c>
      <c r="JZN432" s="74" t="s">
        <v>1242</v>
      </c>
      <c r="JZO432" s="74" t="s">
        <v>1242</v>
      </c>
      <c r="JZP432" s="74" t="s">
        <v>1242</v>
      </c>
      <c r="JZQ432" s="74" t="s">
        <v>1242</v>
      </c>
      <c r="JZR432" s="74" t="s">
        <v>1242</v>
      </c>
      <c r="JZS432" s="74" t="s">
        <v>1242</v>
      </c>
      <c r="JZT432" s="74" t="s">
        <v>1242</v>
      </c>
      <c r="JZU432" s="74" t="s">
        <v>1242</v>
      </c>
      <c r="JZV432" s="74" t="s">
        <v>1242</v>
      </c>
      <c r="JZW432" s="74" t="s">
        <v>1242</v>
      </c>
      <c r="JZX432" s="74" t="s">
        <v>1242</v>
      </c>
      <c r="JZY432" s="74" t="s">
        <v>1242</v>
      </c>
      <c r="JZZ432" s="74" t="s">
        <v>1242</v>
      </c>
      <c r="KAA432" s="74" t="s">
        <v>1242</v>
      </c>
      <c r="KAB432" s="74" t="s">
        <v>1242</v>
      </c>
      <c r="KAC432" s="74" t="s">
        <v>1242</v>
      </c>
      <c r="KAD432" s="74" t="s">
        <v>1242</v>
      </c>
      <c r="KAE432" s="74" t="s">
        <v>1242</v>
      </c>
      <c r="KAF432" s="74" t="s">
        <v>1242</v>
      </c>
      <c r="KAG432" s="74" t="s">
        <v>1242</v>
      </c>
      <c r="KAH432" s="74" t="s">
        <v>1242</v>
      </c>
      <c r="KAI432" s="74" t="s">
        <v>1242</v>
      </c>
      <c r="KAJ432" s="74" t="s">
        <v>1242</v>
      </c>
      <c r="KAK432" s="74" t="s">
        <v>1242</v>
      </c>
      <c r="KAL432" s="74" t="s">
        <v>1242</v>
      </c>
      <c r="KAM432" s="74" t="s">
        <v>1242</v>
      </c>
      <c r="KAN432" s="74" t="s">
        <v>1242</v>
      </c>
      <c r="KAO432" s="74" t="s">
        <v>1242</v>
      </c>
      <c r="KAP432" s="74" t="s">
        <v>1242</v>
      </c>
      <c r="KAQ432" s="74" t="s">
        <v>1242</v>
      </c>
      <c r="KAR432" s="74" t="s">
        <v>1242</v>
      </c>
      <c r="KAS432" s="74" t="s">
        <v>1242</v>
      </c>
      <c r="KAT432" s="74" t="s">
        <v>1242</v>
      </c>
      <c r="KAU432" s="74" t="s">
        <v>1242</v>
      </c>
      <c r="KAV432" s="74" t="s">
        <v>1242</v>
      </c>
      <c r="KAW432" s="74" t="s">
        <v>1242</v>
      </c>
      <c r="KAX432" s="74" t="s">
        <v>1242</v>
      </c>
      <c r="KAY432" s="74" t="s">
        <v>1242</v>
      </c>
      <c r="KAZ432" s="74" t="s">
        <v>1242</v>
      </c>
      <c r="KBA432" s="74" t="s">
        <v>1242</v>
      </c>
      <c r="KBB432" s="74" t="s">
        <v>1242</v>
      </c>
      <c r="KBC432" s="74" t="s">
        <v>1242</v>
      </c>
      <c r="KBD432" s="74" t="s">
        <v>1242</v>
      </c>
      <c r="KBE432" s="74" t="s">
        <v>1242</v>
      </c>
      <c r="KBF432" s="74" t="s">
        <v>1242</v>
      </c>
      <c r="KBG432" s="74" t="s">
        <v>1242</v>
      </c>
      <c r="KBH432" s="74" t="s">
        <v>1242</v>
      </c>
      <c r="KBI432" s="74" t="s">
        <v>1242</v>
      </c>
      <c r="KBJ432" s="74" t="s">
        <v>1242</v>
      </c>
      <c r="KBK432" s="74" t="s">
        <v>1242</v>
      </c>
      <c r="KBL432" s="74" t="s">
        <v>1242</v>
      </c>
      <c r="KBM432" s="74" t="s">
        <v>1242</v>
      </c>
      <c r="KBN432" s="74" t="s">
        <v>1242</v>
      </c>
      <c r="KBO432" s="74" t="s">
        <v>1242</v>
      </c>
      <c r="KBP432" s="74" t="s">
        <v>1242</v>
      </c>
      <c r="KBQ432" s="74" t="s">
        <v>1242</v>
      </c>
      <c r="KBR432" s="74" t="s">
        <v>1242</v>
      </c>
      <c r="KBS432" s="74" t="s">
        <v>1242</v>
      </c>
      <c r="KBT432" s="74" t="s">
        <v>1242</v>
      </c>
      <c r="KBU432" s="74" t="s">
        <v>1242</v>
      </c>
      <c r="KBV432" s="74" t="s">
        <v>1242</v>
      </c>
      <c r="KBW432" s="74" t="s">
        <v>1242</v>
      </c>
      <c r="KBX432" s="74" t="s">
        <v>1242</v>
      </c>
      <c r="KBY432" s="74" t="s">
        <v>1242</v>
      </c>
      <c r="KBZ432" s="74" t="s">
        <v>1242</v>
      </c>
      <c r="KCA432" s="74" t="s">
        <v>1242</v>
      </c>
      <c r="KCB432" s="74" t="s">
        <v>1242</v>
      </c>
      <c r="KCC432" s="74" t="s">
        <v>1242</v>
      </c>
      <c r="KCD432" s="74" t="s">
        <v>1242</v>
      </c>
      <c r="KCE432" s="74" t="s">
        <v>1242</v>
      </c>
      <c r="KCF432" s="74" t="s">
        <v>1242</v>
      </c>
      <c r="KCG432" s="74" t="s">
        <v>1242</v>
      </c>
      <c r="KCH432" s="74" t="s">
        <v>1242</v>
      </c>
      <c r="KCI432" s="74" t="s">
        <v>1242</v>
      </c>
      <c r="KCJ432" s="74" t="s">
        <v>1242</v>
      </c>
      <c r="KCK432" s="74" t="s">
        <v>1242</v>
      </c>
      <c r="KCL432" s="74" t="s">
        <v>1242</v>
      </c>
      <c r="KCM432" s="74" t="s">
        <v>1242</v>
      </c>
      <c r="KCN432" s="74" t="s">
        <v>1242</v>
      </c>
      <c r="KCO432" s="74" t="s">
        <v>1242</v>
      </c>
      <c r="KCP432" s="74" t="s">
        <v>1242</v>
      </c>
      <c r="KCQ432" s="74" t="s">
        <v>1242</v>
      </c>
      <c r="KCR432" s="74" t="s">
        <v>1242</v>
      </c>
      <c r="KCS432" s="74" t="s">
        <v>1242</v>
      </c>
      <c r="KCT432" s="74" t="s">
        <v>1242</v>
      </c>
      <c r="KCU432" s="74" t="s">
        <v>1242</v>
      </c>
      <c r="KCV432" s="74" t="s">
        <v>1242</v>
      </c>
      <c r="KCW432" s="74" t="s">
        <v>1242</v>
      </c>
      <c r="KCX432" s="74" t="s">
        <v>1242</v>
      </c>
      <c r="KCY432" s="74" t="s">
        <v>1242</v>
      </c>
      <c r="KCZ432" s="74" t="s">
        <v>1242</v>
      </c>
      <c r="KDA432" s="74" t="s">
        <v>1242</v>
      </c>
      <c r="KDB432" s="74" t="s">
        <v>1242</v>
      </c>
      <c r="KDC432" s="74" t="s">
        <v>1242</v>
      </c>
      <c r="KDD432" s="74" t="s">
        <v>1242</v>
      </c>
      <c r="KDE432" s="74" t="s">
        <v>1242</v>
      </c>
      <c r="KDF432" s="74" t="s">
        <v>1242</v>
      </c>
      <c r="KDG432" s="74" t="s">
        <v>1242</v>
      </c>
      <c r="KDH432" s="74" t="s">
        <v>1242</v>
      </c>
      <c r="KDI432" s="74" t="s">
        <v>1242</v>
      </c>
      <c r="KDJ432" s="74" t="s">
        <v>1242</v>
      </c>
      <c r="KDK432" s="74" t="s">
        <v>1242</v>
      </c>
      <c r="KDL432" s="74" t="s">
        <v>1242</v>
      </c>
      <c r="KDM432" s="74" t="s">
        <v>1242</v>
      </c>
      <c r="KDN432" s="74" t="s">
        <v>1242</v>
      </c>
      <c r="KDO432" s="74" t="s">
        <v>1242</v>
      </c>
      <c r="KDP432" s="74" t="s">
        <v>1242</v>
      </c>
      <c r="KDQ432" s="74" t="s">
        <v>1242</v>
      </c>
      <c r="KDR432" s="74" t="s">
        <v>1242</v>
      </c>
      <c r="KDS432" s="74" t="s">
        <v>1242</v>
      </c>
      <c r="KDT432" s="74" t="s">
        <v>1242</v>
      </c>
      <c r="KDU432" s="74" t="s">
        <v>1242</v>
      </c>
      <c r="KDV432" s="74" t="s">
        <v>1242</v>
      </c>
      <c r="KDW432" s="74" t="s">
        <v>1242</v>
      </c>
      <c r="KDX432" s="74" t="s">
        <v>1242</v>
      </c>
      <c r="KDY432" s="74" t="s">
        <v>1242</v>
      </c>
      <c r="KDZ432" s="74" t="s">
        <v>1242</v>
      </c>
      <c r="KEA432" s="74" t="s">
        <v>1242</v>
      </c>
      <c r="KEB432" s="74" t="s">
        <v>1242</v>
      </c>
      <c r="KEC432" s="74" t="s">
        <v>1242</v>
      </c>
      <c r="KED432" s="74" t="s">
        <v>1242</v>
      </c>
      <c r="KEE432" s="74" t="s">
        <v>1242</v>
      </c>
      <c r="KEF432" s="74" t="s">
        <v>1242</v>
      </c>
      <c r="KEG432" s="74" t="s">
        <v>1242</v>
      </c>
      <c r="KEH432" s="74" t="s">
        <v>1242</v>
      </c>
      <c r="KEI432" s="74" t="s">
        <v>1242</v>
      </c>
      <c r="KEJ432" s="74" t="s">
        <v>1242</v>
      </c>
      <c r="KEK432" s="74" t="s">
        <v>1242</v>
      </c>
      <c r="KEL432" s="74" t="s">
        <v>1242</v>
      </c>
      <c r="KEM432" s="74" t="s">
        <v>1242</v>
      </c>
      <c r="KEN432" s="74" t="s">
        <v>1242</v>
      </c>
      <c r="KEO432" s="74" t="s">
        <v>1242</v>
      </c>
      <c r="KEP432" s="74" t="s">
        <v>1242</v>
      </c>
      <c r="KEQ432" s="74" t="s">
        <v>1242</v>
      </c>
      <c r="KER432" s="74" t="s">
        <v>1242</v>
      </c>
      <c r="KES432" s="74" t="s">
        <v>1242</v>
      </c>
      <c r="KET432" s="74" t="s">
        <v>1242</v>
      </c>
      <c r="KEU432" s="74" t="s">
        <v>1242</v>
      </c>
      <c r="KEV432" s="74" t="s">
        <v>1242</v>
      </c>
      <c r="KEW432" s="74" t="s">
        <v>1242</v>
      </c>
      <c r="KEX432" s="74" t="s">
        <v>1242</v>
      </c>
      <c r="KEY432" s="74" t="s">
        <v>1242</v>
      </c>
      <c r="KEZ432" s="74" t="s">
        <v>1242</v>
      </c>
      <c r="KFA432" s="74" t="s">
        <v>1242</v>
      </c>
      <c r="KFB432" s="74" t="s">
        <v>1242</v>
      </c>
      <c r="KFC432" s="74" t="s">
        <v>1242</v>
      </c>
      <c r="KFD432" s="74" t="s">
        <v>1242</v>
      </c>
      <c r="KFE432" s="74" t="s">
        <v>1242</v>
      </c>
      <c r="KFF432" s="74" t="s">
        <v>1242</v>
      </c>
      <c r="KFG432" s="74" t="s">
        <v>1242</v>
      </c>
      <c r="KFH432" s="74" t="s">
        <v>1242</v>
      </c>
      <c r="KFI432" s="74" t="s">
        <v>1242</v>
      </c>
      <c r="KFJ432" s="74" t="s">
        <v>1242</v>
      </c>
      <c r="KFK432" s="74" t="s">
        <v>1242</v>
      </c>
      <c r="KFL432" s="74" t="s">
        <v>1242</v>
      </c>
      <c r="KFM432" s="74" t="s">
        <v>1242</v>
      </c>
      <c r="KFN432" s="74" t="s">
        <v>1242</v>
      </c>
      <c r="KFO432" s="74" t="s">
        <v>1242</v>
      </c>
      <c r="KFP432" s="74" t="s">
        <v>1242</v>
      </c>
      <c r="KFQ432" s="74" t="s">
        <v>1242</v>
      </c>
      <c r="KFR432" s="74" t="s">
        <v>1242</v>
      </c>
      <c r="KFS432" s="74" t="s">
        <v>1242</v>
      </c>
      <c r="KFT432" s="74" t="s">
        <v>1242</v>
      </c>
      <c r="KFU432" s="74" t="s">
        <v>1242</v>
      </c>
      <c r="KFV432" s="74" t="s">
        <v>1242</v>
      </c>
      <c r="KFW432" s="74" t="s">
        <v>1242</v>
      </c>
      <c r="KFX432" s="74" t="s">
        <v>1242</v>
      </c>
      <c r="KFY432" s="74" t="s">
        <v>1242</v>
      </c>
      <c r="KFZ432" s="74" t="s">
        <v>1242</v>
      </c>
      <c r="KGA432" s="74" t="s">
        <v>1242</v>
      </c>
      <c r="KGB432" s="74" t="s">
        <v>1242</v>
      </c>
      <c r="KGC432" s="74" t="s">
        <v>1242</v>
      </c>
      <c r="KGD432" s="74" t="s">
        <v>1242</v>
      </c>
      <c r="KGE432" s="74" t="s">
        <v>1242</v>
      </c>
      <c r="KGF432" s="74" t="s">
        <v>1242</v>
      </c>
      <c r="KGG432" s="74" t="s">
        <v>1242</v>
      </c>
      <c r="KGH432" s="74" t="s">
        <v>1242</v>
      </c>
      <c r="KGI432" s="74" t="s">
        <v>1242</v>
      </c>
      <c r="KGJ432" s="74" t="s">
        <v>1242</v>
      </c>
      <c r="KGK432" s="74" t="s">
        <v>1242</v>
      </c>
      <c r="KGL432" s="74" t="s">
        <v>1242</v>
      </c>
      <c r="KGM432" s="74" t="s">
        <v>1242</v>
      </c>
      <c r="KGN432" s="74" t="s">
        <v>1242</v>
      </c>
      <c r="KGO432" s="74" t="s">
        <v>1242</v>
      </c>
      <c r="KGP432" s="74" t="s">
        <v>1242</v>
      </c>
      <c r="KGQ432" s="74" t="s">
        <v>1242</v>
      </c>
      <c r="KGR432" s="74" t="s">
        <v>1242</v>
      </c>
      <c r="KGS432" s="74" t="s">
        <v>1242</v>
      </c>
      <c r="KGT432" s="74" t="s">
        <v>1242</v>
      </c>
      <c r="KGU432" s="74" t="s">
        <v>1242</v>
      </c>
      <c r="KGV432" s="74" t="s">
        <v>1242</v>
      </c>
      <c r="KGW432" s="74" t="s">
        <v>1242</v>
      </c>
      <c r="KGX432" s="74" t="s">
        <v>1242</v>
      </c>
      <c r="KGY432" s="74" t="s">
        <v>1242</v>
      </c>
      <c r="KGZ432" s="74" t="s">
        <v>1242</v>
      </c>
      <c r="KHA432" s="74" t="s">
        <v>1242</v>
      </c>
      <c r="KHB432" s="74" t="s">
        <v>1242</v>
      </c>
      <c r="KHC432" s="74" t="s">
        <v>1242</v>
      </c>
      <c r="KHD432" s="74" t="s">
        <v>1242</v>
      </c>
      <c r="KHE432" s="74" t="s">
        <v>1242</v>
      </c>
      <c r="KHF432" s="74" t="s">
        <v>1242</v>
      </c>
      <c r="KHG432" s="74" t="s">
        <v>1242</v>
      </c>
      <c r="KHH432" s="74" t="s">
        <v>1242</v>
      </c>
      <c r="KHI432" s="74" t="s">
        <v>1242</v>
      </c>
      <c r="KHJ432" s="74" t="s">
        <v>1242</v>
      </c>
      <c r="KHK432" s="74" t="s">
        <v>1242</v>
      </c>
      <c r="KHL432" s="74" t="s">
        <v>1242</v>
      </c>
      <c r="KHM432" s="74" t="s">
        <v>1242</v>
      </c>
      <c r="KHN432" s="74" t="s">
        <v>1242</v>
      </c>
      <c r="KHO432" s="74" t="s">
        <v>1242</v>
      </c>
      <c r="KHP432" s="74" t="s">
        <v>1242</v>
      </c>
      <c r="KHQ432" s="74" t="s">
        <v>1242</v>
      </c>
      <c r="KHR432" s="74" t="s">
        <v>1242</v>
      </c>
      <c r="KHS432" s="74" t="s">
        <v>1242</v>
      </c>
      <c r="KHT432" s="74" t="s">
        <v>1242</v>
      </c>
      <c r="KHU432" s="74" t="s">
        <v>1242</v>
      </c>
      <c r="KHV432" s="74" t="s">
        <v>1242</v>
      </c>
      <c r="KHW432" s="74" t="s">
        <v>1242</v>
      </c>
      <c r="KHX432" s="74" t="s">
        <v>1242</v>
      </c>
      <c r="KHY432" s="74" t="s">
        <v>1242</v>
      </c>
      <c r="KHZ432" s="74" t="s">
        <v>1242</v>
      </c>
      <c r="KIA432" s="74" t="s">
        <v>1242</v>
      </c>
      <c r="KIB432" s="74" t="s">
        <v>1242</v>
      </c>
      <c r="KIC432" s="74" t="s">
        <v>1242</v>
      </c>
      <c r="KID432" s="74" t="s">
        <v>1242</v>
      </c>
      <c r="KIE432" s="74" t="s">
        <v>1242</v>
      </c>
      <c r="KIF432" s="74" t="s">
        <v>1242</v>
      </c>
      <c r="KIG432" s="74" t="s">
        <v>1242</v>
      </c>
      <c r="KIH432" s="74" t="s">
        <v>1242</v>
      </c>
      <c r="KII432" s="74" t="s">
        <v>1242</v>
      </c>
      <c r="KIJ432" s="74" t="s">
        <v>1242</v>
      </c>
      <c r="KIK432" s="74" t="s">
        <v>1242</v>
      </c>
      <c r="KIL432" s="74" t="s">
        <v>1242</v>
      </c>
      <c r="KIM432" s="74" t="s">
        <v>1242</v>
      </c>
      <c r="KIN432" s="74" t="s">
        <v>1242</v>
      </c>
      <c r="KIO432" s="74" t="s">
        <v>1242</v>
      </c>
      <c r="KIP432" s="74" t="s">
        <v>1242</v>
      </c>
      <c r="KIQ432" s="74" t="s">
        <v>1242</v>
      </c>
      <c r="KIR432" s="74" t="s">
        <v>1242</v>
      </c>
      <c r="KIS432" s="74" t="s">
        <v>1242</v>
      </c>
      <c r="KIT432" s="74" t="s">
        <v>1242</v>
      </c>
      <c r="KIU432" s="74" t="s">
        <v>1242</v>
      </c>
      <c r="KIV432" s="74" t="s">
        <v>1242</v>
      </c>
      <c r="KIW432" s="74" t="s">
        <v>1242</v>
      </c>
      <c r="KIX432" s="74" t="s">
        <v>1242</v>
      </c>
      <c r="KIY432" s="74" t="s">
        <v>1242</v>
      </c>
      <c r="KIZ432" s="74" t="s">
        <v>1242</v>
      </c>
      <c r="KJA432" s="74" t="s">
        <v>1242</v>
      </c>
      <c r="KJB432" s="74" t="s">
        <v>1242</v>
      </c>
      <c r="KJC432" s="74" t="s">
        <v>1242</v>
      </c>
      <c r="KJD432" s="74" t="s">
        <v>1242</v>
      </c>
      <c r="KJE432" s="74" t="s">
        <v>1242</v>
      </c>
      <c r="KJF432" s="74" t="s">
        <v>1242</v>
      </c>
      <c r="KJG432" s="74" t="s">
        <v>1242</v>
      </c>
      <c r="KJH432" s="74" t="s">
        <v>1242</v>
      </c>
      <c r="KJI432" s="74" t="s">
        <v>1242</v>
      </c>
      <c r="KJJ432" s="74" t="s">
        <v>1242</v>
      </c>
      <c r="KJK432" s="74" t="s">
        <v>1242</v>
      </c>
      <c r="KJL432" s="74" t="s">
        <v>1242</v>
      </c>
      <c r="KJM432" s="74" t="s">
        <v>1242</v>
      </c>
      <c r="KJN432" s="74" t="s">
        <v>1242</v>
      </c>
      <c r="KJO432" s="74" t="s">
        <v>1242</v>
      </c>
      <c r="KJP432" s="74" t="s">
        <v>1242</v>
      </c>
      <c r="KJQ432" s="74" t="s">
        <v>1242</v>
      </c>
      <c r="KJR432" s="74" t="s">
        <v>1242</v>
      </c>
      <c r="KJS432" s="74" t="s">
        <v>1242</v>
      </c>
      <c r="KJT432" s="74" t="s">
        <v>1242</v>
      </c>
      <c r="KJU432" s="74" t="s">
        <v>1242</v>
      </c>
      <c r="KJV432" s="74" t="s">
        <v>1242</v>
      </c>
      <c r="KJW432" s="74" t="s">
        <v>1242</v>
      </c>
      <c r="KJX432" s="74" t="s">
        <v>1242</v>
      </c>
      <c r="KJY432" s="74" t="s">
        <v>1242</v>
      </c>
      <c r="KJZ432" s="74" t="s">
        <v>1242</v>
      </c>
      <c r="KKA432" s="74" t="s">
        <v>1242</v>
      </c>
      <c r="KKB432" s="74" t="s">
        <v>1242</v>
      </c>
      <c r="KKC432" s="74" t="s">
        <v>1242</v>
      </c>
      <c r="KKD432" s="74" t="s">
        <v>1242</v>
      </c>
      <c r="KKE432" s="74" t="s">
        <v>1242</v>
      </c>
      <c r="KKF432" s="74" t="s">
        <v>1242</v>
      </c>
      <c r="KKG432" s="74" t="s">
        <v>1242</v>
      </c>
      <c r="KKH432" s="74" t="s">
        <v>1242</v>
      </c>
      <c r="KKI432" s="74" t="s">
        <v>1242</v>
      </c>
      <c r="KKJ432" s="74" t="s">
        <v>1242</v>
      </c>
      <c r="KKK432" s="74" t="s">
        <v>1242</v>
      </c>
      <c r="KKL432" s="74" t="s">
        <v>1242</v>
      </c>
      <c r="KKM432" s="74" t="s">
        <v>1242</v>
      </c>
      <c r="KKN432" s="74" t="s">
        <v>1242</v>
      </c>
      <c r="KKO432" s="74" t="s">
        <v>1242</v>
      </c>
      <c r="KKP432" s="74" t="s">
        <v>1242</v>
      </c>
      <c r="KKQ432" s="74" t="s">
        <v>1242</v>
      </c>
      <c r="KKR432" s="74" t="s">
        <v>1242</v>
      </c>
      <c r="KKS432" s="74" t="s">
        <v>1242</v>
      </c>
      <c r="KKT432" s="74" t="s">
        <v>1242</v>
      </c>
      <c r="KKU432" s="74" t="s">
        <v>1242</v>
      </c>
      <c r="KKV432" s="74" t="s">
        <v>1242</v>
      </c>
      <c r="KKW432" s="74" t="s">
        <v>1242</v>
      </c>
      <c r="KKX432" s="74" t="s">
        <v>1242</v>
      </c>
      <c r="KKY432" s="74" t="s">
        <v>1242</v>
      </c>
      <c r="KKZ432" s="74" t="s">
        <v>1242</v>
      </c>
      <c r="KLA432" s="74" t="s">
        <v>1242</v>
      </c>
      <c r="KLB432" s="74" t="s">
        <v>1242</v>
      </c>
      <c r="KLC432" s="74" t="s">
        <v>1242</v>
      </c>
      <c r="KLD432" s="74" t="s">
        <v>1242</v>
      </c>
      <c r="KLE432" s="74" t="s">
        <v>1242</v>
      </c>
      <c r="KLF432" s="74" t="s">
        <v>1242</v>
      </c>
      <c r="KLG432" s="74" t="s">
        <v>1242</v>
      </c>
      <c r="KLH432" s="74" t="s">
        <v>1242</v>
      </c>
      <c r="KLI432" s="74" t="s">
        <v>1242</v>
      </c>
      <c r="KLJ432" s="74" t="s">
        <v>1242</v>
      </c>
      <c r="KLK432" s="74" t="s">
        <v>1242</v>
      </c>
      <c r="KLL432" s="74" t="s">
        <v>1242</v>
      </c>
      <c r="KLM432" s="74" t="s">
        <v>1242</v>
      </c>
      <c r="KLN432" s="74" t="s">
        <v>1242</v>
      </c>
      <c r="KLO432" s="74" t="s">
        <v>1242</v>
      </c>
      <c r="KLP432" s="74" t="s">
        <v>1242</v>
      </c>
      <c r="KLQ432" s="74" t="s">
        <v>1242</v>
      </c>
      <c r="KLR432" s="74" t="s">
        <v>1242</v>
      </c>
      <c r="KLS432" s="74" t="s">
        <v>1242</v>
      </c>
      <c r="KLT432" s="74" t="s">
        <v>1242</v>
      </c>
      <c r="KLU432" s="74" t="s">
        <v>1242</v>
      </c>
      <c r="KLV432" s="74" t="s">
        <v>1242</v>
      </c>
      <c r="KLW432" s="74" t="s">
        <v>1242</v>
      </c>
      <c r="KLX432" s="74" t="s">
        <v>1242</v>
      </c>
      <c r="KLY432" s="74" t="s">
        <v>1242</v>
      </c>
      <c r="KLZ432" s="74" t="s">
        <v>1242</v>
      </c>
      <c r="KMA432" s="74" t="s">
        <v>1242</v>
      </c>
      <c r="KMB432" s="74" t="s">
        <v>1242</v>
      </c>
      <c r="KMC432" s="74" t="s">
        <v>1242</v>
      </c>
      <c r="KMD432" s="74" t="s">
        <v>1242</v>
      </c>
      <c r="KME432" s="74" t="s">
        <v>1242</v>
      </c>
      <c r="KMF432" s="74" t="s">
        <v>1242</v>
      </c>
      <c r="KMG432" s="74" t="s">
        <v>1242</v>
      </c>
      <c r="KMH432" s="74" t="s">
        <v>1242</v>
      </c>
      <c r="KMI432" s="74" t="s">
        <v>1242</v>
      </c>
      <c r="KMJ432" s="74" t="s">
        <v>1242</v>
      </c>
      <c r="KMK432" s="74" t="s">
        <v>1242</v>
      </c>
      <c r="KML432" s="74" t="s">
        <v>1242</v>
      </c>
      <c r="KMM432" s="74" t="s">
        <v>1242</v>
      </c>
      <c r="KMN432" s="74" t="s">
        <v>1242</v>
      </c>
      <c r="KMO432" s="74" t="s">
        <v>1242</v>
      </c>
      <c r="KMP432" s="74" t="s">
        <v>1242</v>
      </c>
      <c r="KMQ432" s="74" t="s">
        <v>1242</v>
      </c>
      <c r="KMR432" s="74" t="s">
        <v>1242</v>
      </c>
      <c r="KMS432" s="74" t="s">
        <v>1242</v>
      </c>
      <c r="KMT432" s="74" t="s">
        <v>1242</v>
      </c>
      <c r="KMU432" s="74" t="s">
        <v>1242</v>
      </c>
      <c r="KMV432" s="74" t="s">
        <v>1242</v>
      </c>
      <c r="KMW432" s="74" t="s">
        <v>1242</v>
      </c>
      <c r="KMX432" s="74" t="s">
        <v>1242</v>
      </c>
      <c r="KMY432" s="74" t="s">
        <v>1242</v>
      </c>
      <c r="KMZ432" s="74" t="s">
        <v>1242</v>
      </c>
      <c r="KNA432" s="74" t="s">
        <v>1242</v>
      </c>
      <c r="KNB432" s="74" t="s">
        <v>1242</v>
      </c>
      <c r="KNC432" s="74" t="s">
        <v>1242</v>
      </c>
      <c r="KND432" s="74" t="s">
        <v>1242</v>
      </c>
      <c r="KNE432" s="74" t="s">
        <v>1242</v>
      </c>
      <c r="KNF432" s="74" t="s">
        <v>1242</v>
      </c>
      <c r="KNG432" s="74" t="s">
        <v>1242</v>
      </c>
      <c r="KNH432" s="74" t="s">
        <v>1242</v>
      </c>
      <c r="KNI432" s="74" t="s">
        <v>1242</v>
      </c>
      <c r="KNJ432" s="74" t="s">
        <v>1242</v>
      </c>
      <c r="KNK432" s="74" t="s">
        <v>1242</v>
      </c>
      <c r="KNL432" s="74" t="s">
        <v>1242</v>
      </c>
      <c r="KNM432" s="74" t="s">
        <v>1242</v>
      </c>
      <c r="KNN432" s="74" t="s">
        <v>1242</v>
      </c>
      <c r="KNO432" s="74" t="s">
        <v>1242</v>
      </c>
      <c r="KNP432" s="74" t="s">
        <v>1242</v>
      </c>
      <c r="KNQ432" s="74" t="s">
        <v>1242</v>
      </c>
      <c r="KNR432" s="74" t="s">
        <v>1242</v>
      </c>
      <c r="KNS432" s="74" t="s">
        <v>1242</v>
      </c>
      <c r="KNT432" s="74" t="s">
        <v>1242</v>
      </c>
      <c r="KNU432" s="74" t="s">
        <v>1242</v>
      </c>
      <c r="KNV432" s="74" t="s">
        <v>1242</v>
      </c>
      <c r="KNW432" s="74" t="s">
        <v>1242</v>
      </c>
      <c r="KNX432" s="74" t="s">
        <v>1242</v>
      </c>
      <c r="KNY432" s="74" t="s">
        <v>1242</v>
      </c>
      <c r="KNZ432" s="74" t="s">
        <v>1242</v>
      </c>
      <c r="KOA432" s="74" t="s">
        <v>1242</v>
      </c>
      <c r="KOB432" s="74" t="s">
        <v>1242</v>
      </c>
      <c r="KOC432" s="74" t="s">
        <v>1242</v>
      </c>
      <c r="KOD432" s="74" t="s">
        <v>1242</v>
      </c>
      <c r="KOE432" s="74" t="s">
        <v>1242</v>
      </c>
      <c r="KOF432" s="74" t="s">
        <v>1242</v>
      </c>
      <c r="KOG432" s="74" t="s">
        <v>1242</v>
      </c>
      <c r="KOH432" s="74" t="s">
        <v>1242</v>
      </c>
      <c r="KOI432" s="74" t="s">
        <v>1242</v>
      </c>
      <c r="KOJ432" s="74" t="s">
        <v>1242</v>
      </c>
      <c r="KOK432" s="74" t="s">
        <v>1242</v>
      </c>
      <c r="KOL432" s="74" t="s">
        <v>1242</v>
      </c>
      <c r="KOM432" s="74" t="s">
        <v>1242</v>
      </c>
      <c r="KON432" s="74" t="s">
        <v>1242</v>
      </c>
      <c r="KOO432" s="74" t="s">
        <v>1242</v>
      </c>
      <c r="KOP432" s="74" t="s">
        <v>1242</v>
      </c>
      <c r="KOQ432" s="74" t="s">
        <v>1242</v>
      </c>
      <c r="KOR432" s="74" t="s">
        <v>1242</v>
      </c>
      <c r="KOS432" s="74" t="s">
        <v>1242</v>
      </c>
      <c r="KOT432" s="74" t="s">
        <v>1242</v>
      </c>
      <c r="KOU432" s="74" t="s">
        <v>1242</v>
      </c>
      <c r="KOV432" s="74" t="s">
        <v>1242</v>
      </c>
      <c r="KOW432" s="74" t="s">
        <v>1242</v>
      </c>
      <c r="KOX432" s="74" t="s">
        <v>1242</v>
      </c>
      <c r="KOY432" s="74" t="s">
        <v>1242</v>
      </c>
      <c r="KOZ432" s="74" t="s">
        <v>1242</v>
      </c>
      <c r="KPA432" s="74" t="s">
        <v>1242</v>
      </c>
      <c r="KPB432" s="74" t="s">
        <v>1242</v>
      </c>
      <c r="KPC432" s="74" t="s">
        <v>1242</v>
      </c>
      <c r="KPD432" s="74" t="s">
        <v>1242</v>
      </c>
      <c r="KPE432" s="74" t="s">
        <v>1242</v>
      </c>
      <c r="KPF432" s="74" t="s">
        <v>1242</v>
      </c>
      <c r="KPG432" s="74" t="s">
        <v>1242</v>
      </c>
      <c r="KPH432" s="74" t="s">
        <v>1242</v>
      </c>
      <c r="KPI432" s="74" t="s">
        <v>1242</v>
      </c>
      <c r="KPJ432" s="74" t="s">
        <v>1242</v>
      </c>
      <c r="KPK432" s="74" t="s">
        <v>1242</v>
      </c>
      <c r="KPL432" s="74" t="s">
        <v>1242</v>
      </c>
      <c r="KPM432" s="74" t="s">
        <v>1242</v>
      </c>
      <c r="KPN432" s="74" t="s">
        <v>1242</v>
      </c>
      <c r="KPO432" s="74" t="s">
        <v>1242</v>
      </c>
      <c r="KPP432" s="74" t="s">
        <v>1242</v>
      </c>
      <c r="KPQ432" s="74" t="s">
        <v>1242</v>
      </c>
      <c r="KPR432" s="74" t="s">
        <v>1242</v>
      </c>
      <c r="KPS432" s="74" t="s">
        <v>1242</v>
      </c>
      <c r="KPT432" s="74" t="s">
        <v>1242</v>
      </c>
      <c r="KPU432" s="74" t="s">
        <v>1242</v>
      </c>
      <c r="KPV432" s="74" t="s">
        <v>1242</v>
      </c>
      <c r="KPW432" s="74" t="s">
        <v>1242</v>
      </c>
      <c r="KPX432" s="74" t="s">
        <v>1242</v>
      </c>
      <c r="KPY432" s="74" t="s">
        <v>1242</v>
      </c>
      <c r="KPZ432" s="74" t="s">
        <v>1242</v>
      </c>
      <c r="KQA432" s="74" t="s">
        <v>1242</v>
      </c>
      <c r="KQB432" s="74" t="s">
        <v>1242</v>
      </c>
      <c r="KQC432" s="74" t="s">
        <v>1242</v>
      </c>
      <c r="KQD432" s="74" t="s">
        <v>1242</v>
      </c>
      <c r="KQE432" s="74" t="s">
        <v>1242</v>
      </c>
      <c r="KQF432" s="74" t="s">
        <v>1242</v>
      </c>
      <c r="KQG432" s="74" t="s">
        <v>1242</v>
      </c>
      <c r="KQH432" s="74" t="s">
        <v>1242</v>
      </c>
      <c r="KQI432" s="74" t="s">
        <v>1242</v>
      </c>
      <c r="KQJ432" s="74" t="s">
        <v>1242</v>
      </c>
      <c r="KQK432" s="74" t="s">
        <v>1242</v>
      </c>
      <c r="KQL432" s="74" t="s">
        <v>1242</v>
      </c>
      <c r="KQM432" s="74" t="s">
        <v>1242</v>
      </c>
      <c r="KQN432" s="74" t="s">
        <v>1242</v>
      </c>
      <c r="KQO432" s="74" t="s">
        <v>1242</v>
      </c>
      <c r="KQP432" s="74" t="s">
        <v>1242</v>
      </c>
      <c r="KQQ432" s="74" t="s">
        <v>1242</v>
      </c>
      <c r="KQR432" s="74" t="s">
        <v>1242</v>
      </c>
      <c r="KQS432" s="74" t="s">
        <v>1242</v>
      </c>
      <c r="KQT432" s="74" t="s">
        <v>1242</v>
      </c>
      <c r="KQU432" s="74" t="s">
        <v>1242</v>
      </c>
      <c r="KQV432" s="74" t="s">
        <v>1242</v>
      </c>
      <c r="KQW432" s="74" t="s">
        <v>1242</v>
      </c>
      <c r="KQX432" s="74" t="s">
        <v>1242</v>
      </c>
      <c r="KQY432" s="74" t="s">
        <v>1242</v>
      </c>
      <c r="KQZ432" s="74" t="s">
        <v>1242</v>
      </c>
      <c r="KRA432" s="74" t="s">
        <v>1242</v>
      </c>
      <c r="KRB432" s="74" t="s">
        <v>1242</v>
      </c>
      <c r="KRC432" s="74" t="s">
        <v>1242</v>
      </c>
      <c r="KRD432" s="74" t="s">
        <v>1242</v>
      </c>
      <c r="KRE432" s="74" t="s">
        <v>1242</v>
      </c>
      <c r="KRF432" s="74" t="s">
        <v>1242</v>
      </c>
      <c r="KRG432" s="74" t="s">
        <v>1242</v>
      </c>
      <c r="KRH432" s="74" t="s">
        <v>1242</v>
      </c>
      <c r="KRI432" s="74" t="s">
        <v>1242</v>
      </c>
      <c r="KRJ432" s="74" t="s">
        <v>1242</v>
      </c>
      <c r="KRK432" s="74" t="s">
        <v>1242</v>
      </c>
      <c r="KRL432" s="74" t="s">
        <v>1242</v>
      </c>
      <c r="KRM432" s="74" t="s">
        <v>1242</v>
      </c>
      <c r="KRN432" s="74" t="s">
        <v>1242</v>
      </c>
      <c r="KRO432" s="74" t="s">
        <v>1242</v>
      </c>
      <c r="KRP432" s="74" t="s">
        <v>1242</v>
      </c>
      <c r="KRQ432" s="74" t="s">
        <v>1242</v>
      </c>
      <c r="KRR432" s="74" t="s">
        <v>1242</v>
      </c>
      <c r="KRS432" s="74" t="s">
        <v>1242</v>
      </c>
      <c r="KRT432" s="74" t="s">
        <v>1242</v>
      </c>
      <c r="KRU432" s="74" t="s">
        <v>1242</v>
      </c>
      <c r="KRV432" s="74" t="s">
        <v>1242</v>
      </c>
      <c r="KRW432" s="74" t="s">
        <v>1242</v>
      </c>
      <c r="KRX432" s="74" t="s">
        <v>1242</v>
      </c>
      <c r="KRY432" s="74" t="s">
        <v>1242</v>
      </c>
      <c r="KRZ432" s="74" t="s">
        <v>1242</v>
      </c>
      <c r="KSA432" s="74" t="s">
        <v>1242</v>
      </c>
      <c r="KSB432" s="74" t="s">
        <v>1242</v>
      </c>
      <c r="KSC432" s="74" t="s">
        <v>1242</v>
      </c>
      <c r="KSD432" s="74" t="s">
        <v>1242</v>
      </c>
      <c r="KSE432" s="74" t="s">
        <v>1242</v>
      </c>
      <c r="KSF432" s="74" t="s">
        <v>1242</v>
      </c>
      <c r="KSG432" s="74" t="s">
        <v>1242</v>
      </c>
      <c r="KSH432" s="74" t="s">
        <v>1242</v>
      </c>
      <c r="KSI432" s="74" t="s">
        <v>1242</v>
      </c>
      <c r="KSJ432" s="74" t="s">
        <v>1242</v>
      </c>
      <c r="KSK432" s="74" t="s">
        <v>1242</v>
      </c>
      <c r="KSL432" s="74" t="s">
        <v>1242</v>
      </c>
      <c r="KSM432" s="74" t="s">
        <v>1242</v>
      </c>
      <c r="KSN432" s="74" t="s">
        <v>1242</v>
      </c>
      <c r="KSO432" s="74" t="s">
        <v>1242</v>
      </c>
      <c r="KSP432" s="74" t="s">
        <v>1242</v>
      </c>
      <c r="KSQ432" s="74" t="s">
        <v>1242</v>
      </c>
      <c r="KSR432" s="74" t="s">
        <v>1242</v>
      </c>
      <c r="KSS432" s="74" t="s">
        <v>1242</v>
      </c>
      <c r="KST432" s="74" t="s">
        <v>1242</v>
      </c>
      <c r="KSU432" s="74" t="s">
        <v>1242</v>
      </c>
      <c r="KSV432" s="74" t="s">
        <v>1242</v>
      </c>
      <c r="KSW432" s="74" t="s">
        <v>1242</v>
      </c>
      <c r="KSX432" s="74" t="s">
        <v>1242</v>
      </c>
      <c r="KSY432" s="74" t="s">
        <v>1242</v>
      </c>
      <c r="KSZ432" s="74" t="s">
        <v>1242</v>
      </c>
      <c r="KTA432" s="74" t="s">
        <v>1242</v>
      </c>
      <c r="KTB432" s="74" t="s">
        <v>1242</v>
      </c>
      <c r="KTC432" s="74" t="s">
        <v>1242</v>
      </c>
      <c r="KTD432" s="74" t="s">
        <v>1242</v>
      </c>
      <c r="KTE432" s="74" t="s">
        <v>1242</v>
      </c>
      <c r="KTF432" s="74" t="s">
        <v>1242</v>
      </c>
      <c r="KTG432" s="74" t="s">
        <v>1242</v>
      </c>
      <c r="KTH432" s="74" t="s">
        <v>1242</v>
      </c>
      <c r="KTI432" s="74" t="s">
        <v>1242</v>
      </c>
      <c r="KTJ432" s="74" t="s">
        <v>1242</v>
      </c>
      <c r="KTK432" s="74" t="s">
        <v>1242</v>
      </c>
      <c r="KTL432" s="74" t="s">
        <v>1242</v>
      </c>
      <c r="KTM432" s="74" t="s">
        <v>1242</v>
      </c>
      <c r="KTN432" s="74" t="s">
        <v>1242</v>
      </c>
      <c r="KTO432" s="74" t="s">
        <v>1242</v>
      </c>
      <c r="KTP432" s="74" t="s">
        <v>1242</v>
      </c>
      <c r="KTQ432" s="74" t="s">
        <v>1242</v>
      </c>
      <c r="KTR432" s="74" t="s">
        <v>1242</v>
      </c>
      <c r="KTS432" s="74" t="s">
        <v>1242</v>
      </c>
      <c r="KTT432" s="74" t="s">
        <v>1242</v>
      </c>
      <c r="KTU432" s="74" t="s">
        <v>1242</v>
      </c>
      <c r="KTV432" s="74" t="s">
        <v>1242</v>
      </c>
      <c r="KTW432" s="74" t="s">
        <v>1242</v>
      </c>
      <c r="KTX432" s="74" t="s">
        <v>1242</v>
      </c>
      <c r="KTY432" s="74" t="s">
        <v>1242</v>
      </c>
      <c r="KTZ432" s="74" t="s">
        <v>1242</v>
      </c>
      <c r="KUA432" s="74" t="s">
        <v>1242</v>
      </c>
      <c r="KUB432" s="74" t="s">
        <v>1242</v>
      </c>
      <c r="KUC432" s="74" t="s">
        <v>1242</v>
      </c>
      <c r="KUD432" s="74" t="s">
        <v>1242</v>
      </c>
      <c r="KUE432" s="74" t="s">
        <v>1242</v>
      </c>
      <c r="KUF432" s="74" t="s">
        <v>1242</v>
      </c>
      <c r="KUG432" s="74" t="s">
        <v>1242</v>
      </c>
      <c r="KUH432" s="74" t="s">
        <v>1242</v>
      </c>
      <c r="KUI432" s="74" t="s">
        <v>1242</v>
      </c>
      <c r="KUJ432" s="74" t="s">
        <v>1242</v>
      </c>
      <c r="KUK432" s="74" t="s">
        <v>1242</v>
      </c>
      <c r="KUL432" s="74" t="s">
        <v>1242</v>
      </c>
      <c r="KUM432" s="74" t="s">
        <v>1242</v>
      </c>
      <c r="KUN432" s="74" t="s">
        <v>1242</v>
      </c>
      <c r="KUO432" s="74" t="s">
        <v>1242</v>
      </c>
      <c r="KUP432" s="74" t="s">
        <v>1242</v>
      </c>
      <c r="KUQ432" s="74" t="s">
        <v>1242</v>
      </c>
      <c r="KUR432" s="74" t="s">
        <v>1242</v>
      </c>
      <c r="KUS432" s="74" t="s">
        <v>1242</v>
      </c>
      <c r="KUT432" s="74" t="s">
        <v>1242</v>
      </c>
      <c r="KUU432" s="74" t="s">
        <v>1242</v>
      </c>
      <c r="KUV432" s="74" t="s">
        <v>1242</v>
      </c>
      <c r="KUW432" s="74" t="s">
        <v>1242</v>
      </c>
      <c r="KUX432" s="74" t="s">
        <v>1242</v>
      </c>
      <c r="KUY432" s="74" t="s">
        <v>1242</v>
      </c>
      <c r="KUZ432" s="74" t="s">
        <v>1242</v>
      </c>
      <c r="KVA432" s="74" t="s">
        <v>1242</v>
      </c>
      <c r="KVB432" s="74" t="s">
        <v>1242</v>
      </c>
      <c r="KVC432" s="74" t="s">
        <v>1242</v>
      </c>
      <c r="KVD432" s="74" t="s">
        <v>1242</v>
      </c>
      <c r="KVE432" s="74" t="s">
        <v>1242</v>
      </c>
      <c r="KVF432" s="74" t="s">
        <v>1242</v>
      </c>
      <c r="KVG432" s="74" t="s">
        <v>1242</v>
      </c>
      <c r="KVH432" s="74" t="s">
        <v>1242</v>
      </c>
      <c r="KVI432" s="74" t="s">
        <v>1242</v>
      </c>
      <c r="KVJ432" s="74" t="s">
        <v>1242</v>
      </c>
      <c r="KVK432" s="74" t="s">
        <v>1242</v>
      </c>
      <c r="KVL432" s="74" t="s">
        <v>1242</v>
      </c>
      <c r="KVM432" s="74" t="s">
        <v>1242</v>
      </c>
      <c r="KVN432" s="74" t="s">
        <v>1242</v>
      </c>
      <c r="KVO432" s="74" t="s">
        <v>1242</v>
      </c>
      <c r="KVP432" s="74" t="s">
        <v>1242</v>
      </c>
      <c r="KVQ432" s="74" t="s">
        <v>1242</v>
      </c>
      <c r="KVR432" s="74" t="s">
        <v>1242</v>
      </c>
      <c r="KVS432" s="74" t="s">
        <v>1242</v>
      </c>
      <c r="KVT432" s="74" t="s">
        <v>1242</v>
      </c>
      <c r="KVU432" s="74" t="s">
        <v>1242</v>
      </c>
      <c r="KVV432" s="74" t="s">
        <v>1242</v>
      </c>
      <c r="KVW432" s="74" t="s">
        <v>1242</v>
      </c>
      <c r="KVX432" s="74" t="s">
        <v>1242</v>
      </c>
      <c r="KVY432" s="74" t="s">
        <v>1242</v>
      </c>
      <c r="KVZ432" s="74" t="s">
        <v>1242</v>
      </c>
      <c r="KWA432" s="74" t="s">
        <v>1242</v>
      </c>
      <c r="KWB432" s="74" t="s">
        <v>1242</v>
      </c>
      <c r="KWC432" s="74" t="s">
        <v>1242</v>
      </c>
      <c r="KWD432" s="74" t="s">
        <v>1242</v>
      </c>
      <c r="KWE432" s="74" t="s">
        <v>1242</v>
      </c>
      <c r="KWF432" s="74" t="s">
        <v>1242</v>
      </c>
      <c r="KWG432" s="74" t="s">
        <v>1242</v>
      </c>
      <c r="KWH432" s="74" t="s">
        <v>1242</v>
      </c>
      <c r="KWI432" s="74" t="s">
        <v>1242</v>
      </c>
      <c r="KWJ432" s="74" t="s">
        <v>1242</v>
      </c>
      <c r="KWK432" s="74" t="s">
        <v>1242</v>
      </c>
      <c r="KWL432" s="74" t="s">
        <v>1242</v>
      </c>
      <c r="KWM432" s="74" t="s">
        <v>1242</v>
      </c>
      <c r="KWN432" s="74" t="s">
        <v>1242</v>
      </c>
      <c r="KWO432" s="74" t="s">
        <v>1242</v>
      </c>
      <c r="KWP432" s="74" t="s">
        <v>1242</v>
      </c>
      <c r="KWQ432" s="74" t="s">
        <v>1242</v>
      </c>
      <c r="KWR432" s="74" t="s">
        <v>1242</v>
      </c>
      <c r="KWS432" s="74" t="s">
        <v>1242</v>
      </c>
      <c r="KWT432" s="74" t="s">
        <v>1242</v>
      </c>
      <c r="KWU432" s="74" t="s">
        <v>1242</v>
      </c>
      <c r="KWV432" s="74" t="s">
        <v>1242</v>
      </c>
      <c r="KWW432" s="74" t="s">
        <v>1242</v>
      </c>
      <c r="KWX432" s="74" t="s">
        <v>1242</v>
      </c>
      <c r="KWY432" s="74" t="s">
        <v>1242</v>
      </c>
      <c r="KWZ432" s="74" t="s">
        <v>1242</v>
      </c>
      <c r="KXA432" s="74" t="s">
        <v>1242</v>
      </c>
      <c r="KXB432" s="74" t="s">
        <v>1242</v>
      </c>
      <c r="KXC432" s="74" t="s">
        <v>1242</v>
      </c>
      <c r="KXD432" s="74" t="s">
        <v>1242</v>
      </c>
      <c r="KXE432" s="74" t="s">
        <v>1242</v>
      </c>
      <c r="KXF432" s="74" t="s">
        <v>1242</v>
      </c>
      <c r="KXG432" s="74" t="s">
        <v>1242</v>
      </c>
      <c r="KXH432" s="74" t="s">
        <v>1242</v>
      </c>
      <c r="KXI432" s="74" t="s">
        <v>1242</v>
      </c>
      <c r="KXJ432" s="74" t="s">
        <v>1242</v>
      </c>
      <c r="KXK432" s="74" t="s">
        <v>1242</v>
      </c>
      <c r="KXL432" s="74" t="s">
        <v>1242</v>
      </c>
      <c r="KXM432" s="74" t="s">
        <v>1242</v>
      </c>
      <c r="KXN432" s="74" t="s">
        <v>1242</v>
      </c>
      <c r="KXO432" s="74" t="s">
        <v>1242</v>
      </c>
      <c r="KXP432" s="74" t="s">
        <v>1242</v>
      </c>
      <c r="KXQ432" s="74" t="s">
        <v>1242</v>
      </c>
      <c r="KXR432" s="74" t="s">
        <v>1242</v>
      </c>
      <c r="KXS432" s="74" t="s">
        <v>1242</v>
      </c>
      <c r="KXT432" s="74" t="s">
        <v>1242</v>
      </c>
      <c r="KXU432" s="74" t="s">
        <v>1242</v>
      </c>
      <c r="KXV432" s="74" t="s">
        <v>1242</v>
      </c>
      <c r="KXW432" s="74" t="s">
        <v>1242</v>
      </c>
      <c r="KXX432" s="74" t="s">
        <v>1242</v>
      </c>
      <c r="KXY432" s="74" t="s">
        <v>1242</v>
      </c>
      <c r="KXZ432" s="74" t="s">
        <v>1242</v>
      </c>
      <c r="KYA432" s="74" t="s">
        <v>1242</v>
      </c>
      <c r="KYB432" s="74" t="s">
        <v>1242</v>
      </c>
      <c r="KYC432" s="74" t="s">
        <v>1242</v>
      </c>
      <c r="KYD432" s="74" t="s">
        <v>1242</v>
      </c>
      <c r="KYE432" s="74" t="s">
        <v>1242</v>
      </c>
      <c r="KYF432" s="74" t="s">
        <v>1242</v>
      </c>
      <c r="KYG432" s="74" t="s">
        <v>1242</v>
      </c>
      <c r="KYH432" s="74" t="s">
        <v>1242</v>
      </c>
      <c r="KYI432" s="74" t="s">
        <v>1242</v>
      </c>
      <c r="KYJ432" s="74" t="s">
        <v>1242</v>
      </c>
      <c r="KYK432" s="74" t="s">
        <v>1242</v>
      </c>
      <c r="KYL432" s="74" t="s">
        <v>1242</v>
      </c>
      <c r="KYM432" s="74" t="s">
        <v>1242</v>
      </c>
      <c r="KYN432" s="74" t="s">
        <v>1242</v>
      </c>
      <c r="KYO432" s="74" t="s">
        <v>1242</v>
      </c>
      <c r="KYP432" s="74" t="s">
        <v>1242</v>
      </c>
      <c r="KYQ432" s="74" t="s">
        <v>1242</v>
      </c>
      <c r="KYR432" s="74" t="s">
        <v>1242</v>
      </c>
      <c r="KYS432" s="74" t="s">
        <v>1242</v>
      </c>
      <c r="KYT432" s="74" t="s">
        <v>1242</v>
      </c>
      <c r="KYU432" s="74" t="s">
        <v>1242</v>
      </c>
      <c r="KYV432" s="74" t="s">
        <v>1242</v>
      </c>
      <c r="KYW432" s="74" t="s">
        <v>1242</v>
      </c>
      <c r="KYX432" s="74" t="s">
        <v>1242</v>
      </c>
      <c r="KYY432" s="74" t="s">
        <v>1242</v>
      </c>
      <c r="KYZ432" s="74" t="s">
        <v>1242</v>
      </c>
      <c r="KZA432" s="74" t="s">
        <v>1242</v>
      </c>
      <c r="KZB432" s="74" t="s">
        <v>1242</v>
      </c>
      <c r="KZC432" s="74" t="s">
        <v>1242</v>
      </c>
      <c r="KZD432" s="74" t="s">
        <v>1242</v>
      </c>
      <c r="KZE432" s="74" t="s">
        <v>1242</v>
      </c>
      <c r="KZF432" s="74" t="s">
        <v>1242</v>
      </c>
      <c r="KZG432" s="74" t="s">
        <v>1242</v>
      </c>
      <c r="KZH432" s="74" t="s">
        <v>1242</v>
      </c>
      <c r="KZI432" s="74" t="s">
        <v>1242</v>
      </c>
      <c r="KZJ432" s="74" t="s">
        <v>1242</v>
      </c>
      <c r="KZK432" s="74" t="s">
        <v>1242</v>
      </c>
      <c r="KZL432" s="74" t="s">
        <v>1242</v>
      </c>
      <c r="KZM432" s="74" t="s">
        <v>1242</v>
      </c>
      <c r="KZN432" s="74" t="s">
        <v>1242</v>
      </c>
      <c r="KZO432" s="74" t="s">
        <v>1242</v>
      </c>
      <c r="KZP432" s="74" t="s">
        <v>1242</v>
      </c>
      <c r="KZQ432" s="74" t="s">
        <v>1242</v>
      </c>
      <c r="KZR432" s="74" t="s">
        <v>1242</v>
      </c>
      <c r="KZS432" s="74" t="s">
        <v>1242</v>
      </c>
      <c r="KZT432" s="74" t="s">
        <v>1242</v>
      </c>
      <c r="KZU432" s="74" t="s">
        <v>1242</v>
      </c>
      <c r="KZV432" s="74" t="s">
        <v>1242</v>
      </c>
      <c r="KZW432" s="74" t="s">
        <v>1242</v>
      </c>
      <c r="KZX432" s="74" t="s">
        <v>1242</v>
      </c>
      <c r="KZY432" s="74" t="s">
        <v>1242</v>
      </c>
      <c r="KZZ432" s="74" t="s">
        <v>1242</v>
      </c>
      <c r="LAA432" s="74" t="s">
        <v>1242</v>
      </c>
      <c r="LAB432" s="74" t="s">
        <v>1242</v>
      </c>
      <c r="LAC432" s="74" t="s">
        <v>1242</v>
      </c>
      <c r="LAD432" s="74" t="s">
        <v>1242</v>
      </c>
      <c r="LAE432" s="74" t="s">
        <v>1242</v>
      </c>
      <c r="LAF432" s="74" t="s">
        <v>1242</v>
      </c>
      <c r="LAG432" s="74" t="s">
        <v>1242</v>
      </c>
      <c r="LAH432" s="74" t="s">
        <v>1242</v>
      </c>
      <c r="LAI432" s="74" t="s">
        <v>1242</v>
      </c>
      <c r="LAJ432" s="74" t="s">
        <v>1242</v>
      </c>
      <c r="LAK432" s="74" t="s">
        <v>1242</v>
      </c>
      <c r="LAL432" s="74" t="s">
        <v>1242</v>
      </c>
      <c r="LAM432" s="74" t="s">
        <v>1242</v>
      </c>
      <c r="LAN432" s="74" t="s">
        <v>1242</v>
      </c>
      <c r="LAO432" s="74" t="s">
        <v>1242</v>
      </c>
      <c r="LAP432" s="74" t="s">
        <v>1242</v>
      </c>
      <c r="LAQ432" s="74" t="s">
        <v>1242</v>
      </c>
      <c r="LAR432" s="74" t="s">
        <v>1242</v>
      </c>
      <c r="LAS432" s="74" t="s">
        <v>1242</v>
      </c>
      <c r="LAT432" s="74" t="s">
        <v>1242</v>
      </c>
      <c r="LAU432" s="74" t="s">
        <v>1242</v>
      </c>
      <c r="LAV432" s="74" t="s">
        <v>1242</v>
      </c>
      <c r="LAW432" s="74" t="s">
        <v>1242</v>
      </c>
      <c r="LAX432" s="74" t="s">
        <v>1242</v>
      </c>
      <c r="LAY432" s="74" t="s">
        <v>1242</v>
      </c>
      <c r="LAZ432" s="74" t="s">
        <v>1242</v>
      </c>
      <c r="LBA432" s="74" t="s">
        <v>1242</v>
      </c>
      <c r="LBB432" s="74" t="s">
        <v>1242</v>
      </c>
      <c r="LBC432" s="74" t="s">
        <v>1242</v>
      </c>
      <c r="LBD432" s="74" t="s">
        <v>1242</v>
      </c>
      <c r="LBE432" s="74" t="s">
        <v>1242</v>
      </c>
      <c r="LBF432" s="74" t="s">
        <v>1242</v>
      </c>
      <c r="LBG432" s="74" t="s">
        <v>1242</v>
      </c>
      <c r="LBH432" s="74" t="s">
        <v>1242</v>
      </c>
      <c r="LBI432" s="74" t="s">
        <v>1242</v>
      </c>
      <c r="LBJ432" s="74" t="s">
        <v>1242</v>
      </c>
      <c r="LBK432" s="74" t="s">
        <v>1242</v>
      </c>
      <c r="LBL432" s="74" t="s">
        <v>1242</v>
      </c>
      <c r="LBM432" s="74" t="s">
        <v>1242</v>
      </c>
      <c r="LBN432" s="74" t="s">
        <v>1242</v>
      </c>
      <c r="LBO432" s="74" t="s">
        <v>1242</v>
      </c>
      <c r="LBP432" s="74" t="s">
        <v>1242</v>
      </c>
      <c r="LBQ432" s="74" t="s">
        <v>1242</v>
      </c>
      <c r="LBR432" s="74" t="s">
        <v>1242</v>
      </c>
      <c r="LBS432" s="74" t="s">
        <v>1242</v>
      </c>
      <c r="LBT432" s="74" t="s">
        <v>1242</v>
      </c>
      <c r="LBU432" s="74" t="s">
        <v>1242</v>
      </c>
      <c r="LBV432" s="74" t="s">
        <v>1242</v>
      </c>
      <c r="LBW432" s="74" t="s">
        <v>1242</v>
      </c>
      <c r="LBX432" s="74" t="s">
        <v>1242</v>
      </c>
      <c r="LBY432" s="74" t="s">
        <v>1242</v>
      </c>
      <c r="LBZ432" s="74" t="s">
        <v>1242</v>
      </c>
      <c r="LCA432" s="74" t="s">
        <v>1242</v>
      </c>
      <c r="LCB432" s="74" t="s">
        <v>1242</v>
      </c>
      <c r="LCC432" s="74" t="s">
        <v>1242</v>
      </c>
      <c r="LCD432" s="74" t="s">
        <v>1242</v>
      </c>
      <c r="LCE432" s="74" t="s">
        <v>1242</v>
      </c>
      <c r="LCF432" s="74" t="s">
        <v>1242</v>
      </c>
      <c r="LCG432" s="74" t="s">
        <v>1242</v>
      </c>
      <c r="LCH432" s="74" t="s">
        <v>1242</v>
      </c>
      <c r="LCI432" s="74" t="s">
        <v>1242</v>
      </c>
      <c r="LCJ432" s="74" t="s">
        <v>1242</v>
      </c>
      <c r="LCK432" s="74" t="s">
        <v>1242</v>
      </c>
      <c r="LCL432" s="74" t="s">
        <v>1242</v>
      </c>
      <c r="LCM432" s="74" t="s">
        <v>1242</v>
      </c>
      <c r="LCN432" s="74" t="s">
        <v>1242</v>
      </c>
      <c r="LCO432" s="74" t="s">
        <v>1242</v>
      </c>
      <c r="LCP432" s="74" t="s">
        <v>1242</v>
      </c>
      <c r="LCQ432" s="74" t="s">
        <v>1242</v>
      </c>
      <c r="LCR432" s="74" t="s">
        <v>1242</v>
      </c>
      <c r="LCS432" s="74" t="s">
        <v>1242</v>
      </c>
      <c r="LCT432" s="74" t="s">
        <v>1242</v>
      </c>
      <c r="LCU432" s="74" t="s">
        <v>1242</v>
      </c>
      <c r="LCV432" s="74" t="s">
        <v>1242</v>
      </c>
      <c r="LCW432" s="74" t="s">
        <v>1242</v>
      </c>
      <c r="LCX432" s="74" t="s">
        <v>1242</v>
      </c>
      <c r="LCY432" s="74" t="s">
        <v>1242</v>
      </c>
      <c r="LCZ432" s="74" t="s">
        <v>1242</v>
      </c>
      <c r="LDA432" s="74" t="s">
        <v>1242</v>
      </c>
      <c r="LDB432" s="74" t="s">
        <v>1242</v>
      </c>
      <c r="LDC432" s="74" t="s">
        <v>1242</v>
      </c>
      <c r="LDD432" s="74" t="s">
        <v>1242</v>
      </c>
      <c r="LDE432" s="74" t="s">
        <v>1242</v>
      </c>
      <c r="LDF432" s="74" t="s">
        <v>1242</v>
      </c>
      <c r="LDG432" s="74" t="s">
        <v>1242</v>
      </c>
      <c r="LDH432" s="74" t="s">
        <v>1242</v>
      </c>
      <c r="LDI432" s="74" t="s">
        <v>1242</v>
      </c>
      <c r="LDJ432" s="74" t="s">
        <v>1242</v>
      </c>
      <c r="LDK432" s="74" t="s">
        <v>1242</v>
      </c>
      <c r="LDL432" s="74" t="s">
        <v>1242</v>
      </c>
      <c r="LDM432" s="74" t="s">
        <v>1242</v>
      </c>
      <c r="LDN432" s="74" t="s">
        <v>1242</v>
      </c>
      <c r="LDO432" s="74" t="s">
        <v>1242</v>
      </c>
      <c r="LDP432" s="74" t="s">
        <v>1242</v>
      </c>
      <c r="LDQ432" s="74" t="s">
        <v>1242</v>
      </c>
      <c r="LDR432" s="74" t="s">
        <v>1242</v>
      </c>
      <c r="LDS432" s="74" t="s">
        <v>1242</v>
      </c>
      <c r="LDT432" s="74" t="s">
        <v>1242</v>
      </c>
      <c r="LDU432" s="74" t="s">
        <v>1242</v>
      </c>
      <c r="LDV432" s="74" t="s">
        <v>1242</v>
      </c>
      <c r="LDW432" s="74" t="s">
        <v>1242</v>
      </c>
      <c r="LDX432" s="74" t="s">
        <v>1242</v>
      </c>
      <c r="LDY432" s="74" t="s">
        <v>1242</v>
      </c>
      <c r="LDZ432" s="74" t="s">
        <v>1242</v>
      </c>
      <c r="LEA432" s="74" t="s">
        <v>1242</v>
      </c>
      <c r="LEB432" s="74" t="s">
        <v>1242</v>
      </c>
      <c r="LEC432" s="74" t="s">
        <v>1242</v>
      </c>
      <c r="LED432" s="74" t="s">
        <v>1242</v>
      </c>
      <c r="LEE432" s="74" t="s">
        <v>1242</v>
      </c>
      <c r="LEF432" s="74" t="s">
        <v>1242</v>
      </c>
      <c r="LEG432" s="74" t="s">
        <v>1242</v>
      </c>
      <c r="LEH432" s="74" t="s">
        <v>1242</v>
      </c>
      <c r="LEI432" s="74" t="s">
        <v>1242</v>
      </c>
      <c r="LEJ432" s="74" t="s">
        <v>1242</v>
      </c>
      <c r="LEK432" s="74" t="s">
        <v>1242</v>
      </c>
      <c r="LEL432" s="74" t="s">
        <v>1242</v>
      </c>
      <c r="LEM432" s="74" t="s">
        <v>1242</v>
      </c>
      <c r="LEN432" s="74" t="s">
        <v>1242</v>
      </c>
      <c r="LEO432" s="74" t="s">
        <v>1242</v>
      </c>
      <c r="LEP432" s="74" t="s">
        <v>1242</v>
      </c>
      <c r="LEQ432" s="74" t="s">
        <v>1242</v>
      </c>
      <c r="LER432" s="74" t="s">
        <v>1242</v>
      </c>
      <c r="LES432" s="74" t="s">
        <v>1242</v>
      </c>
      <c r="LET432" s="74" t="s">
        <v>1242</v>
      </c>
      <c r="LEU432" s="74" t="s">
        <v>1242</v>
      </c>
      <c r="LEV432" s="74" t="s">
        <v>1242</v>
      </c>
      <c r="LEW432" s="74" t="s">
        <v>1242</v>
      </c>
      <c r="LEX432" s="74" t="s">
        <v>1242</v>
      </c>
      <c r="LEY432" s="74" t="s">
        <v>1242</v>
      </c>
      <c r="LEZ432" s="74" t="s">
        <v>1242</v>
      </c>
      <c r="LFA432" s="74" t="s">
        <v>1242</v>
      </c>
      <c r="LFB432" s="74" t="s">
        <v>1242</v>
      </c>
      <c r="LFC432" s="74" t="s">
        <v>1242</v>
      </c>
      <c r="LFD432" s="74" t="s">
        <v>1242</v>
      </c>
      <c r="LFE432" s="74" t="s">
        <v>1242</v>
      </c>
      <c r="LFF432" s="74" t="s">
        <v>1242</v>
      </c>
      <c r="LFG432" s="74" t="s">
        <v>1242</v>
      </c>
      <c r="LFH432" s="74" t="s">
        <v>1242</v>
      </c>
      <c r="LFI432" s="74" t="s">
        <v>1242</v>
      </c>
      <c r="LFJ432" s="74" t="s">
        <v>1242</v>
      </c>
      <c r="LFK432" s="74" t="s">
        <v>1242</v>
      </c>
      <c r="LFL432" s="74" t="s">
        <v>1242</v>
      </c>
      <c r="LFM432" s="74" t="s">
        <v>1242</v>
      </c>
      <c r="LFN432" s="74" t="s">
        <v>1242</v>
      </c>
      <c r="LFO432" s="74" t="s">
        <v>1242</v>
      </c>
      <c r="LFP432" s="74" t="s">
        <v>1242</v>
      </c>
      <c r="LFQ432" s="74" t="s">
        <v>1242</v>
      </c>
      <c r="LFR432" s="74" t="s">
        <v>1242</v>
      </c>
      <c r="LFS432" s="74" t="s">
        <v>1242</v>
      </c>
      <c r="LFT432" s="74" t="s">
        <v>1242</v>
      </c>
      <c r="LFU432" s="74" t="s">
        <v>1242</v>
      </c>
      <c r="LFV432" s="74" t="s">
        <v>1242</v>
      </c>
      <c r="LFW432" s="74" t="s">
        <v>1242</v>
      </c>
      <c r="LFX432" s="74" t="s">
        <v>1242</v>
      </c>
      <c r="LFY432" s="74" t="s">
        <v>1242</v>
      </c>
      <c r="LFZ432" s="74" t="s">
        <v>1242</v>
      </c>
      <c r="LGA432" s="74" t="s">
        <v>1242</v>
      </c>
      <c r="LGB432" s="74" t="s">
        <v>1242</v>
      </c>
      <c r="LGC432" s="74" t="s">
        <v>1242</v>
      </c>
      <c r="LGD432" s="74" t="s">
        <v>1242</v>
      </c>
      <c r="LGE432" s="74" t="s">
        <v>1242</v>
      </c>
      <c r="LGF432" s="74" t="s">
        <v>1242</v>
      </c>
      <c r="LGG432" s="74" t="s">
        <v>1242</v>
      </c>
      <c r="LGH432" s="74" t="s">
        <v>1242</v>
      </c>
      <c r="LGI432" s="74" t="s">
        <v>1242</v>
      </c>
      <c r="LGJ432" s="74" t="s">
        <v>1242</v>
      </c>
      <c r="LGK432" s="74" t="s">
        <v>1242</v>
      </c>
      <c r="LGL432" s="74" t="s">
        <v>1242</v>
      </c>
      <c r="LGM432" s="74" t="s">
        <v>1242</v>
      </c>
      <c r="LGN432" s="74" t="s">
        <v>1242</v>
      </c>
      <c r="LGO432" s="74" t="s">
        <v>1242</v>
      </c>
      <c r="LGP432" s="74" t="s">
        <v>1242</v>
      </c>
      <c r="LGQ432" s="74" t="s">
        <v>1242</v>
      </c>
      <c r="LGR432" s="74" t="s">
        <v>1242</v>
      </c>
      <c r="LGS432" s="74" t="s">
        <v>1242</v>
      </c>
      <c r="LGT432" s="74" t="s">
        <v>1242</v>
      </c>
      <c r="LGU432" s="74" t="s">
        <v>1242</v>
      </c>
      <c r="LGV432" s="74" t="s">
        <v>1242</v>
      </c>
      <c r="LGW432" s="74" t="s">
        <v>1242</v>
      </c>
      <c r="LGX432" s="74" t="s">
        <v>1242</v>
      </c>
      <c r="LGY432" s="74" t="s">
        <v>1242</v>
      </c>
      <c r="LGZ432" s="74" t="s">
        <v>1242</v>
      </c>
      <c r="LHA432" s="74" t="s">
        <v>1242</v>
      </c>
      <c r="LHB432" s="74" t="s">
        <v>1242</v>
      </c>
      <c r="LHC432" s="74" t="s">
        <v>1242</v>
      </c>
      <c r="LHD432" s="74" t="s">
        <v>1242</v>
      </c>
      <c r="LHE432" s="74" t="s">
        <v>1242</v>
      </c>
      <c r="LHF432" s="74" t="s">
        <v>1242</v>
      </c>
      <c r="LHG432" s="74" t="s">
        <v>1242</v>
      </c>
      <c r="LHH432" s="74" t="s">
        <v>1242</v>
      </c>
      <c r="LHI432" s="74" t="s">
        <v>1242</v>
      </c>
      <c r="LHJ432" s="74" t="s">
        <v>1242</v>
      </c>
      <c r="LHK432" s="74" t="s">
        <v>1242</v>
      </c>
      <c r="LHL432" s="74" t="s">
        <v>1242</v>
      </c>
      <c r="LHM432" s="74" t="s">
        <v>1242</v>
      </c>
      <c r="LHN432" s="74" t="s">
        <v>1242</v>
      </c>
      <c r="LHO432" s="74" t="s">
        <v>1242</v>
      </c>
      <c r="LHP432" s="74" t="s">
        <v>1242</v>
      </c>
      <c r="LHQ432" s="74" t="s">
        <v>1242</v>
      </c>
      <c r="LHR432" s="74" t="s">
        <v>1242</v>
      </c>
      <c r="LHS432" s="74" t="s">
        <v>1242</v>
      </c>
      <c r="LHT432" s="74" t="s">
        <v>1242</v>
      </c>
      <c r="LHU432" s="74" t="s">
        <v>1242</v>
      </c>
      <c r="LHV432" s="74" t="s">
        <v>1242</v>
      </c>
      <c r="LHW432" s="74" t="s">
        <v>1242</v>
      </c>
      <c r="LHX432" s="74" t="s">
        <v>1242</v>
      </c>
      <c r="LHY432" s="74" t="s">
        <v>1242</v>
      </c>
      <c r="LHZ432" s="74" t="s">
        <v>1242</v>
      </c>
      <c r="LIA432" s="74" t="s">
        <v>1242</v>
      </c>
      <c r="LIB432" s="74" t="s">
        <v>1242</v>
      </c>
      <c r="LIC432" s="74" t="s">
        <v>1242</v>
      </c>
      <c r="LID432" s="74" t="s">
        <v>1242</v>
      </c>
      <c r="LIE432" s="74" t="s">
        <v>1242</v>
      </c>
      <c r="LIF432" s="74" t="s">
        <v>1242</v>
      </c>
      <c r="LIG432" s="74" t="s">
        <v>1242</v>
      </c>
      <c r="LIH432" s="74" t="s">
        <v>1242</v>
      </c>
      <c r="LII432" s="74" t="s">
        <v>1242</v>
      </c>
      <c r="LIJ432" s="74" t="s">
        <v>1242</v>
      </c>
      <c r="LIK432" s="74" t="s">
        <v>1242</v>
      </c>
      <c r="LIL432" s="74" t="s">
        <v>1242</v>
      </c>
      <c r="LIM432" s="74" t="s">
        <v>1242</v>
      </c>
      <c r="LIN432" s="74" t="s">
        <v>1242</v>
      </c>
      <c r="LIO432" s="74" t="s">
        <v>1242</v>
      </c>
      <c r="LIP432" s="74" t="s">
        <v>1242</v>
      </c>
      <c r="LIQ432" s="74" t="s">
        <v>1242</v>
      </c>
      <c r="LIR432" s="74" t="s">
        <v>1242</v>
      </c>
      <c r="LIS432" s="74" t="s">
        <v>1242</v>
      </c>
      <c r="LIT432" s="74" t="s">
        <v>1242</v>
      </c>
      <c r="LIU432" s="74" t="s">
        <v>1242</v>
      </c>
      <c r="LIV432" s="74" t="s">
        <v>1242</v>
      </c>
      <c r="LIW432" s="74" t="s">
        <v>1242</v>
      </c>
      <c r="LIX432" s="74" t="s">
        <v>1242</v>
      </c>
      <c r="LIY432" s="74" t="s">
        <v>1242</v>
      </c>
      <c r="LIZ432" s="74" t="s">
        <v>1242</v>
      </c>
      <c r="LJA432" s="74" t="s">
        <v>1242</v>
      </c>
      <c r="LJB432" s="74" t="s">
        <v>1242</v>
      </c>
      <c r="LJC432" s="74" t="s">
        <v>1242</v>
      </c>
      <c r="LJD432" s="74" t="s">
        <v>1242</v>
      </c>
      <c r="LJE432" s="74" t="s">
        <v>1242</v>
      </c>
      <c r="LJF432" s="74" t="s">
        <v>1242</v>
      </c>
      <c r="LJG432" s="74" t="s">
        <v>1242</v>
      </c>
      <c r="LJH432" s="74" t="s">
        <v>1242</v>
      </c>
      <c r="LJI432" s="74" t="s">
        <v>1242</v>
      </c>
      <c r="LJJ432" s="74" t="s">
        <v>1242</v>
      </c>
      <c r="LJK432" s="74" t="s">
        <v>1242</v>
      </c>
      <c r="LJL432" s="74" t="s">
        <v>1242</v>
      </c>
      <c r="LJM432" s="74" t="s">
        <v>1242</v>
      </c>
      <c r="LJN432" s="74" t="s">
        <v>1242</v>
      </c>
      <c r="LJO432" s="74" t="s">
        <v>1242</v>
      </c>
      <c r="LJP432" s="74" t="s">
        <v>1242</v>
      </c>
      <c r="LJQ432" s="74" t="s">
        <v>1242</v>
      </c>
      <c r="LJR432" s="74" t="s">
        <v>1242</v>
      </c>
      <c r="LJS432" s="74" t="s">
        <v>1242</v>
      </c>
      <c r="LJT432" s="74" t="s">
        <v>1242</v>
      </c>
      <c r="LJU432" s="74" t="s">
        <v>1242</v>
      </c>
      <c r="LJV432" s="74" t="s">
        <v>1242</v>
      </c>
      <c r="LJW432" s="74" t="s">
        <v>1242</v>
      </c>
      <c r="LJX432" s="74" t="s">
        <v>1242</v>
      </c>
      <c r="LJY432" s="74" t="s">
        <v>1242</v>
      </c>
      <c r="LJZ432" s="74" t="s">
        <v>1242</v>
      </c>
      <c r="LKA432" s="74" t="s">
        <v>1242</v>
      </c>
      <c r="LKB432" s="74" t="s">
        <v>1242</v>
      </c>
      <c r="LKC432" s="74" t="s">
        <v>1242</v>
      </c>
      <c r="LKD432" s="74" t="s">
        <v>1242</v>
      </c>
      <c r="LKE432" s="74" t="s">
        <v>1242</v>
      </c>
      <c r="LKF432" s="74" t="s">
        <v>1242</v>
      </c>
      <c r="LKG432" s="74" t="s">
        <v>1242</v>
      </c>
      <c r="LKH432" s="74" t="s">
        <v>1242</v>
      </c>
      <c r="LKI432" s="74" t="s">
        <v>1242</v>
      </c>
      <c r="LKJ432" s="74" t="s">
        <v>1242</v>
      </c>
      <c r="LKK432" s="74" t="s">
        <v>1242</v>
      </c>
      <c r="LKL432" s="74" t="s">
        <v>1242</v>
      </c>
      <c r="LKM432" s="74" t="s">
        <v>1242</v>
      </c>
      <c r="LKN432" s="74" t="s">
        <v>1242</v>
      </c>
      <c r="LKO432" s="74" t="s">
        <v>1242</v>
      </c>
      <c r="LKP432" s="74" t="s">
        <v>1242</v>
      </c>
      <c r="LKQ432" s="74" t="s">
        <v>1242</v>
      </c>
      <c r="LKR432" s="74" t="s">
        <v>1242</v>
      </c>
      <c r="LKS432" s="74" t="s">
        <v>1242</v>
      </c>
      <c r="LKT432" s="74" t="s">
        <v>1242</v>
      </c>
      <c r="LKU432" s="74" t="s">
        <v>1242</v>
      </c>
      <c r="LKV432" s="74" t="s">
        <v>1242</v>
      </c>
      <c r="LKW432" s="74" t="s">
        <v>1242</v>
      </c>
      <c r="LKX432" s="74" t="s">
        <v>1242</v>
      </c>
      <c r="LKY432" s="74" t="s">
        <v>1242</v>
      </c>
      <c r="LKZ432" s="74" t="s">
        <v>1242</v>
      </c>
      <c r="LLA432" s="74" t="s">
        <v>1242</v>
      </c>
      <c r="LLB432" s="74" t="s">
        <v>1242</v>
      </c>
      <c r="LLC432" s="74" t="s">
        <v>1242</v>
      </c>
      <c r="LLD432" s="74" t="s">
        <v>1242</v>
      </c>
      <c r="LLE432" s="74" t="s">
        <v>1242</v>
      </c>
      <c r="LLF432" s="74" t="s">
        <v>1242</v>
      </c>
      <c r="LLG432" s="74" t="s">
        <v>1242</v>
      </c>
      <c r="LLH432" s="74" t="s">
        <v>1242</v>
      </c>
      <c r="LLI432" s="74" t="s">
        <v>1242</v>
      </c>
      <c r="LLJ432" s="74" t="s">
        <v>1242</v>
      </c>
      <c r="LLK432" s="74" t="s">
        <v>1242</v>
      </c>
      <c r="LLL432" s="74" t="s">
        <v>1242</v>
      </c>
      <c r="LLM432" s="74" t="s">
        <v>1242</v>
      </c>
      <c r="LLN432" s="74" t="s">
        <v>1242</v>
      </c>
      <c r="LLO432" s="74" t="s">
        <v>1242</v>
      </c>
      <c r="LLP432" s="74" t="s">
        <v>1242</v>
      </c>
      <c r="LLQ432" s="74" t="s">
        <v>1242</v>
      </c>
      <c r="LLR432" s="74" t="s">
        <v>1242</v>
      </c>
      <c r="LLS432" s="74" t="s">
        <v>1242</v>
      </c>
      <c r="LLT432" s="74" t="s">
        <v>1242</v>
      </c>
      <c r="LLU432" s="74" t="s">
        <v>1242</v>
      </c>
      <c r="LLV432" s="74" t="s">
        <v>1242</v>
      </c>
      <c r="LLW432" s="74" t="s">
        <v>1242</v>
      </c>
      <c r="LLX432" s="74" t="s">
        <v>1242</v>
      </c>
      <c r="LLY432" s="74" t="s">
        <v>1242</v>
      </c>
      <c r="LLZ432" s="74" t="s">
        <v>1242</v>
      </c>
      <c r="LMA432" s="74" t="s">
        <v>1242</v>
      </c>
      <c r="LMB432" s="74" t="s">
        <v>1242</v>
      </c>
      <c r="LMC432" s="74" t="s">
        <v>1242</v>
      </c>
      <c r="LMD432" s="74" t="s">
        <v>1242</v>
      </c>
      <c r="LME432" s="74" t="s">
        <v>1242</v>
      </c>
      <c r="LMF432" s="74" t="s">
        <v>1242</v>
      </c>
      <c r="LMG432" s="74" t="s">
        <v>1242</v>
      </c>
      <c r="LMH432" s="74" t="s">
        <v>1242</v>
      </c>
      <c r="LMI432" s="74" t="s">
        <v>1242</v>
      </c>
      <c r="LMJ432" s="74" t="s">
        <v>1242</v>
      </c>
      <c r="LMK432" s="74" t="s">
        <v>1242</v>
      </c>
      <c r="LML432" s="74" t="s">
        <v>1242</v>
      </c>
      <c r="LMM432" s="74" t="s">
        <v>1242</v>
      </c>
      <c r="LMN432" s="74" t="s">
        <v>1242</v>
      </c>
      <c r="LMO432" s="74" t="s">
        <v>1242</v>
      </c>
      <c r="LMP432" s="74" t="s">
        <v>1242</v>
      </c>
      <c r="LMQ432" s="74" t="s">
        <v>1242</v>
      </c>
      <c r="LMR432" s="74" t="s">
        <v>1242</v>
      </c>
      <c r="LMS432" s="74" t="s">
        <v>1242</v>
      </c>
      <c r="LMT432" s="74" t="s">
        <v>1242</v>
      </c>
      <c r="LMU432" s="74" t="s">
        <v>1242</v>
      </c>
      <c r="LMV432" s="74" t="s">
        <v>1242</v>
      </c>
      <c r="LMW432" s="74" t="s">
        <v>1242</v>
      </c>
      <c r="LMX432" s="74" t="s">
        <v>1242</v>
      </c>
      <c r="LMY432" s="74" t="s">
        <v>1242</v>
      </c>
      <c r="LMZ432" s="74" t="s">
        <v>1242</v>
      </c>
      <c r="LNA432" s="74" t="s">
        <v>1242</v>
      </c>
      <c r="LNB432" s="74" t="s">
        <v>1242</v>
      </c>
      <c r="LNC432" s="74" t="s">
        <v>1242</v>
      </c>
      <c r="LND432" s="74" t="s">
        <v>1242</v>
      </c>
      <c r="LNE432" s="74" t="s">
        <v>1242</v>
      </c>
      <c r="LNF432" s="74" t="s">
        <v>1242</v>
      </c>
      <c r="LNG432" s="74" t="s">
        <v>1242</v>
      </c>
      <c r="LNH432" s="74" t="s">
        <v>1242</v>
      </c>
      <c r="LNI432" s="74" t="s">
        <v>1242</v>
      </c>
      <c r="LNJ432" s="74" t="s">
        <v>1242</v>
      </c>
      <c r="LNK432" s="74" t="s">
        <v>1242</v>
      </c>
      <c r="LNL432" s="74" t="s">
        <v>1242</v>
      </c>
      <c r="LNM432" s="74" t="s">
        <v>1242</v>
      </c>
      <c r="LNN432" s="74" t="s">
        <v>1242</v>
      </c>
      <c r="LNO432" s="74" t="s">
        <v>1242</v>
      </c>
      <c r="LNP432" s="74" t="s">
        <v>1242</v>
      </c>
      <c r="LNQ432" s="74" t="s">
        <v>1242</v>
      </c>
      <c r="LNR432" s="74" t="s">
        <v>1242</v>
      </c>
      <c r="LNS432" s="74" t="s">
        <v>1242</v>
      </c>
      <c r="LNT432" s="74" t="s">
        <v>1242</v>
      </c>
      <c r="LNU432" s="74" t="s">
        <v>1242</v>
      </c>
      <c r="LNV432" s="74" t="s">
        <v>1242</v>
      </c>
      <c r="LNW432" s="74" t="s">
        <v>1242</v>
      </c>
      <c r="LNX432" s="74" t="s">
        <v>1242</v>
      </c>
      <c r="LNY432" s="74" t="s">
        <v>1242</v>
      </c>
      <c r="LNZ432" s="74" t="s">
        <v>1242</v>
      </c>
      <c r="LOA432" s="74" t="s">
        <v>1242</v>
      </c>
      <c r="LOB432" s="74" t="s">
        <v>1242</v>
      </c>
      <c r="LOC432" s="74" t="s">
        <v>1242</v>
      </c>
      <c r="LOD432" s="74" t="s">
        <v>1242</v>
      </c>
      <c r="LOE432" s="74" t="s">
        <v>1242</v>
      </c>
      <c r="LOF432" s="74" t="s">
        <v>1242</v>
      </c>
      <c r="LOG432" s="74" t="s">
        <v>1242</v>
      </c>
      <c r="LOH432" s="74" t="s">
        <v>1242</v>
      </c>
      <c r="LOI432" s="74" t="s">
        <v>1242</v>
      </c>
      <c r="LOJ432" s="74" t="s">
        <v>1242</v>
      </c>
      <c r="LOK432" s="74" t="s">
        <v>1242</v>
      </c>
      <c r="LOL432" s="74" t="s">
        <v>1242</v>
      </c>
      <c r="LOM432" s="74" t="s">
        <v>1242</v>
      </c>
      <c r="LON432" s="74" t="s">
        <v>1242</v>
      </c>
      <c r="LOO432" s="74" t="s">
        <v>1242</v>
      </c>
      <c r="LOP432" s="74" t="s">
        <v>1242</v>
      </c>
      <c r="LOQ432" s="74" t="s">
        <v>1242</v>
      </c>
      <c r="LOR432" s="74" t="s">
        <v>1242</v>
      </c>
      <c r="LOS432" s="74" t="s">
        <v>1242</v>
      </c>
      <c r="LOT432" s="74" t="s">
        <v>1242</v>
      </c>
      <c r="LOU432" s="74" t="s">
        <v>1242</v>
      </c>
      <c r="LOV432" s="74" t="s">
        <v>1242</v>
      </c>
      <c r="LOW432" s="74" t="s">
        <v>1242</v>
      </c>
      <c r="LOX432" s="74" t="s">
        <v>1242</v>
      </c>
      <c r="LOY432" s="74" t="s">
        <v>1242</v>
      </c>
      <c r="LOZ432" s="74" t="s">
        <v>1242</v>
      </c>
      <c r="LPA432" s="74" t="s">
        <v>1242</v>
      </c>
      <c r="LPB432" s="74" t="s">
        <v>1242</v>
      </c>
      <c r="LPC432" s="74" t="s">
        <v>1242</v>
      </c>
      <c r="LPD432" s="74" t="s">
        <v>1242</v>
      </c>
      <c r="LPE432" s="74" t="s">
        <v>1242</v>
      </c>
      <c r="LPF432" s="74" t="s">
        <v>1242</v>
      </c>
      <c r="LPG432" s="74" t="s">
        <v>1242</v>
      </c>
      <c r="LPH432" s="74" t="s">
        <v>1242</v>
      </c>
      <c r="LPI432" s="74" t="s">
        <v>1242</v>
      </c>
      <c r="LPJ432" s="74" t="s">
        <v>1242</v>
      </c>
      <c r="LPK432" s="74" t="s">
        <v>1242</v>
      </c>
      <c r="LPL432" s="74" t="s">
        <v>1242</v>
      </c>
      <c r="LPM432" s="74" t="s">
        <v>1242</v>
      </c>
      <c r="LPN432" s="74" t="s">
        <v>1242</v>
      </c>
      <c r="LPO432" s="74" t="s">
        <v>1242</v>
      </c>
      <c r="LPP432" s="74" t="s">
        <v>1242</v>
      </c>
      <c r="LPQ432" s="74" t="s">
        <v>1242</v>
      </c>
      <c r="LPR432" s="74" t="s">
        <v>1242</v>
      </c>
      <c r="LPS432" s="74" t="s">
        <v>1242</v>
      </c>
      <c r="LPT432" s="74" t="s">
        <v>1242</v>
      </c>
      <c r="LPU432" s="74" t="s">
        <v>1242</v>
      </c>
      <c r="LPV432" s="74" t="s">
        <v>1242</v>
      </c>
      <c r="LPW432" s="74" t="s">
        <v>1242</v>
      </c>
      <c r="LPX432" s="74" t="s">
        <v>1242</v>
      </c>
      <c r="LPY432" s="74" t="s">
        <v>1242</v>
      </c>
      <c r="LPZ432" s="74" t="s">
        <v>1242</v>
      </c>
      <c r="LQA432" s="74" t="s">
        <v>1242</v>
      </c>
      <c r="LQB432" s="74" t="s">
        <v>1242</v>
      </c>
      <c r="LQC432" s="74" t="s">
        <v>1242</v>
      </c>
      <c r="LQD432" s="74" t="s">
        <v>1242</v>
      </c>
      <c r="LQE432" s="74" t="s">
        <v>1242</v>
      </c>
      <c r="LQF432" s="74" t="s">
        <v>1242</v>
      </c>
      <c r="LQG432" s="74" t="s">
        <v>1242</v>
      </c>
      <c r="LQH432" s="74" t="s">
        <v>1242</v>
      </c>
      <c r="LQI432" s="74" t="s">
        <v>1242</v>
      </c>
      <c r="LQJ432" s="74" t="s">
        <v>1242</v>
      </c>
      <c r="LQK432" s="74" t="s">
        <v>1242</v>
      </c>
      <c r="LQL432" s="74" t="s">
        <v>1242</v>
      </c>
      <c r="LQM432" s="74" t="s">
        <v>1242</v>
      </c>
      <c r="LQN432" s="74" t="s">
        <v>1242</v>
      </c>
      <c r="LQO432" s="74" t="s">
        <v>1242</v>
      </c>
      <c r="LQP432" s="74" t="s">
        <v>1242</v>
      </c>
      <c r="LQQ432" s="74" t="s">
        <v>1242</v>
      </c>
      <c r="LQR432" s="74" t="s">
        <v>1242</v>
      </c>
      <c r="LQS432" s="74" t="s">
        <v>1242</v>
      </c>
      <c r="LQT432" s="74" t="s">
        <v>1242</v>
      </c>
      <c r="LQU432" s="74" t="s">
        <v>1242</v>
      </c>
      <c r="LQV432" s="74" t="s">
        <v>1242</v>
      </c>
      <c r="LQW432" s="74" t="s">
        <v>1242</v>
      </c>
      <c r="LQX432" s="74" t="s">
        <v>1242</v>
      </c>
      <c r="LQY432" s="74" t="s">
        <v>1242</v>
      </c>
      <c r="LQZ432" s="74" t="s">
        <v>1242</v>
      </c>
      <c r="LRA432" s="74" t="s">
        <v>1242</v>
      </c>
      <c r="LRB432" s="74" t="s">
        <v>1242</v>
      </c>
      <c r="LRC432" s="74" t="s">
        <v>1242</v>
      </c>
      <c r="LRD432" s="74" t="s">
        <v>1242</v>
      </c>
      <c r="LRE432" s="74" t="s">
        <v>1242</v>
      </c>
      <c r="LRF432" s="74" t="s">
        <v>1242</v>
      </c>
      <c r="LRG432" s="74" t="s">
        <v>1242</v>
      </c>
      <c r="LRH432" s="74" t="s">
        <v>1242</v>
      </c>
      <c r="LRI432" s="74" t="s">
        <v>1242</v>
      </c>
      <c r="LRJ432" s="74" t="s">
        <v>1242</v>
      </c>
      <c r="LRK432" s="74" t="s">
        <v>1242</v>
      </c>
      <c r="LRL432" s="74" t="s">
        <v>1242</v>
      </c>
      <c r="LRM432" s="74" t="s">
        <v>1242</v>
      </c>
      <c r="LRN432" s="74" t="s">
        <v>1242</v>
      </c>
      <c r="LRO432" s="74" t="s">
        <v>1242</v>
      </c>
      <c r="LRP432" s="74" t="s">
        <v>1242</v>
      </c>
      <c r="LRQ432" s="74" t="s">
        <v>1242</v>
      </c>
      <c r="LRR432" s="74" t="s">
        <v>1242</v>
      </c>
      <c r="LRS432" s="74" t="s">
        <v>1242</v>
      </c>
      <c r="LRT432" s="74" t="s">
        <v>1242</v>
      </c>
      <c r="LRU432" s="74" t="s">
        <v>1242</v>
      </c>
      <c r="LRV432" s="74" t="s">
        <v>1242</v>
      </c>
      <c r="LRW432" s="74" t="s">
        <v>1242</v>
      </c>
      <c r="LRX432" s="74" t="s">
        <v>1242</v>
      </c>
      <c r="LRY432" s="74" t="s">
        <v>1242</v>
      </c>
      <c r="LRZ432" s="74" t="s">
        <v>1242</v>
      </c>
      <c r="LSA432" s="74" t="s">
        <v>1242</v>
      </c>
      <c r="LSB432" s="74" t="s">
        <v>1242</v>
      </c>
      <c r="LSC432" s="74" t="s">
        <v>1242</v>
      </c>
      <c r="LSD432" s="74" t="s">
        <v>1242</v>
      </c>
      <c r="LSE432" s="74" t="s">
        <v>1242</v>
      </c>
      <c r="LSF432" s="74" t="s">
        <v>1242</v>
      </c>
      <c r="LSG432" s="74" t="s">
        <v>1242</v>
      </c>
      <c r="LSH432" s="74" t="s">
        <v>1242</v>
      </c>
      <c r="LSI432" s="74" t="s">
        <v>1242</v>
      </c>
      <c r="LSJ432" s="74" t="s">
        <v>1242</v>
      </c>
      <c r="LSK432" s="74" t="s">
        <v>1242</v>
      </c>
      <c r="LSL432" s="74" t="s">
        <v>1242</v>
      </c>
      <c r="LSM432" s="74" t="s">
        <v>1242</v>
      </c>
      <c r="LSN432" s="74" t="s">
        <v>1242</v>
      </c>
      <c r="LSO432" s="74" t="s">
        <v>1242</v>
      </c>
      <c r="LSP432" s="74" t="s">
        <v>1242</v>
      </c>
      <c r="LSQ432" s="74" t="s">
        <v>1242</v>
      </c>
      <c r="LSR432" s="74" t="s">
        <v>1242</v>
      </c>
      <c r="LSS432" s="74" t="s">
        <v>1242</v>
      </c>
      <c r="LST432" s="74" t="s">
        <v>1242</v>
      </c>
      <c r="LSU432" s="74" t="s">
        <v>1242</v>
      </c>
      <c r="LSV432" s="74" t="s">
        <v>1242</v>
      </c>
      <c r="LSW432" s="74" t="s">
        <v>1242</v>
      </c>
      <c r="LSX432" s="74" t="s">
        <v>1242</v>
      </c>
      <c r="LSY432" s="74" t="s">
        <v>1242</v>
      </c>
      <c r="LSZ432" s="74" t="s">
        <v>1242</v>
      </c>
      <c r="LTA432" s="74" t="s">
        <v>1242</v>
      </c>
      <c r="LTB432" s="74" t="s">
        <v>1242</v>
      </c>
      <c r="LTC432" s="74" t="s">
        <v>1242</v>
      </c>
      <c r="LTD432" s="74" t="s">
        <v>1242</v>
      </c>
      <c r="LTE432" s="74" t="s">
        <v>1242</v>
      </c>
      <c r="LTF432" s="74" t="s">
        <v>1242</v>
      </c>
      <c r="LTG432" s="74" t="s">
        <v>1242</v>
      </c>
      <c r="LTH432" s="74" t="s">
        <v>1242</v>
      </c>
      <c r="LTI432" s="74" t="s">
        <v>1242</v>
      </c>
      <c r="LTJ432" s="74" t="s">
        <v>1242</v>
      </c>
      <c r="LTK432" s="74" t="s">
        <v>1242</v>
      </c>
      <c r="LTL432" s="74" t="s">
        <v>1242</v>
      </c>
      <c r="LTM432" s="74" t="s">
        <v>1242</v>
      </c>
      <c r="LTN432" s="74" t="s">
        <v>1242</v>
      </c>
      <c r="LTO432" s="74" t="s">
        <v>1242</v>
      </c>
      <c r="LTP432" s="74" t="s">
        <v>1242</v>
      </c>
      <c r="LTQ432" s="74" t="s">
        <v>1242</v>
      </c>
      <c r="LTR432" s="74" t="s">
        <v>1242</v>
      </c>
      <c r="LTS432" s="74" t="s">
        <v>1242</v>
      </c>
      <c r="LTT432" s="74" t="s">
        <v>1242</v>
      </c>
      <c r="LTU432" s="74" t="s">
        <v>1242</v>
      </c>
      <c r="LTV432" s="74" t="s">
        <v>1242</v>
      </c>
      <c r="LTW432" s="74" t="s">
        <v>1242</v>
      </c>
      <c r="LTX432" s="74" t="s">
        <v>1242</v>
      </c>
      <c r="LTY432" s="74" t="s">
        <v>1242</v>
      </c>
      <c r="LTZ432" s="74" t="s">
        <v>1242</v>
      </c>
      <c r="LUA432" s="74" t="s">
        <v>1242</v>
      </c>
      <c r="LUB432" s="74" t="s">
        <v>1242</v>
      </c>
      <c r="LUC432" s="74" t="s">
        <v>1242</v>
      </c>
      <c r="LUD432" s="74" t="s">
        <v>1242</v>
      </c>
      <c r="LUE432" s="74" t="s">
        <v>1242</v>
      </c>
      <c r="LUF432" s="74" t="s">
        <v>1242</v>
      </c>
      <c r="LUG432" s="74" t="s">
        <v>1242</v>
      </c>
      <c r="LUH432" s="74" t="s">
        <v>1242</v>
      </c>
      <c r="LUI432" s="74" t="s">
        <v>1242</v>
      </c>
      <c r="LUJ432" s="74" t="s">
        <v>1242</v>
      </c>
      <c r="LUK432" s="74" t="s">
        <v>1242</v>
      </c>
      <c r="LUL432" s="74" t="s">
        <v>1242</v>
      </c>
      <c r="LUM432" s="74" t="s">
        <v>1242</v>
      </c>
      <c r="LUN432" s="74" t="s">
        <v>1242</v>
      </c>
      <c r="LUO432" s="74" t="s">
        <v>1242</v>
      </c>
      <c r="LUP432" s="74" t="s">
        <v>1242</v>
      </c>
      <c r="LUQ432" s="74" t="s">
        <v>1242</v>
      </c>
      <c r="LUR432" s="74" t="s">
        <v>1242</v>
      </c>
      <c r="LUS432" s="74" t="s">
        <v>1242</v>
      </c>
      <c r="LUT432" s="74" t="s">
        <v>1242</v>
      </c>
      <c r="LUU432" s="74" t="s">
        <v>1242</v>
      </c>
      <c r="LUV432" s="74" t="s">
        <v>1242</v>
      </c>
      <c r="LUW432" s="74" t="s">
        <v>1242</v>
      </c>
      <c r="LUX432" s="74" t="s">
        <v>1242</v>
      </c>
      <c r="LUY432" s="74" t="s">
        <v>1242</v>
      </c>
      <c r="LUZ432" s="74" t="s">
        <v>1242</v>
      </c>
      <c r="LVA432" s="74" t="s">
        <v>1242</v>
      </c>
      <c r="LVB432" s="74" t="s">
        <v>1242</v>
      </c>
      <c r="LVC432" s="74" t="s">
        <v>1242</v>
      </c>
      <c r="LVD432" s="74" t="s">
        <v>1242</v>
      </c>
      <c r="LVE432" s="74" t="s">
        <v>1242</v>
      </c>
      <c r="LVF432" s="74" t="s">
        <v>1242</v>
      </c>
      <c r="LVG432" s="74" t="s">
        <v>1242</v>
      </c>
      <c r="LVH432" s="74" t="s">
        <v>1242</v>
      </c>
      <c r="LVI432" s="74" t="s">
        <v>1242</v>
      </c>
      <c r="LVJ432" s="74" t="s">
        <v>1242</v>
      </c>
      <c r="LVK432" s="74" t="s">
        <v>1242</v>
      </c>
      <c r="LVL432" s="74" t="s">
        <v>1242</v>
      </c>
      <c r="LVM432" s="74" t="s">
        <v>1242</v>
      </c>
      <c r="LVN432" s="74" t="s">
        <v>1242</v>
      </c>
      <c r="LVO432" s="74" t="s">
        <v>1242</v>
      </c>
      <c r="LVP432" s="74" t="s">
        <v>1242</v>
      </c>
      <c r="LVQ432" s="74" t="s">
        <v>1242</v>
      </c>
      <c r="LVR432" s="74" t="s">
        <v>1242</v>
      </c>
      <c r="LVS432" s="74" t="s">
        <v>1242</v>
      </c>
      <c r="LVT432" s="74" t="s">
        <v>1242</v>
      </c>
      <c r="LVU432" s="74" t="s">
        <v>1242</v>
      </c>
      <c r="LVV432" s="74" t="s">
        <v>1242</v>
      </c>
      <c r="LVW432" s="74" t="s">
        <v>1242</v>
      </c>
      <c r="LVX432" s="74" t="s">
        <v>1242</v>
      </c>
      <c r="LVY432" s="74" t="s">
        <v>1242</v>
      </c>
      <c r="LVZ432" s="74" t="s">
        <v>1242</v>
      </c>
      <c r="LWA432" s="74" t="s">
        <v>1242</v>
      </c>
      <c r="LWB432" s="74" t="s">
        <v>1242</v>
      </c>
      <c r="LWC432" s="74" t="s">
        <v>1242</v>
      </c>
      <c r="LWD432" s="74" t="s">
        <v>1242</v>
      </c>
      <c r="LWE432" s="74" t="s">
        <v>1242</v>
      </c>
      <c r="LWF432" s="74" t="s">
        <v>1242</v>
      </c>
      <c r="LWG432" s="74" t="s">
        <v>1242</v>
      </c>
      <c r="LWH432" s="74" t="s">
        <v>1242</v>
      </c>
      <c r="LWI432" s="74" t="s">
        <v>1242</v>
      </c>
      <c r="LWJ432" s="74" t="s">
        <v>1242</v>
      </c>
      <c r="LWK432" s="74" t="s">
        <v>1242</v>
      </c>
      <c r="LWL432" s="74" t="s">
        <v>1242</v>
      </c>
      <c r="LWM432" s="74" t="s">
        <v>1242</v>
      </c>
      <c r="LWN432" s="74" t="s">
        <v>1242</v>
      </c>
      <c r="LWO432" s="74" t="s">
        <v>1242</v>
      </c>
      <c r="LWP432" s="74" t="s">
        <v>1242</v>
      </c>
      <c r="LWQ432" s="74" t="s">
        <v>1242</v>
      </c>
      <c r="LWR432" s="74" t="s">
        <v>1242</v>
      </c>
      <c r="LWS432" s="74" t="s">
        <v>1242</v>
      </c>
      <c r="LWT432" s="74" t="s">
        <v>1242</v>
      </c>
      <c r="LWU432" s="74" t="s">
        <v>1242</v>
      </c>
      <c r="LWV432" s="74" t="s">
        <v>1242</v>
      </c>
      <c r="LWW432" s="74" t="s">
        <v>1242</v>
      </c>
      <c r="LWX432" s="74" t="s">
        <v>1242</v>
      </c>
      <c r="LWY432" s="74" t="s">
        <v>1242</v>
      </c>
      <c r="LWZ432" s="74" t="s">
        <v>1242</v>
      </c>
      <c r="LXA432" s="74" t="s">
        <v>1242</v>
      </c>
      <c r="LXB432" s="74" t="s">
        <v>1242</v>
      </c>
      <c r="LXC432" s="74" t="s">
        <v>1242</v>
      </c>
      <c r="LXD432" s="74" t="s">
        <v>1242</v>
      </c>
      <c r="LXE432" s="74" t="s">
        <v>1242</v>
      </c>
      <c r="LXF432" s="74" t="s">
        <v>1242</v>
      </c>
      <c r="LXG432" s="74" t="s">
        <v>1242</v>
      </c>
      <c r="LXH432" s="74" t="s">
        <v>1242</v>
      </c>
      <c r="LXI432" s="74" t="s">
        <v>1242</v>
      </c>
      <c r="LXJ432" s="74" t="s">
        <v>1242</v>
      </c>
      <c r="LXK432" s="74" t="s">
        <v>1242</v>
      </c>
      <c r="LXL432" s="74" t="s">
        <v>1242</v>
      </c>
      <c r="LXM432" s="74" t="s">
        <v>1242</v>
      </c>
      <c r="LXN432" s="74" t="s">
        <v>1242</v>
      </c>
      <c r="LXO432" s="74" t="s">
        <v>1242</v>
      </c>
      <c r="LXP432" s="74" t="s">
        <v>1242</v>
      </c>
      <c r="LXQ432" s="74" t="s">
        <v>1242</v>
      </c>
      <c r="LXR432" s="74" t="s">
        <v>1242</v>
      </c>
      <c r="LXS432" s="74" t="s">
        <v>1242</v>
      </c>
      <c r="LXT432" s="74" t="s">
        <v>1242</v>
      </c>
      <c r="LXU432" s="74" t="s">
        <v>1242</v>
      </c>
      <c r="LXV432" s="74" t="s">
        <v>1242</v>
      </c>
      <c r="LXW432" s="74" t="s">
        <v>1242</v>
      </c>
      <c r="LXX432" s="74" t="s">
        <v>1242</v>
      </c>
      <c r="LXY432" s="74" t="s">
        <v>1242</v>
      </c>
      <c r="LXZ432" s="74" t="s">
        <v>1242</v>
      </c>
      <c r="LYA432" s="74" t="s">
        <v>1242</v>
      </c>
      <c r="LYB432" s="74" t="s">
        <v>1242</v>
      </c>
      <c r="LYC432" s="74" t="s">
        <v>1242</v>
      </c>
      <c r="LYD432" s="74" t="s">
        <v>1242</v>
      </c>
      <c r="LYE432" s="74" t="s">
        <v>1242</v>
      </c>
      <c r="LYF432" s="74" t="s">
        <v>1242</v>
      </c>
      <c r="LYG432" s="74" t="s">
        <v>1242</v>
      </c>
      <c r="LYH432" s="74" t="s">
        <v>1242</v>
      </c>
      <c r="LYI432" s="74" t="s">
        <v>1242</v>
      </c>
      <c r="LYJ432" s="74" t="s">
        <v>1242</v>
      </c>
      <c r="LYK432" s="74" t="s">
        <v>1242</v>
      </c>
      <c r="LYL432" s="74" t="s">
        <v>1242</v>
      </c>
      <c r="LYM432" s="74" t="s">
        <v>1242</v>
      </c>
      <c r="LYN432" s="74" t="s">
        <v>1242</v>
      </c>
      <c r="LYO432" s="74" t="s">
        <v>1242</v>
      </c>
      <c r="LYP432" s="74" t="s">
        <v>1242</v>
      </c>
      <c r="LYQ432" s="74" t="s">
        <v>1242</v>
      </c>
      <c r="LYR432" s="74" t="s">
        <v>1242</v>
      </c>
      <c r="LYS432" s="74" t="s">
        <v>1242</v>
      </c>
      <c r="LYT432" s="74" t="s">
        <v>1242</v>
      </c>
      <c r="LYU432" s="74" t="s">
        <v>1242</v>
      </c>
      <c r="LYV432" s="74" t="s">
        <v>1242</v>
      </c>
      <c r="LYW432" s="74" t="s">
        <v>1242</v>
      </c>
      <c r="LYX432" s="74" t="s">
        <v>1242</v>
      </c>
      <c r="LYY432" s="74" t="s">
        <v>1242</v>
      </c>
      <c r="LYZ432" s="74" t="s">
        <v>1242</v>
      </c>
      <c r="LZA432" s="74" t="s">
        <v>1242</v>
      </c>
      <c r="LZB432" s="74" t="s">
        <v>1242</v>
      </c>
      <c r="LZC432" s="74" t="s">
        <v>1242</v>
      </c>
      <c r="LZD432" s="74" t="s">
        <v>1242</v>
      </c>
      <c r="LZE432" s="74" t="s">
        <v>1242</v>
      </c>
      <c r="LZF432" s="74" t="s">
        <v>1242</v>
      </c>
      <c r="LZG432" s="74" t="s">
        <v>1242</v>
      </c>
      <c r="LZH432" s="74" t="s">
        <v>1242</v>
      </c>
      <c r="LZI432" s="74" t="s">
        <v>1242</v>
      </c>
      <c r="LZJ432" s="74" t="s">
        <v>1242</v>
      </c>
      <c r="LZK432" s="74" t="s">
        <v>1242</v>
      </c>
      <c r="LZL432" s="74" t="s">
        <v>1242</v>
      </c>
      <c r="LZM432" s="74" t="s">
        <v>1242</v>
      </c>
      <c r="LZN432" s="74" t="s">
        <v>1242</v>
      </c>
      <c r="LZO432" s="74" t="s">
        <v>1242</v>
      </c>
      <c r="LZP432" s="74" t="s">
        <v>1242</v>
      </c>
      <c r="LZQ432" s="74" t="s">
        <v>1242</v>
      </c>
      <c r="LZR432" s="74" t="s">
        <v>1242</v>
      </c>
      <c r="LZS432" s="74" t="s">
        <v>1242</v>
      </c>
      <c r="LZT432" s="74" t="s">
        <v>1242</v>
      </c>
      <c r="LZU432" s="74" t="s">
        <v>1242</v>
      </c>
      <c r="LZV432" s="74" t="s">
        <v>1242</v>
      </c>
      <c r="LZW432" s="74" t="s">
        <v>1242</v>
      </c>
      <c r="LZX432" s="74" t="s">
        <v>1242</v>
      </c>
      <c r="LZY432" s="74" t="s">
        <v>1242</v>
      </c>
      <c r="LZZ432" s="74" t="s">
        <v>1242</v>
      </c>
      <c r="MAA432" s="74" t="s">
        <v>1242</v>
      </c>
      <c r="MAB432" s="74" t="s">
        <v>1242</v>
      </c>
      <c r="MAC432" s="74" t="s">
        <v>1242</v>
      </c>
      <c r="MAD432" s="74" t="s">
        <v>1242</v>
      </c>
      <c r="MAE432" s="74" t="s">
        <v>1242</v>
      </c>
      <c r="MAF432" s="74" t="s">
        <v>1242</v>
      </c>
      <c r="MAG432" s="74" t="s">
        <v>1242</v>
      </c>
      <c r="MAH432" s="74" t="s">
        <v>1242</v>
      </c>
      <c r="MAI432" s="74" t="s">
        <v>1242</v>
      </c>
      <c r="MAJ432" s="74" t="s">
        <v>1242</v>
      </c>
      <c r="MAK432" s="74" t="s">
        <v>1242</v>
      </c>
      <c r="MAL432" s="74" t="s">
        <v>1242</v>
      </c>
      <c r="MAM432" s="74" t="s">
        <v>1242</v>
      </c>
      <c r="MAN432" s="74" t="s">
        <v>1242</v>
      </c>
      <c r="MAO432" s="74" t="s">
        <v>1242</v>
      </c>
      <c r="MAP432" s="74" t="s">
        <v>1242</v>
      </c>
      <c r="MAQ432" s="74" t="s">
        <v>1242</v>
      </c>
      <c r="MAR432" s="74" t="s">
        <v>1242</v>
      </c>
      <c r="MAS432" s="74" t="s">
        <v>1242</v>
      </c>
      <c r="MAT432" s="74" t="s">
        <v>1242</v>
      </c>
      <c r="MAU432" s="74" t="s">
        <v>1242</v>
      </c>
      <c r="MAV432" s="74" t="s">
        <v>1242</v>
      </c>
      <c r="MAW432" s="74" t="s">
        <v>1242</v>
      </c>
      <c r="MAX432" s="74" t="s">
        <v>1242</v>
      </c>
      <c r="MAY432" s="74" t="s">
        <v>1242</v>
      </c>
      <c r="MAZ432" s="74" t="s">
        <v>1242</v>
      </c>
      <c r="MBA432" s="74" t="s">
        <v>1242</v>
      </c>
      <c r="MBB432" s="74" t="s">
        <v>1242</v>
      </c>
      <c r="MBC432" s="74" t="s">
        <v>1242</v>
      </c>
      <c r="MBD432" s="74" t="s">
        <v>1242</v>
      </c>
      <c r="MBE432" s="74" t="s">
        <v>1242</v>
      </c>
      <c r="MBF432" s="74" t="s">
        <v>1242</v>
      </c>
      <c r="MBG432" s="74" t="s">
        <v>1242</v>
      </c>
      <c r="MBH432" s="74" t="s">
        <v>1242</v>
      </c>
      <c r="MBI432" s="74" t="s">
        <v>1242</v>
      </c>
      <c r="MBJ432" s="74" t="s">
        <v>1242</v>
      </c>
      <c r="MBK432" s="74" t="s">
        <v>1242</v>
      </c>
      <c r="MBL432" s="74" t="s">
        <v>1242</v>
      </c>
      <c r="MBM432" s="74" t="s">
        <v>1242</v>
      </c>
      <c r="MBN432" s="74" t="s">
        <v>1242</v>
      </c>
      <c r="MBO432" s="74" t="s">
        <v>1242</v>
      </c>
      <c r="MBP432" s="74" t="s">
        <v>1242</v>
      </c>
      <c r="MBQ432" s="74" t="s">
        <v>1242</v>
      </c>
      <c r="MBR432" s="74" t="s">
        <v>1242</v>
      </c>
      <c r="MBS432" s="74" t="s">
        <v>1242</v>
      </c>
      <c r="MBT432" s="74" t="s">
        <v>1242</v>
      </c>
      <c r="MBU432" s="74" t="s">
        <v>1242</v>
      </c>
      <c r="MBV432" s="74" t="s">
        <v>1242</v>
      </c>
      <c r="MBW432" s="74" t="s">
        <v>1242</v>
      </c>
      <c r="MBX432" s="74" t="s">
        <v>1242</v>
      </c>
      <c r="MBY432" s="74" t="s">
        <v>1242</v>
      </c>
      <c r="MBZ432" s="74" t="s">
        <v>1242</v>
      </c>
      <c r="MCA432" s="74" t="s">
        <v>1242</v>
      </c>
      <c r="MCB432" s="74" t="s">
        <v>1242</v>
      </c>
      <c r="MCC432" s="74" t="s">
        <v>1242</v>
      </c>
      <c r="MCD432" s="74" t="s">
        <v>1242</v>
      </c>
      <c r="MCE432" s="74" t="s">
        <v>1242</v>
      </c>
      <c r="MCF432" s="74" t="s">
        <v>1242</v>
      </c>
      <c r="MCG432" s="74" t="s">
        <v>1242</v>
      </c>
      <c r="MCH432" s="74" t="s">
        <v>1242</v>
      </c>
      <c r="MCI432" s="74" t="s">
        <v>1242</v>
      </c>
      <c r="MCJ432" s="74" t="s">
        <v>1242</v>
      </c>
      <c r="MCK432" s="74" t="s">
        <v>1242</v>
      </c>
      <c r="MCL432" s="74" t="s">
        <v>1242</v>
      </c>
      <c r="MCM432" s="74" t="s">
        <v>1242</v>
      </c>
      <c r="MCN432" s="74" t="s">
        <v>1242</v>
      </c>
      <c r="MCO432" s="74" t="s">
        <v>1242</v>
      </c>
      <c r="MCP432" s="74" t="s">
        <v>1242</v>
      </c>
      <c r="MCQ432" s="74" t="s">
        <v>1242</v>
      </c>
      <c r="MCR432" s="74" t="s">
        <v>1242</v>
      </c>
      <c r="MCS432" s="74" t="s">
        <v>1242</v>
      </c>
      <c r="MCT432" s="74" t="s">
        <v>1242</v>
      </c>
      <c r="MCU432" s="74" t="s">
        <v>1242</v>
      </c>
      <c r="MCV432" s="74" t="s">
        <v>1242</v>
      </c>
      <c r="MCW432" s="74" t="s">
        <v>1242</v>
      </c>
      <c r="MCX432" s="74" t="s">
        <v>1242</v>
      </c>
      <c r="MCY432" s="74" t="s">
        <v>1242</v>
      </c>
      <c r="MCZ432" s="74" t="s">
        <v>1242</v>
      </c>
      <c r="MDA432" s="74" t="s">
        <v>1242</v>
      </c>
      <c r="MDB432" s="74" t="s">
        <v>1242</v>
      </c>
      <c r="MDC432" s="74" t="s">
        <v>1242</v>
      </c>
      <c r="MDD432" s="74" t="s">
        <v>1242</v>
      </c>
      <c r="MDE432" s="74" t="s">
        <v>1242</v>
      </c>
      <c r="MDF432" s="74" t="s">
        <v>1242</v>
      </c>
      <c r="MDG432" s="74" t="s">
        <v>1242</v>
      </c>
      <c r="MDH432" s="74" t="s">
        <v>1242</v>
      </c>
      <c r="MDI432" s="74" t="s">
        <v>1242</v>
      </c>
      <c r="MDJ432" s="74" t="s">
        <v>1242</v>
      </c>
      <c r="MDK432" s="74" t="s">
        <v>1242</v>
      </c>
      <c r="MDL432" s="74" t="s">
        <v>1242</v>
      </c>
      <c r="MDM432" s="74" t="s">
        <v>1242</v>
      </c>
      <c r="MDN432" s="74" t="s">
        <v>1242</v>
      </c>
      <c r="MDO432" s="74" t="s">
        <v>1242</v>
      </c>
      <c r="MDP432" s="74" t="s">
        <v>1242</v>
      </c>
      <c r="MDQ432" s="74" t="s">
        <v>1242</v>
      </c>
      <c r="MDR432" s="74" t="s">
        <v>1242</v>
      </c>
      <c r="MDS432" s="74" t="s">
        <v>1242</v>
      </c>
      <c r="MDT432" s="74" t="s">
        <v>1242</v>
      </c>
      <c r="MDU432" s="74" t="s">
        <v>1242</v>
      </c>
      <c r="MDV432" s="74" t="s">
        <v>1242</v>
      </c>
      <c r="MDW432" s="74" t="s">
        <v>1242</v>
      </c>
      <c r="MDX432" s="74" t="s">
        <v>1242</v>
      </c>
      <c r="MDY432" s="74" t="s">
        <v>1242</v>
      </c>
      <c r="MDZ432" s="74" t="s">
        <v>1242</v>
      </c>
      <c r="MEA432" s="74" t="s">
        <v>1242</v>
      </c>
      <c r="MEB432" s="74" t="s">
        <v>1242</v>
      </c>
      <c r="MEC432" s="74" t="s">
        <v>1242</v>
      </c>
      <c r="MED432" s="74" t="s">
        <v>1242</v>
      </c>
      <c r="MEE432" s="74" t="s">
        <v>1242</v>
      </c>
      <c r="MEF432" s="74" t="s">
        <v>1242</v>
      </c>
      <c r="MEG432" s="74" t="s">
        <v>1242</v>
      </c>
      <c r="MEH432" s="74" t="s">
        <v>1242</v>
      </c>
      <c r="MEI432" s="74" t="s">
        <v>1242</v>
      </c>
      <c r="MEJ432" s="74" t="s">
        <v>1242</v>
      </c>
      <c r="MEK432" s="74" t="s">
        <v>1242</v>
      </c>
      <c r="MEL432" s="74" t="s">
        <v>1242</v>
      </c>
      <c r="MEM432" s="74" t="s">
        <v>1242</v>
      </c>
      <c r="MEN432" s="74" t="s">
        <v>1242</v>
      </c>
      <c r="MEO432" s="74" t="s">
        <v>1242</v>
      </c>
      <c r="MEP432" s="74" t="s">
        <v>1242</v>
      </c>
      <c r="MEQ432" s="74" t="s">
        <v>1242</v>
      </c>
      <c r="MER432" s="74" t="s">
        <v>1242</v>
      </c>
      <c r="MES432" s="74" t="s">
        <v>1242</v>
      </c>
      <c r="MET432" s="74" t="s">
        <v>1242</v>
      </c>
      <c r="MEU432" s="74" t="s">
        <v>1242</v>
      </c>
      <c r="MEV432" s="74" t="s">
        <v>1242</v>
      </c>
      <c r="MEW432" s="74" t="s">
        <v>1242</v>
      </c>
      <c r="MEX432" s="74" t="s">
        <v>1242</v>
      </c>
      <c r="MEY432" s="74" t="s">
        <v>1242</v>
      </c>
      <c r="MEZ432" s="74" t="s">
        <v>1242</v>
      </c>
      <c r="MFA432" s="74" t="s">
        <v>1242</v>
      </c>
      <c r="MFB432" s="74" t="s">
        <v>1242</v>
      </c>
      <c r="MFC432" s="74" t="s">
        <v>1242</v>
      </c>
      <c r="MFD432" s="74" t="s">
        <v>1242</v>
      </c>
      <c r="MFE432" s="74" t="s">
        <v>1242</v>
      </c>
      <c r="MFF432" s="74" t="s">
        <v>1242</v>
      </c>
      <c r="MFG432" s="74" t="s">
        <v>1242</v>
      </c>
      <c r="MFH432" s="74" t="s">
        <v>1242</v>
      </c>
      <c r="MFI432" s="74" t="s">
        <v>1242</v>
      </c>
      <c r="MFJ432" s="74" t="s">
        <v>1242</v>
      </c>
      <c r="MFK432" s="74" t="s">
        <v>1242</v>
      </c>
      <c r="MFL432" s="74" t="s">
        <v>1242</v>
      </c>
      <c r="MFM432" s="74" t="s">
        <v>1242</v>
      </c>
      <c r="MFN432" s="74" t="s">
        <v>1242</v>
      </c>
      <c r="MFO432" s="74" t="s">
        <v>1242</v>
      </c>
      <c r="MFP432" s="74" t="s">
        <v>1242</v>
      </c>
      <c r="MFQ432" s="74" t="s">
        <v>1242</v>
      </c>
      <c r="MFR432" s="74" t="s">
        <v>1242</v>
      </c>
      <c r="MFS432" s="74" t="s">
        <v>1242</v>
      </c>
      <c r="MFT432" s="74" t="s">
        <v>1242</v>
      </c>
      <c r="MFU432" s="74" t="s">
        <v>1242</v>
      </c>
      <c r="MFV432" s="74" t="s">
        <v>1242</v>
      </c>
      <c r="MFW432" s="74" t="s">
        <v>1242</v>
      </c>
      <c r="MFX432" s="74" t="s">
        <v>1242</v>
      </c>
      <c r="MFY432" s="74" t="s">
        <v>1242</v>
      </c>
      <c r="MFZ432" s="74" t="s">
        <v>1242</v>
      </c>
      <c r="MGA432" s="74" t="s">
        <v>1242</v>
      </c>
      <c r="MGB432" s="74" t="s">
        <v>1242</v>
      </c>
      <c r="MGC432" s="74" t="s">
        <v>1242</v>
      </c>
      <c r="MGD432" s="74" t="s">
        <v>1242</v>
      </c>
      <c r="MGE432" s="74" t="s">
        <v>1242</v>
      </c>
      <c r="MGF432" s="74" t="s">
        <v>1242</v>
      </c>
      <c r="MGG432" s="74" t="s">
        <v>1242</v>
      </c>
      <c r="MGH432" s="74" t="s">
        <v>1242</v>
      </c>
      <c r="MGI432" s="74" t="s">
        <v>1242</v>
      </c>
      <c r="MGJ432" s="74" t="s">
        <v>1242</v>
      </c>
      <c r="MGK432" s="74" t="s">
        <v>1242</v>
      </c>
      <c r="MGL432" s="74" t="s">
        <v>1242</v>
      </c>
      <c r="MGM432" s="74" t="s">
        <v>1242</v>
      </c>
      <c r="MGN432" s="74" t="s">
        <v>1242</v>
      </c>
      <c r="MGO432" s="74" t="s">
        <v>1242</v>
      </c>
      <c r="MGP432" s="74" t="s">
        <v>1242</v>
      </c>
      <c r="MGQ432" s="74" t="s">
        <v>1242</v>
      </c>
      <c r="MGR432" s="74" t="s">
        <v>1242</v>
      </c>
      <c r="MGS432" s="74" t="s">
        <v>1242</v>
      </c>
      <c r="MGT432" s="74" t="s">
        <v>1242</v>
      </c>
      <c r="MGU432" s="74" t="s">
        <v>1242</v>
      </c>
      <c r="MGV432" s="74" t="s">
        <v>1242</v>
      </c>
      <c r="MGW432" s="74" t="s">
        <v>1242</v>
      </c>
      <c r="MGX432" s="74" t="s">
        <v>1242</v>
      </c>
      <c r="MGY432" s="74" t="s">
        <v>1242</v>
      </c>
      <c r="MGZ432" s="74" t="s">
        <v>1242</v>
      </c>
      <c r="MHA432" s="74" t="s">
        <v>1242</v>
      </c>
      <c r="MHB432" s="74" t="s">
        <v>1242</v>
      </c>
      <c r="MHC432" s="74" t="s">
        <v>1242</v>
      </c>
      <c r="MHD432" s="74" t="s">
        <v>1242</v>
      </c>
      <c r="MHE432" s="74" t="s">
        <v>1242</v>
      </c>
      <c r="MHF432" s="74" t="s">
        <v>1242</v>
      </c>
      <c r="MHG432" s="74" t="s">
        <v>1242</v>
      </c>
      <c r="MHH432" s="74" t="s">
        <v>1242</v>
      </c>
      <c r="MHI432" s="74" t="s">
        <v>1242</v>
      </c>
      <c r="MHJ432" s="74" t="s">
        <v>1242</v>
      </c>
      <c r="MHK432" s="74" t="s">
        <v>1242</v>
      </c>
      <c r="MHL432" s="74" t="s">
        <v>1242</v>
      </c>
      <c r="MHM432" s="74" t="s">
        <v>1242</v>
      </c>
      <c r="MHN432" s="74" t="s">
        <v>1242</v>
      </c>
      <c r="MHO432" s="74" t="s">
        <v>1242</v>
      </c>
      <c r="MHP432" s="74" t="s">
        <v>1242</v>
      </c>
      <c r="MHQ432" s="74" t="s">
        <v>1242</v>
      </c>
      <c r="MHR432" s="74" t="s">
        <v>1242</v>
      </c>
      <c r="MHS432" s="74" t="s">
        <v>1242</v>
      </c>
      <c r="MHT432" s="74" t="s">
        <v>1242</v>
      </c>
      <c r="MHU432" s="74" t="s">
        <v>1242</v>
      </c>
      <c r="MHV432" s="74" t="s">
        <v>1242</v>
      </c>
      <c r="MHW432" s="74" t="s">
        <v>1242</v>
      </c>
      <c r="MHX432" s="74" t="s">
        <v>1242</v>
      </c>
      <c r="MHY432" s="74" t="s">
        <v>1242</v>
      </c>
      <c r="MHZ432" s="74" t="s">
        <v>1242</v>
      </c>
      <c r="MIA432" s="74" t="s">
        <v>1242</v>
      </c>
      <c r="MIB432" s="74" t="s">
        <v>1242</v>
      </c>
      <c r="MIC432" s="74" t="s">
        <v>1242</v>
      </c>
      <c r="MID432" s="74" t="s">
        <v>1242</v>
      </c>
      <c r="MIE432" s="74" t="s">
        <v>1242</v>
      </c>
      <c r="MIF432" s="74" t="s">
        <v>1242</v>
      </c>
      <c r="MIG432" s="74" t="s">
        <v>1242</v>
      </c>
      <c r="MIH432" s="74" t="s">
        <v>1242</v>
      </c>
      <c r="MII432" s="74" t="s">
        <v>1242</v>
      </c>
      <c r="MIJ432" s="74" t="s">
        <v>1242</v>
      </c>
      <c r="MIK432" s="74" t="s">
        <v>1242</v>
      </c>
      <c r="MIL432" s="74" t="s">
        <v>1242</v>
      </c>
      <c r="MIM432" s="74" t="s">
        <v>1242</v>
      </c>
      <c r="MIN432" s="74" t="s">
        <v>1242</v>
      </c>
      <c r="MIO432" s="74" t="s">
        <v>1242</v>
      </c>
      <c r="MIP432" s="74" t="s">
        <v>1242</v>
      </c>
      <c r="MIQ432" s="74" t="s">
        <v>1242</v>
      </c>
      <c r="MIR432" s="74" t="s">
        <v>1242</v>
      </c>
      <c r="MIS432" s="74" t="s">
        <v>1242</v>
      </c>
      <c r="MIT432" s="74" t="s">
        <v>1242</v>
      </c>
      <c r="MIU432" s="74" t="s">
        <v>1242</v>
      </c>
      <c r="MIV432" s="74" t="s">
        <v>1242</v>
      </c>
      <c r="MIW432" s="74" t="s">
        <v>1242</v>
      </c>
      <c r="MIX432" s="74" t="s">
        <v>1242</v>
      </c>
      <c r="MIY432" s="74" t="s">
        <v>1242</v>
      </c>
      <c r="MIZ432" s="74" t="s">
        <v>1242</v>
      </c>
      <c r="MJA432" s="74" t="s">
        <v>1242</v>
      </c>
      <c r="MJB432" s="74" t="s">
        <v>1242</v>
      </c>
      <c r="MJC432" s="74" t="s">
        <v>1242</v>
      </c>
      <c r="MJD432" s="74" t="s">
        <v>1242</v>
      </c>
      <c r="MJE432" s="74" t="s">
        <v>1242</v>
      </c>
      <c r="MJF432" s="74" t="s">
        <v>1242</v>
      </c>
      <c r="MJG432" s="74" t="s">
        <v>1242</v>
      </c>
      <c r="MJH432" s="74" t="s">
        <v>1242</v>
      </c>
      <c r="MJI432" s="74" t="s">
        <v>1242</v>
      </c>
      <c r="MJJ432" s="74" t="s">
        <v>1242</v>
      </c>
      <c r="MJK432" s="74" t="s">
        <v>1242</v>
      </c>
      <c r="MJL432" s="74" t="s">
        <v>1242</v>
      </c>
      <c r="MJM432" s="74" t="s">
        <v>1242</v>
      </c>
      <c r="MJN432" s="74" t="s">
        <v>1242</v>
      </c>
      <c r="MJO432" s="74" t="s">
        <v>1242</v>
      </c>
      <c r="MJP432" s="74" t="s">
        <v>1242</v>
      </c>
      <c r="MJQ432" s="74" t="s">
        <v>1242</v>
      </c>
      <c r="MJR432" s="74" t="s">
        <v>1242</v>
      </c>
      <c r="MJS432" s="74" t="s">
        <v>1242</v>
      </c>
      <c r="MJT432" s="74" t="s">
        <v>1242</v>
      </c>
      <c r="MJU432" s="74" t="s">
        <v>1242</v>
      </c>
      <c r="MJV432" s="74" t="s">
        <v>1242</v>
      </c>
      <c r="MJW432" s="74" t="s">
        <v>1242</v>
      </c>
      <c r="MJX432" s="74" t="s">
        <v>1242</v>
      </c>
      <c r="MJY432" s="74" t="s">
        <v>1242</v>
      </c>
      <c r="MJZ432" s="74" t="s">
        <v>1242</v>
      </c>
      <c r="MKA432" s="74" t="s">
        <v>1242</v>
      </c>
      <c r="MKB432" s="74" t="s">
        <v>1242</v>
      </c>
      <c r="MKC432" s="74" t="s">
        <v>1242</v>
      </c>
      <c r="MKD432" s="74" t="s">
        <v>1242</v>
      </c>
      <c r="MKE432" s="74" t="s">
        <v>1242</v>
      </c>
      <c r="MKF432" s="74" t="s">
        <v>1242</v>
      </c>
      <c r="MKG432" s="74" t="s">
        <v>1242</v>
      </c>
      <c r="MKH432" s="74" t="s">
        <v>1242</v>
      </c>
      <c r="MKI432" s="74" t="s">
        <v>1242</v>
      </c>
      <c r="MKJ432" s="74" t="s">
        <v>1242</v>
      </c>
      <c r="MKK432" s="74" t="s">
        <v>1242</v>
      </c>
      <c r="MKL432" s="74" t="s">
        <v>1242</v>
      </c>
      <c r="MKM432" s="74" t="s">
        <v>1242</v>
      </c>
      <c r="MKN432" s="74" t="s">
        <v>1242</v>
      </c>
      <c r="MKO432" s="74" t="s">
        <v>1242</v>
      </c>
      <c r="MKP432" s="74" t="s">
        <v>1242</v>
      </c>
      <c r="MKQ432" s="74" t="s">
        <v>1242</v>
      </c>
      <c r="MKR432" s="74" t="s">
        <v>1242</v>
      </c>
      <c r="MKS432" s="74" t="s">
        <v>1242</v>
      </c>
      <c r="MKT432" s="74" t="s">
        <v>1242</v>
      </c>
      <c r="MKU432" s="74" t="s">
        <v>1242</v>
      </c>
      <c r="MKV432" s="74" t="s">
        <v>1242</v>
      </c>
      <c r="MKW432" s="74" t="s">
        <v>1242</v>
      </c>
      <c r="MKX432" s="74" t="s">
        <v>1242</v>
      </c>
      <c r="MKY432" s="74" t="s">
        <v>1242</v>
      </c>
      <c r="MKZ432" s="74" t="s">
        <v>1242</v>
      </c>
      <c r="MLA432" s="74" t="s">
        <v>1242</v>
      </c>
      <c r="MLB432" s="74" t="s">
        <v>1242</v>
      </c>
      <c r="MLC432" s="74" t="s">
        <v>1242</v>
      </c>
      <c r="MLD432" s="74" t="s">
        <v>1242</v>
      </c>
      <c r="MLE432" s="74" t="s">
        <v>1242</v>
      </c>
      <c r="MLF432" s="74" t="s">
        <v>1242</v>
      </c>
      <c r="MLG432" s="74" t="s">
        <v>1242</v>
      </c>
      <c r="MLH432" s="74" t="s">
        <v>1242</v>
      </c>
      <c r="MLI432" s="74" t="s">
        <v>1242</v>
      </c>
      <c r="MLJ432" s="74" t="s">
        <v>1242</v>
      </c>
      <c r="MLK432" s="74" t="s">
        <v>1242</v>
      </c>
      <c r="MLL432" s="74" t="s">
        <v>1242</v>
      </c>
      <c r="MLM432" s="74" t="s">
        <v>1242</v>
      </c>
      <c r="MLN432" s="74" t="s">
        <v>1242</v>
      </c>
      <c r="MLO432" s="74" t="s">
        <v>1242</v>
      </c>
      <c r="MLP432" s="74" t="s">
        <v>1242</v>
      </c>
      <c r="MLQ432" s="74" t="s">
        <v>1242</v>
      </c>
      <c r="MLR432" s="74" t="s">
        <v>1242</v>
      </c>
      <c r="MLS432" s="74" t="s">
        <v>1242</v>
      </c>
      <c r="MLT432" s="74" t="s">
        <v>1242</v>
      </c>
      <c r="MLU432" s="74" t="s">
        <v>1242</v>
      </c>
      <c r="MLV432" s="74" t="s">
        <v>1242</v>
      </c>
      <c r="MLW432" s="74" t="s">
        <v>1242</v>
      </c>
      <c r="MLX432" s="74" t="s">
        <v>1242</v>
      </c>
      <c r="MLY432" s="74" t="s">
        <v>1242</v>
      </c>
      <c r="MLZ432" s="74" t="s">
        <v>1242</v>
      </c>
      <c r="MMA432" s="74" t="s">
        <v>1242</v>
      </c>
      <c r="MMB432" s="74" t="s">
        <v>1242</v>
      </c>
      <c r="MMC432" s="74" t="s">
        <v>1242</v>
      </c>
      <c r="MMD432" s="74" t="s">
        <v>1242</v>
      </c>
      <c r="MME432" s="74" t="s">
        <v>1242</v>
      </c>
      <c r="MMF432" s="74" t="s">
        <v>1242</v>
      </c>
      <c r="MMG432" s="74" t="s">
        <v>1242</v>
      </c>
      <c r="MMH432" s="74" t="s">
        <v>1242</v>
      </c>
      <c r="MMI432" s="74" t="s">
        <v>1242</v>
      </c>
      <c r="MMJ432" s="74" t="s">
        <v>1242</v>
      </c>
      <c r="MMK432" s="74" t="s">
        <v>1242</v>
      </c>
      <c r="MML432" s="74" t="s">
        <v>1242</v>
      </c>
      <c r="MMM432" s="74" t="s">
        <v>1242</v>
      </c>
      <c r="MMN432" s="74" t="s">
        <v>1242</v>
      </c>
      <c r="MMO432" s="74" t="s">
        <v>1242</v>
      </c>
      <c r="MMP432" s="74" t="s">
        <v>1242</v>
      </c>
      <c r="MMQ432" s="74" t="s">
        <v>1242</v>
      </c>
      <c r="MMR432" s="74" t="s">
        <v>1242</v>
      </c>
      <c r="MMS432" s="74" t="s">
        <v>1242</v>
      </c>
      <c r="MMT432" s="74" t="s">
        <v>1242</v>
      </c>
      <c r="MMU432" s="74" t="s">
        <v>1242</v>
      </c>
      <c r="MMV432" s="74" t="s">
        <v>1242</v>
      </c>
      <c r="MMW432" s="74" t="s">
        <v>1242</v>
      </c>
      <c r="MMX432" s="74" t="s">
        <v>1242</v>
      </c>
      <c r="MMY432" s="74" t="s">
        <v>1242</v>
      </c>
      <c r="MMZ432" s="74" t="s">
        <v>1242</v>
      </c>
      <c r="MNA432" s="74" t="s">
        <v>1242</v>
      </c>
      <c r="MNB432" s="74" t="s">
        <v>1242</v>
      </c>
      <c r="MNC432" s="74" t="s">
        <v>1242</v>
      </c>
      <c r="MND432" s="74" t="s">
        <v>1242</v>
      </c>
      <c r="MNE432" s="74" t="s">
        <v>1242</v>
      </c>
      <c r="MNF432" s="74" t="s">
        <v>1242</v>
      </c>
      <c r="MNG432" s="74" t="s">
        <v>1242</v>
      </c>
      <c r="MNH432" s="74" t="s">
        <v>1242</v>
      </c>
      <c r="MNI432" s="74" t="s">
        <v>1242</v>
      </c>
      <c r="MNJ432" s="74" t="s">
        <v>1242</v>
      </c>
      <c r="MNK432" s="74" t="s">
        <v>1242</v>
      </c>
      <c r="MNL432" s="74" t="s">
        <v>1242</v>
      </c>
      <c r="MNM432" s="74" t="s">
        <v>1242</v>
      </c>
      <c r="MNN432" s="74" t="s">
        <v>1242</v>
      </c>
      <c r="MNO432" s="74" t="s">
        <v>1242</v>
      </c>
      <c r="MNP432" s="74" t="s">
        <v>1242</v>
      </c>
      <c r="MNQ432" s="74" t="s">
        <v>1242</v>
      </c>
      <c r="MNR432" s="74" t="s">
        <v>1242</v>
      </c>
      <c r="MNS432" s="74" t="s">
        <v>1242</v>
      </c>
      <c r="MNT432" s="74" t="s">
        <v>1242</v>
      </c>
      <c r="MNU432" s="74" t="s">
        <v>1242</v>
      </c>
      <c r="MNV432" s="74" t="s">
        <v>1242</v>
      </c>
      <c r="MNW432" s="74" t="s">
        <v>1242</v>
      </c>
      <c r="MNX432" s="74" t="s">
        <v>1242</v>
      </c>
      <c r="MNY432" s="74" t="s">
        <v>1242</v>
      </c>
      <c r="MNZ432" s="74" t="s">
        <v>1242</v>
      </c>
      <c r="MOA432" s="74" t="s">
        <v>1242</v>
      </c>
      <c r="MOB432" s="74" t="s">
        <v>1242</v>
      </c>
      <c r="MOC432" s="74" t="s">
        <v>1242</v>
      </c>
      <c r="MOD432" s="74" t="s">
        <v>1242</v>
      </c>
      <c r="MOE432" s="74" t="s">
        <v>1242</v>
      </c>
      <c r="MOF432" s="74" t="s">
        <v>1242</v>
      </c>
      <c r="MOG432" s="74" t="s">
        <v>1242</v>
      </c>
      <c r="MOH432" s="74" t="s">
        <v>1242</v>
      </c>
      <c r="MOI432" s="74" t="s">
        <v>1242</v>
      </c>
      <c r="MOJ432" s="74" t="s">
        <v>1242</v>
      </c>
      <c r="MOK432" s="74" t="s">
        <v>1242</v>
      </c>
      <c r="MOL432" s="74" t="s">
        <v>1242</v>
      </c>
      <c r="MOM432" s="74" t="s">
        <v>1242</v>
      </c>
      <c r="MON432" s="74" t="s">
        <v>1242</v>
      </c>
      <c r="MOO432" s="74" t="s">
        <v>1242</v>
      </c>
      <c r="MOP432" s="74" t="s">
        <v>1242</v>
      </c>
      <c r="MOQ432" s="74" t="s">
        <v>1242</v>
      </c>
      <c r="MOR432" s="74" t="s">
        <v>1242</v>
      </c>
      <c r="MOS432" s="74" t="s">
        <v>1242</v>
      </c>
      <c r="MOT432" s="74" t="s">
        <v>1242</v>
      </c>
      <c r="MOU432" s="74" t="s">
        <v>1242</v>
      </c>
      <c r="MOV432" s="74" t="s">
        <v>1242</v>
      </c>
      <c r="MOW432" s="74" t="s">
        <v>1242</v>
      </c>
      <c r="MOX432" s="74" t="s">
        <v>1242</v>
      </c>
      <c r="MOY432" s="74" t="s">
        <v>1242</v>
      </c>
      <c r="MOZ432" s="74" t="s">
        <v>1242</v>
      </c>
      <c r="MPA432" s="74" t="s">
        <v>1242</v>
      </c>
      <c r="MPB432" s="74" t="s">
        <v>1242</v>
      </c>
      <c r="MPC432" s="74" t="s">
        <v>1242</v>
      </c>
      <c r="MPD432" s="74" t="s">
        <v>1242</v>
      </c>
      <c r="MPE432" s="74" t="s">
        <v>1242</v>
      </c>
      <c r="MPF432" s="74" t="s">
        <v>1242</v>
      </c>
      <c r="MPG432" s="74" t="s">
        <v>1242</v>
      </c>
      <c r="MPH432" s="74" t="s">
        <v>1242</v>
      </c>
      <c r="MPI432" s="74" t="s">
        <v>1242</v>
      </c>
      <c r="MPJ432" s="74" t="s">
        <v>1242</v>
      </c>
      <c r="MPK432" s="74" t="s">
        <v>1242</v>
      </c>
      <c r="MPL432" s="74" t="s">
        <v>1242</v>
      </c>
      <c r="MPM432" s="74" t="s">
        <v>1242</v>
      </c>
      <c r="MPN432" s="74" t="s">
        <v>1242</v>
      </c>
      <c r="MPO432" s="74" t="s">
        <v>1242</v>
      </c>
      <c r="MPP432" s="74" t="s">
        <v>1242</v>
      </c>
      <c r="MPQ432" s="74" t="s">
        <v>1242</v>
      </c>
      <c r="MPR432" s="74" t="s">
        <v>1242</v>
      </c>
      <c r="MPS432" s="74" t="s">
        <v>1242</v>
      </c>
      <c r="MPT432" s="74" t="s">
        <v>1242</v>
      </c>
      <c r="MPU432" s="74" t="s">
        <v>1242</v>
      </c>
      <c r="MPV432" s="74" t="s">
        <v>1242</v>
      </c>
      <c r="MPW432" s="74" t="s">
        <v>1242</v>
      </c>
      <c r="MPX432" s="74" t="s">
        <v>1242</v>
      </c>
      <c r="MPY432" s="74" t="s">
        <v>1242</v>
      </c>
      <c r="MPZ432" s="74" t="s">
        <v>1242</v>
      </c>
      <c r="MQA432" s="74" t="s">
        <v>1242</v>
      </c>
      <c r="MQB432" s="74" t="s">
        <v>1242</v>
      </c>
      <c r="MQC432" s="74" t="s">
        <v>1242</v>
      </c>
      <c r="MQD432" s="74" t="s">
        <v>1242</v>
      </c>
      <c r="MQE432" s="74" t="s">
        <v>1242</v>
      </c>
      <c r="MQF432" s="74" t="s">
        <v>1242</v>
      </c>
      <c r="MQG432" s="74" t="s">
        <v>1242</v>
      </c>
      <c r="MQH432" s="74" t="s">
        <v>1242</v>
      </c>
      <c r="MQI432" s="74" t="s">
        <v>1242</v>
      </c>
      <c r="MQJ432" s="74" t="s">
        <v>1242</v>
      </c>
      <c r="MQK432" s="74" t="s">
        <v>1242</v>
      </c>
      <c r="MQL432" s="74" t="s">
        <v>1242</v>
      </c>
      <c r="MQM432" s="74" t="s">
        <v>1242</v>
      </c>
      <c r="MQN432" s="74" t="s">
        <v>1242</v>
      </c>
      <c r="MQO432" s="74" t="s">
        <v>1242</v>
      </c>
      <c r="MQP432" s="74" t="s">
        <v>1242</v>
      </c>
      <c r="MQQ432" s="74" t="s">
        <v>1242</v>
      </c>
      <c r="MQR432" s="74" t="s">
        <v>1242</v>
      </c>
      <c r="MQS432" s="74" t="s">
        <v>1242</v>
      </c>
      <c r="MQT432" s="74" t="s">
        <v>1242</v>
      </c>
      <c r="MQU432" s="74" t="s">
        <v>1242</v>
      </c>
      <c r="MQV432" s="74" t="s">
        <v>1242</v>
      </c>
      <c r="MQW432" s="74" t="s">
        <v>1242</v>
      </c>
      <c r="MQX432" s="74" t="s">
        <v>1242</v>
      </c>
      <c r="MQY432" s="74" t="s">
        <v>1242</v>
      </c>
      <c r="MQZ432" s="74" t="s">
        <v>1242</v>
      </c>
      <c r="MRA432" s="74" t="s">
        <v>1242</v>
      </c>
      <c r="MRB432" s="74" t="s">
        <v>1242</v>
      </c>
      <c r="MRC432" s="74" t="s">
        <v>1242</v>
      </c>
      <c r="MRD432" s="74" t="s">
        <v>1242</v>
      </c>
      <c r="MRE432" s="74" t="s">
        <v>1242</v>
      </c>
      <c r="MRF432" s="74" t="s">
        <v>1242</v>
      </c>
      <c r="MRG432" s="74" t="s">
        <v>1242</v>
      </c>
      <c r="MRH432" s="74" t="s">
        <v>1242</v>
      </c>
      <c r="MRI432" s="74" t="s">
        <v>1242</v>
      </c>
      <c r="MRJ432" s="74" t="s">
        <v>1242</v>
      </c>
      <c r="MRK432" s="74" t="s">
        <v>1242</v>
      </c>
      <c r="MRL432" s="74" t="s">
        <v>1242</v>
      </c>
      <c r="MRM432" s="74" t="s">
        <v>1242</v>
      </c>
      <c r="MRN432" s="74" t="s">
        <v>1242</v>
      </c>
      <c r="MRO432" s="74" t="s">
        <v>1242</v>
      </c>
      <c r="MRP432" s="74" t="s">
        <v>1242</v>
      </c>
      <c r="MRQ432" s="74" t="s">
        <v>1242</v>
      </c>
      <c r="MRR432" s="74" t="s">
        <v>1242</v>
      </c>
      <c r="MRS432" s="74" t="s">
        <v>1242</v>
      </c>
      <c r="MRT432" s="74" t="s">
        <v>1242</v>
      </c>
      <c r="MRU432" s="74" t="s">
        <v>1242</v>
      </c>
      <c r="MRV432" s="74" t="s">
        <v>1242</v>
      </c>
      <c r="MRW432" s="74" t="s">
        <v>1242</v>
      </c>
      <c r="MRX432" s="74" t="s">
        <v>1242</v>
      </c>
      <c r="MRY432" s="74" t="s">
        <v>1242</v>
      </c>
      <c r="MRZ432" s="74" t="s">
        <v>1242</v>
      </c>
      <c r="MSA432" s="74" t="s">
        <v>1242</v>
      </c>
      <c r="MSB432" s="74" t="s">
        <v>1242</v>
      </c>
      <c r="MSC432" s="74" t="s">
        <v>1242</v>
      </c>
      <c r="MSD432" s="74" t="s">
        <v>1242</v>
      </c>
      <c r="MSE432" s="74" t="s">
        <v>1242</v>
      </c>
      <c r="MSF432" s="74" t="s">
        <v>1242</v>
      </c>
      <c r="MSG432" s="74" t="s">
        <v>1242</v>
      </c>
      <c r="MSH432" s="74" t="s">
        <v>1242</v>
      </c>
      <c r="MSI432" s="74" t="s">
        <v>1242</v>
      </c>
      <c r="MSJ432" s="74" t="s">
        <v>1242</v>
      </c>
      <c r="MSK432" s="74" t="s">
        <v>1242</v>
      </c>
      <c r="MSL432" s="74" t="s">
        <v>1242</v>
      </c>
      <c r="MSM432" s="74" t="s">
        <v>1242</v>
      </c>
      <c r="MSN432" s="74" t="s">
        <v>1242</v>
      </c>
      <c r="MSO432" s="74" t="s">
        <v>1242</v>
      </c>
      <c r="MSP432" s="74" t="s">
        <v>1242</v>
      </c>
      <c r="MSQ432" s="74" t="s">
        <v>1242</v>
      </c>
      <c r="MSR432" s="74" t="s">
        <v>1242</v>
      </c>
      <c r="MSS432" s="74" t="s">
        <v>1242</v>
      </c>
      <c r="MST432" s="74" t="s">
        <v>1242</v>
      </c>
      <c r="MSU432" s="74" t="s">
        <v>1242</v>
      </c>
      <c r="MSV432" s="74" t="s">
        <v>1242</v>
      </c>
      <c r="MSW432" s="74" t="s">
        <v>1242</v>
      </c>
      <c r="MSX432" s="74" t="s">
        <v>1242</v>
      </c>
      <c r="MSY432" s="74" t="s">
        <v>1242</v>
      </c>
      <c r="MSZ432" s="74" t="s">
        <v>1242</v>
      </c>
      <c r="MTA432" s="74" t="s">
        <v>1242</v>
      </c>
      <c r="MTB432" s="74" t="s">
        <v>1242</v>
      </c>
      <c r="MTC432" s="74" t="s">
        <v>1242</v>
      </c>
      <c r="MTD432" s="74" t="s">
        <v>1242</v>
      </c>
      <c r="MTE432" s="74" t="s">
        <v>1242</v>
      </c>
      <c r="MTF432" s="74" t="s">
        <v>1242</v>
      </c>
      <c r="MTG432" s="74" t="s">
        <v>1242</v>
      </c>
      <c r="MTH432" s="74" t="s">
        <v>1242</v>
      </c>
      <c r="MTI432" s="74" t="s">
        <v>1242</v>
      </c>
      <c r="MTJ432" s="74" t="s">
        <v>1242</v>
      </c>
      <c r="MTK432" s="74" t="s">
        <v>1242</v>
      </c>
      <c r="MTL432" s="74" t="s">
        <v>1242</v>
      </c>
      <c r="MTM432" s="74" t="s">
        <v>1242</v>
      </c>
      <c r="MTN432" s="74" t="s">
        <v>1242</v>
      </c>
      <c r="MTO432" s="74" t="s">
        <v>1242</v>
      </c>
      <c r="MTP432" s="74" t="s">
        <v>1242</v>
      </c>
      <c r="MTQ432" s="74" t="s">
        <v>1242</v>
      </c>
      <c r="MTR432" s="74" t="s">
        <v>1242</v>
      </c>
      <c r="MTS432" s="74" t="s">
        <v>1242</v>
      </c>
      <c r="MTT432" s="74" t="s">
        <v>1242</v>
      </c>
      <c r="MTU432" s="74" t="s">
        <v>1242</v>
      </c>
      <c r="MTV432" s="74" t="s">
        <v>1242</v>
      </c>
      <c r="MTW432" s="74" t="s">
        <v>1242</v>
      </c>
      <c r="MTX432" s="74" t="s">
        <v>1242</v>
      </c>
      <c r="MTY432" s="74" t="s">
        <v>1242</v>
      </c>
      <c r="MTZ432" s="74" t="s">
        <v>1242</v>
      </c>
      <c r="MUA432" s="74" t="s">
        <v>1242</v>
      </c>
      <c r="MUB432" s="74" t="s">
        <v>1242</v>
      </c>
      <c r="MUC432" s="74" t="s">
        <v>1242</v>
      </c>
      <c r="MUD432" s="74" t="s">
        <v>1242</v>
      </c>
      <c r="MUE432" s="74" t="s">
        <v>1242</v>
      </c>
      <c r="MUF432" s="74" t="s">
        <v>1242</v>
      </c>
      <c r="MUG432" s="74" t="s">
        <v>1242</v>
      </c>
      <c r="MUH432" s="74" t="s">
        <v>1242</v>
      </c>
      <c r="MUI432" s="74" t="s">
        <v>1242</v>
      </c>
      <c r="MUJ432" s="74" t="s">
        <v>1242</v>
      </c>
      <c r="MUK432" s="74" t="s">
        <v>1242</v>
      </c>
      <c r="MUL432" s="74" t="s">
        <v>1242</v>
      </c>
      <c r="MUM432" s="74" t="s">
        <v>1242</v>
      </c>
      <c r="MUN432" s="74" t="s">
        <v>1242</v>
      </c>
      <c r="MUO432" s="74" t="s">
        <v>1242</v>
      </c>
      <c r="MUP432" s="74" t="s">
        <v>1242</v>
      </c>
      <c r="MUQ432" s="74" t="s">
        <v>1242</v>
      </c>
      <c r="MUR432" s="74" t="s">
        <v>1242</v>
      </c>
      <c r="MUS432" s="74" t="s">
        <v>1242</v>
      </c>
      <c r="MUT432" s="74" t="s">
        <v>1242</v>
      </c>
      <c r="MUU432" s="74" t="s">
        <v>1242</v>
      </c>
      <c r="MUV432" s="74" t="s">
        <v>1242</v>
      </c>
      <c r="MUW432" s="74" t="s">
        <v>1242</v>
      </c>
      <c r="MUX432" s="74" t="s">
        <v>1242</v>
      </c>
      <c r="MUY432" s="74" t="s">
        <v>1242</v>
      </c>
      <c r="MUZ432" s="74" t="s">
        <v>1242</v>
      </c>
      <c r="MVA432" s="74" t="s">
        <v>1242</v>
      </c>
      <c r="MVB432" s="74" t="s">
        <v>1242</v>
      </c>
      <c r="MVC432" s="74" t="s">
        <v>1242</v>
      </c>
      <c r="MVD432" s="74" t="s">
        <v>1242</v>
      </c>
      <c r="MVE432" s="74" t="s">
        <v>1242</v>
      </c>
      <c r="MVF432" s="74" t="s">
        <v>1242</v>
      </c>
      <c r="MVG432" s="74" t="s">
        <v>1242</v>
      </c>
      <c r="MVH432" s="74" t="s">
        <v>1242</v>
      </c>
      <c r="MVI432" s="74" t="s">
        <v>1242</v>
      </c>
      <c r="MVJ432" s="74" t="s">
        <v>1242</v>
      </c>
      <c r="MVK432" s="74" t="s">
        <v>1242</v>
      </c>
      <c r="MVL432" s="74" t="s">
        <v>1242</v>
      </c>
      <c r="MVM432" s="74" t="s">
        <v>1242</v>
      </c>
      <c r="MVN432" s="74" t="s">
        <v>1242</v>
      </c>
      <c r="MVO432" s="74" t="s">
        <v>1242</v>
      </c>
      <c r="MVP432" s="74" t="s">
        <v>1242</v>
      </c>
      <c r="MVQ432" s="74" t="s">
        <v>1242</v>
      </c>
      <c r="MVR432" s="74" t="s">
        <v>1242</v>
      </c>
      <c r="MVS432" s="74" t="s">
        <v>1242</v>
      </c>
      <c r="MVT432" s="74" t="s">
        <v>1242</v>
      </c>
      <c r="MVU432" s="74" t="s">
        <v>1242</v>
      </c>
      <c r="MVV432" s="74" t="s">
        <v>1242</v>
      </c>
      <c r="MVW432" s="74" t="s">
        <v>1242</v>
      </c>
      <c r="MVX432" s="74" t="s">
        <v>1242</v>
      </c>
      <c r="MVY432" s="74" t="s">
        <v>1242</v>
      </c>
      <c r="MVZ432" s="74" t="s">
        <v>1242</v>
      </c>
      <c r="MWA432" s="74" t="s">
        <v>1242</v>
      </c>
      <c r="MWB432" s="74" t="s">
        <v>1242</v>
      </c>
      <c r="MWC432" s="74" t="s">
        <v>1242</v>
      </c>
      <c r="MWD432" s="74" t="s">
        <v>1242</v>
      </c>
      <c r="MWE432" s="74" t="s">
        <v>1242</v>
      </c>
      <c r="MWF432" s="74" t="s">
        <v>1242</v>
      </c>
      <c r="MWG432" s="74" t="s">
        <v>1242</v>
      </c>
      <c r="MWH432" s="74" t="s">
        <v>1242</v>
      </c>
      <c r="MWI432" s="74" t="s">
        <v>1242</v>
      </c>
      <c r="MWJ432" s="74" t="s">
        <v>1242</v>
      </c>
      <c r="MWK432" s="74" t="s">
        <v>1242</v>
      </c>
      <c r="MWL432" s="74" t="s">
        <v>1242</v>
      </c>
      <c r="MWM432" s="74" t="s">
        <v>1242</v>
      </c>
      <c r="MWN432" s="74" t="s">
        <v>1242</v>
      </c>
      <c r="MWO432" s="74" t="s">
        <v>1242</v>
      </c>
      <c r="MWP432" s="74" t="s">
        <v>1242</v>
      </c>
      <c r="MWQ432" s="74" t="s">
        <v>1242</v>
      </c>
      <c r="MWR432" s="74" t="s">
        <v>1242</v>
      </c>
      <c r="MWS432" s="74" t="s">
        <v>1242</v>
      </c>
      <c r="MWT432" s="74" t="s">
        <v>1242</v>
      </c>
      <c r="MWU432" s="74" t="s">
        <v>1242</v>
      </c>
      <c r="MWV432" s="74" t="s">
        <v>1242</v>
      </c>
      <c r="MWW432" s="74" t="s">
        <v>1242</v>
      </c>
      <c r="MWX432" s="74" t="s">
        <v>1242</v>
      </c>
      <c r="MWY432" s="74" t="s">
        <v>1242</v>
      </c>
      <c r="MWZ432" s="74" t="s">
        <v>1242</v>
      </c>
      <c r="MXA432" s="74" t="s">
        <v>1242</v>
      </c>
      <c r="MXB432" s="74" t="s">
        <v>1242</v>
      </c>
      <c r="MXC432" s="74" t="s">
        <v>1242</v>
      </c>
      <c r="MXD432" s="74" t="s">
        <v>1242</v>
      </c>
      <c r="MXE432" s="74" t="s">
        <v>1242</v>
      </c>
      <c r="MXF432" s="74" t="s">
        <v>1242</v>
      </c>
      <c r="MXG432" s="74" t="s">
        <v>1242</v>
      </c>
      <c r="MXH432" s="74" t="s">
        <v>1242</v>
      </c>
      <c r="MXI432" s="74" t="s">
        <v>1242</v>
      </c>
      <c r="MXJ432" s="74" t="s">
        <v>1242</v>
      </c>
      <c r="MXK432" s="74" t="s">
        <v>1242</v>
      </c>
      <c r="MXL432" s="74" t="s">
        <v>1242</v>
      </c>
      <c r="MXM432" s="74" t="s">
        <v>1242</v>
      </c>
      <c r="MXN432" s="74" t="s">
        <v>1242</v>
      </c>
      <c r="MXO432" s="74" t="s">
        <v>1242</v>
      </c>
      <c r="MXP432" s="74" t="s">
        <v>1242</v>
      </c>
      <c r="MXQ432" s="74" t="s">
        <v>1242</v>
      </c>
      <c r="MXR432" s="74" t="s">
        <v>1242</v>
      </c>
      <c r="MXS432" s="74" t="s">
        <v>1242</v>
      </c>
      <c r="MXT432" s="74" t="s">
        <v>1242</v>
      </c>
      <c r="MXU432" s="74" t="s">
        <v>1242</v>
      </c>
      <c r="MXV432" s="74" t="s">
        <v>1242</v>
      </c>
      <c r="MXW432" s="74" t="s">
        <v>1242</v>
      </c>
      <c r="MXX432" s="74" t="s">
        <v>1242</v>
      </c>
      <c r="MXY432" s="74" t="s">
        <v>1242</v>
      </c>
      <c r="MXZ432" s="74" t="s">
        <v>1242</v>
      </c>
      <c r="MYA432" s="74" t="s">
        <v>1242</v>
      </c>
      <c r="MYB432" s="74" t="s">
        <v>1242</v>
      </c>
      <c r="MYC432" s="74" t="s">
        <v>1242</v>
      </c>
      <c r="MYD432" s="74" t="s">
        <v>1242</v>
      </c>
      <c r="MYE432" s="74" t="s">
        <v>1242</v>
      </c>
      <c r="MYF432" s="74" t="s">
        <v>1242</v>
      </c>
      <c r="MYG432" s="74" t="s">
        <v>1242</v>
      </c>
      <c r="MYH432" s="74" t="s">
        <v>1242</v>
      </c>
      <c r="MYI432" s="74" t="s">
        <v>1242</v>
      </c>
      <c r="MYJ432" s="74" t="s">
        <v>1242</v>
      </c>
      <c r="MYK432" s="74" t="s">
        <v>1242</v>
      </c>
      <c r="MYL432" s="74" t="s">
        <v>1242</v>
      </c>
      <c r="MYM432" s="74" t="s">
        <v>1242</v>
      </c>
      <c r="MYN432" s="74" t="s">
        <v>1242</v>
      </c>
      <c r="MYO432" s="74" t="s">
        <v>1242</v>
      </c>
      <c r="MYP432" s="74" t="s">
        <v>1242</v>
      </c>
      <c r="MYQ432" s="74" t="s">
        <v>1242</v>
      </c>
      <c r="MYR432" s="74" t="s">
        <v>1242</v>
      </c>
      <c r="MYS432" s="74" t="s">
        <v>1242</v>
      </c>
      <c r="MYT432" s="74" t="s">
        <v>1242</v>
      </c>
      <c r="MYU432" s="74" t="s">
        <v>1242</v>
      </c>
      <c r="MYV432" s="74" t="s">
        <v>1242</v>
      </c>
      <c r="MYW432" s="74" t="s">
        <v>1242</v>
      </c>
      <c r="MYX432" s="74" t="s">
        <v>1242</v>
      </c>
      <c r="MYY432" s="74" t="s">
        <v>1242</v>
      </c>
      <c r="MYZ432" s="74" t="s">
        <v>1242</v>
      </c>
      <c r="MZA432" s="74" t="s">
        <v>1242</v>
      </c>
      <c r="MZB432" s="74" t="s">
        <v>1242</v>
      </c>
      <c r="MZC432" s="74" t="s">
        <v>1242</v>
      </c>
      <c r="MZD432" s="74" t="s">
        <v>1242</v>
      </c>
      <c r="MZE432" s="74" t="s">
        <v>1242</v>
      </c>
      <c r="MZF432" s="74" t="s">
        <v>1242</v>
      </c>
      <c r="MZG432" s="74" t="s">
        <v>1242</v>
      </c>
      <c r="MZH432" s="74" t="s">
        <v>1242</v>
      </c>
      <c r="MZI432" s="74" t="s">
        <v>1242</v>
      </c>
      <c r="MZJ432" s="74" t="s">
        <v>1242</v>
      </c>
      <c r="MZK432" s="74" t="s">
        <v>1242</v>
      </c>
      <c r="MZL432" s="74" t="s">
        <v>1242</v>
      </c>
      <c r="MZM432" s="74" t="s">
        <v>1242</v>
      </c>
      <c r="MZN432" s="74" t="s">
        <v>1242</v>
      </c>
      <c r="MZO432" s="74" t="s">
        <v>1242</v>
      </c>
      <c r="MZP432" s="74" t="s">
        <v>1242</v>
      </c>
      <c r="MZQ432" s="74" t="s">
        <v>1242</v>
      </c>
      <c r="MZR432" s="74" t="s">
        <v>1242</v>
      </c>
      <c r="MZS432" s="74" t="s">
        <v>1242</v>
      </c>
      <c r="MZT432" s="74" t="s">
        <v>1242</v>
      </c>
      <c r="MZU432" s="74" t="s">
        <v>1242</v>
      </c>
      <c r="MZV432" s="74" t="s">
        <v>1242</v>
      </c>
      <c r="MZW432" s="74" t="s">
        <v>1242</v>
      </c>
      <c r="MZX432" s="74" t="s">
        <v>1242</v>
      </c>
      <c r="MZY432" s="74" t="s">
        <v>1242</v>
      </c>
      <c r="MZZ432" s="74" t="s">
        <v>1242</v>
      </c>
      <c r="NAA432" s="74" t="s">
        <v>1242</v>
      </c>
      <c r="NAB432" s="74" t="s">
        <v>1242</v>
      </c>
      <c r="NAC432" s="74" t="s">
        <v>1242</v>
      </c>
      <c r="NAD432" s="74" t="s">
        <v>1242</v>
      </c>
      <c r="NAE432" s="74" t="s">
        <v>1242</v>
      </c>
      <c r="NAF432" s="74" t="s">
        <v>1242</v>
      </c>
      <c r="NAG432" s="74" t="s">
        <v>1242</v>
      </c>
      <c r="NAH432" s="74" t="s">
        <v>1242</v>
      </c>
      <c r="NAI432" s="74" t="s">
        <v>1242</v>
      </c>
      <c r="NAJ432" s="74" t="s">
        <v>1242</v>
      </c>
      <c r="NAK432" s="74" t="s">
        <v>1242</v>
      </c>
      <c r="NAL432" s="74" t="s">
        <v>1242</v>
      </c>
      <c r="NAM432" s="74" t="s">
        <v>1242</v>
      </c>
      <c r="NAN432" s="74" t="s">
        <v>1242</v>
      </c>
      <c r="NAO432" s="74" t="s">
        <v>1242</v>
      </c>
      <c r="NAP432" s="74" t="s">
        <v>1242</v>
      </c>
      <c r="NAQ432" s="74" t="s">
        <v>1242</v>
      </c>
      <c r="NAR432" s="74" t="s">
        <v>1242</v>
      </c>
      <c r="NAS432" s="74" t="s">
        <v>1242</v>
      </c>
      <c r="NAT432" s="74" t="s">
        <v>1242</v>
      </c>
      <c r="NAU432" s="74" t="s">
        <v>1242</v>
      </c>
      <c r="NAV432" s="74" t="s">
        <v>1242</v>
      </c>
      <c r="NAW432" s="74" t="s">
        <v>1242</v>
      </c>
      <c r="NAX432" s="74" t="s">
        <v>1242</v>
      </c>
      <c r="NAY432" s="74" t="s">
        <v>1242</v>
      </c>
      <c r="NAZ432" s="74" t="s">
        <v>1242</v>
      </c>
      <c r="NBA432" s="74" t="s">
        <v>1242</v>
      </c>
      <c r="NBB432" s="74" t="s">
        <v>1242</v>
      </c>
      <c r="NBC432" s="74" t="s">
        <v>1242</v>
      </c>
      <c r="NBD432" s="74" t="s">
        <v>1242</v>
      </c>
      <c r="NBE432" s="74" t="s">
        <v>1242</v>
      </c>
      <c r="NBF432" s="74" t="s">
        <v>1242</v>
      </c>
      <c r="NBG432" s="74" t="s">
        <v>1242</v>
      </c>
      <c r="NBH432" s="74" t="s">
        <v>1242</v>
      </c>
      <c r="NBI432" s="74" t="s">
        <v>1242</v>
      </c>
      <c r="NBJ432" s="74" t="s">
        <v>1242</v>
      </c>
      <c r="NBK432" s="74" t="s">
        <v>1242</v>
      </c>
      <c r="NBL432" s="74" t="s">
        <v>1242</v>
      </c>
      <c r="NBM432" s="74" t="s">
        <v>1242</v>
      </c>
      <c r="NBN432" s="74" t="s">
        <v>1242</v>
      </c>
      <c r="NBO432" s="74" t="s">
        <v>1242</v>
      </c>
      <c r="NBP432" s="74" t="s">
        <v>1242</v>
      </c>
      <c r="NBQ432" s="74" t="s">
        <v>1242</v>
      </c>
      <c r="NBR432" s="74" t="s">
        <v>1242</v>
      </c>
      <c r="NBS432" s="74" t="s">
        <v>1242</v>
      </c>
      <c r="NBT432" s="74" t="s">
        <v>1242</v>
      </c>
      <c r="NBU432" s="74" t="s">
        <v>1242</v>
      </c>
      <c r="NBV432" s="74" t="s">
        <v>1242</v>
      </c>
      <c r="NBW432" s="74" t="s">
        <v>1242</v>
      </c>
      <c r="NBX432" s="74" t="s">
        <v>1242</v>
      </c>
      <c r="NBY432" s="74" t="s">
        <v>1242</v>
      </c>
      <c r="NBZ432" s="74" t="s">
        <v>1242</v>
      </c>
      <c r="NCA432" s="74" t="s">
        <v>1242</v>
      </c>
      <c r="NCB432" s="74" t="s">
        <v>1242</v>
      </c>
      <c r="NCC432" s="74" t="s">
        <v>1242</v>
      </c>
      <c r="NCD432" s="74" t="s">
        <v>1242</v>
      </c>
      <c r="NCE432" s="74" t="s">
        <v>1242</v>
      </c>
      <c r="NCF432" s="74" t="s">
        <v>1242</v>
      </c>
      <c r="NCG432" s="74" t="s">
        <v>1242</v>
      </c>
      <c r="NCH432" s="74" t="s">
        <v>1242</v>
      </c>
      <c r="NCI432" s="74" t="s">
        <v>1242</v>
      </c>
      <c r="NCJ432" s="74" t="s">
        <v>1242</v>
      </c>
      <c r="NCK432" s="74" t="s">
        <v>1242</v>
      </c>
      <c r="NCL432" s="74" t="s">
        <v>1242</v>
      </c>
      <c r="NCM432" s="74" t="s">
        <v>1242</v>
      </c>
      <c r="NCN432" s="74" t="s">
        <v>1242</v>
      </c>
      <c r="NCO432" s="74" t="s">
        <v>1242</v>
      </c>
      <c r="NCP432" s="74" t="s">
        <v>1242</v>
      </c>
      <c r="NCQ432" s="74" t="s">
        <v>1242</v>
      </c>
      <c r="NCR432" s="74" t="s">
        <v>1242</v>
      </c>
      <c r="NCS432" s="74" t="s">
        <v>1242</v>
      </c>
      <c r="NCT432" s="74" t="s">
        <v>1242</v>
      </c>
      <c r="NCU432" s="74" t="s">
        <v>1242</v>
      </c>
      <c r="NCV432" s="74" t="s">
        <v>1242</v>
      </c>
      <c r="NCW432" s="74" t="s">
        <v>1242</v>
      </c>
      <c r="NCX432" s="74" t="s">
        <v>1242</v>
      </c>
      <c r="NCY432" s="74" t="s">
        <v>1242</v>
      </c>
      <c r="NCZ432" s="74" t="s">
        <v>1242</v>
      </c>
      <c r="NDA432" s="74" t="s">
        <v>1242</v>
      </c>
      <c r="NDB432" s="74" t="s">
        <v>1242</v>
      </c>
      <c r="NDC432" s="74" t="s">
        <v>1242</v>
      </c>
      <c r="NDD432" s="74" t="s">
        <v>1242</v>
      </c>
      <c r="NDE432" s="74" t="s">
        <v>1242</v>
      </c>
      <c r="NDF432" s="74" t="s">
        <v>1242</v>
      </c>
      <c r="NDG432" s="74" t="s">
        <v>1242</v>
      </c>
      <c r="NDH432" s="74" t="s">
        <v>1242</v>
      </c>
      <c r="NDI432" s="74" t="s">
        <v>1242</v>
      </c>
      <c r="NDJ432" s="74" t="s">
        <v>1242</v>
      </c>
      <c r="NDK432" s="74" t="s">
        <v>1242</v>
      </c>
      <c r="NDL432" s="74" t="s">
        <v>1242</v>
      </c>
      <c r="NDM432" s="74" t="s">
        <v>1242</v>
      </c>
      <c r="NDN432" s="74" t="s">
        <v>1242</v>
      </c>
      <c r="NDO432" s="74" t="s">
        <v>1242</v>
      </c>
      <c r="NDP432" s="74" t="s">
        <v>1242</v>
      </c>
      <c r="NDQ432" s="74" t="s">
        <v>1242</v>
      </c>
      <c r="NDR432" s="74" t="s">
        <v>1242</v>
      </c>
      <c r="NDS432" s="74" t="s">
        <v>1242</v>
      </c>
      <c r="NDT432" s="74" t="s">
        <v>1242</v>
      </c>
      <c r="NDU432" s="74" t="s">
        <v>1242</v>
      </c>
      <c r="NDV432" s="74" t="s">
        <v>1242</v>
      </c>
      <c r="NDW432" s="74" t="s">
        <v>1242</v>
      </c>
      <c r="NDX432" s="74" t="s">
        <v>1242</v>
      </c>
      <c r="NDY432" s="74" t="s">
        <v>1242</v>
      </c>
      <c r="NDZ432" s="74" t="s">
        <v>1242</v>
      </c>
      <c r="NEA432" s="74" t="s">
        <v>1242</v>
      </c>
      <c r="NEB432" s="74" t="s">
        <v>1242</v>
      </c>
      <c r="NEC432" s="74" t="s">
        <v>1242</v>
      </c>
      <c r="NED432" s="74" t="s">
        <v>1242</v>
      </c>
      <c r="NEE432" s="74" t="s">
        <v>1242</v>
      </c>
      <c r="NEF432" s="74" t="s">
        <v>1242</v>
      </c>
      <c r="NEG432" s="74" t="s">
        <v>1242</v>
      </c>
      <c r="NEH432" s="74" t="s">
        <v>1242</v>
      </c>
      <c r="NEI432" s="74" t="s">
        <v>1242</v>
      </c>
      <c r="NEJ432" s="74" t="s">
        <v>1242</v>
      </c>
      <c r="NEK432" s="74" t="s">
        <v>1242</v>
      </c>
      <c r="NEL432" s="74" t="s">
        <v>1242</v>
      </c>
      <c r="NEM432" s="74" t="s">
        <v>1242</v>
      </c>
      <c r="NEN432" s="74" t="s">
        <v>1242</v>
      </c>
      <c r="NEO432" s="74" t="s">
        <v>1242</v>
      </c>
      <c r="NEP432" s="74" t="s">
        <v>1242</v>
      </c>
      <c r="NEQ432" s="74" t="s">
        <v>1242</v>
      </c>
      <c r="NER432" s="74" t="s">
        <v>1242</v>
      </c>
      <c r="NES432" s="74" t="s">
        <v>1242</v>
      </c>
      <c r="NET432" s="74" t="s">
        <v>1242</v>
      </c>
      <c r="NEU432" s="74" t="s">
        <v>1242</v>
      </c>
      <c r="NEV432" s="74" t="s">
        <v>1242</v>
      </c>
      <c r="NEW432" s="74" t="s">
        <v>1242</v>
      </c>
      <c r="NEX432" s="74" t="s">
        <v>1242</v>
      </c>
      <c r="NEY432" s="74" t="s">
        <v>1242</v>
      </c>
      <c r="NEZ432" s="74" t="s">
        <v>1242</v>
      </c>
      <c r="NFA432" s="74" t="s">
        <v>1242</v>
      </c>
      <c r="NFB432" s="74" t="s">
        <v>1242</v>
      </c>
      <c r="NFC432" s="74" t="s">
        <v>1242</v>
      </c>
      <c r="NFD432" s="74" t="s">
        <v>1242</v>
      </c>
      <c r="NFE432" s="74" t="s">
        <v>1242</v>
      </c>
      <c r="NFF432" s="74" t="s">
        <v>1242</v>
      </c>
      <c r="NFG432" s="74" t="s">
        <v>1242</v>
      </c>
      <c r="NFH432" s="74" t="s">
        <v>1242</v>
      </c>
      <c r="NFI432" s="74" t="s">
        <v>1242</v>
      </c>
      <c r="NFJ432" s="74" t="s">
        <v>1242</v>
      </c>
      <c r="NFK432" s="74" t="s">
        <v>1242</v>
      </c>
      <c r="NFL432" s="74" t="s">
        <v>1242</v>
      </c>
      <c r="NFM432" s="74" t="s">
        <v>1242</v>
      </c>
      <c r="NFN432" s="74" t="s">
        <v>1242</v>
      </c>
      <c r="NFO432" s="74" t="s">
        <v>1242</v>
      </c>
      <c r="NFP432" s="74" t="s">
        <v>1242</v>
      </c>
      <c r="NFQ432" s="74" t="s">
        <v>1242</v>
      </c>
      <c r="NFR432" s="74" t="s">
        <v>1242</v>
      </c>
      <c r="NFS432" s="74" t="s">
        <v>1242</v>
      </c>
      <c r="NFT432" s="74" t="s">
        <v>1242</v>
      </c>
      <c r="NFU432" s="74" t="s">
        <v>1242</v>
      </c>
      <c r="NFV432" s="74" t="s">
        <v>1242</v>
      </c>
      <c r="NFW432" s="74" t="s">
        <v>1242</v>
      </c>
      <c r="NFX432" s="74" t="s">
        <v>1242</v>
      </c>
      <c r="NFY432" s="74" t="s">
        <v>1242</v>
      </c>
      <c r="NFZ432" s="74" t="s">
        <v>1242</v>
      </c>
      <c r="NGA432" s="74" t="s">
        <v>1242</v>
      </c>
      <c r="NGB432" s="74" t="s">
        <v>1242</v>
      </c>
      <c r="NGC432" s="74" t="s">
        <v>1242</v>
      </c>
      <c r="NGD432" s="74" t="s">
        <v>1242</v>
      </c>
      <c r="NGE432" s="74" t="s">
        <v>1242</v>
      </c>
      <c r="NGF432" s="74" t="s">
        <v>1242</v>
      </c>
      <c r="NGG432" s="74" t="s">
        <v>1242</v>
      </c>
      <c r="NGH432" s="74" t="s">
        <v>1242</v>
      </c>
      <c r="NGI432" s="74" t="s">
        <v>1242</v>
      </c>
      <c r="NGJ432" s="74" t="s">
        <v>1242</v>
      </c>
      <c r="NGK432" s="74" t="s">
        <v>1242</v>
      </c>
      <c r="NGL432" s="74" t="s">
        <v>1242</v>
      </c>
      <c r="NGM432" s="74" t="s">
        <v>1242</v>
      </c>
      <c r="NGN432" s="74" t="s">
        <v>1242</v>
      </c>
      <c r="NGO432" s="74" t="s">
        <v>1242</v>
      </c>
      <c r="NGP432" s="74" t="s">
        <v>1242</v>
      </c>
      <c r="NGQ432" s="74" t="s">
        <v>1242</v>
      </c>
      <c r="NGR432" s="74" t="s">
        <v>1242</v>
      </c>
      <c r="NGS432" s="74" t="s">
        <v>1242</v>
      </c>
      <c r="NGT432" s="74" t="s">
        <v>1242</v>
      </c>
      <c r="NGU432" s="74" t="s">
        <v>1242</v>
      </c>
      <c r="NGV432" s="74" t="s">
        <v>1242</v>
      </c>
      <c r="NGW432" s="74" t="s">
        <v>1242</v>
      </c>
      <c r="NGX432" s="74" t="s">
        <v>1242</v>
      </c>
      <c r="NGY432" s="74" t="s">
        <v>1242</v>
      </c>
      <c r="NGZ432" s="74" t="s">
        <v>1242</v>
      </c>
      <c r="NHA432" s="74" t="s">
        <v>1242</v>
      </c>
      <c r="NHB432" s="74" t="s">
        <v>1242</v>
      </c>
      <c r="NHC432" s="74" t="s">
        <v>1242</v>
      </c>
      <c r="NHD432" s="74" t="s">
        <v>1242</v>
      </c>
      <c r="NHE432" s="74" t="s">
        <v>1242</v>
      </c>
      <c r="NHF432" s="74" t="s">
        <v>1242</v>
      </c>
      <c r="NHG432" s="74" t="s">
        <v>1242</v>
      </c>
      <c r="NHH432" s="74" t="s">
        <v>1242</v>
      </c>
      <c r="NHI432" s="74" t="s">
        <v>1242</v>
      </c>
      <c r="NHJ432" s="74" t="s">
        <v>1242</v>
      </c>
      <c r="NHK432" s="74" t="s">
        <v>1242</v>
      </c>
      <c r="NHL432" s="74" t="s">
        <v>1242</v>
      </c>
      <c r="NHM432" s="74" t="s">
        <v>1242</v>
      </c>
      <c r="NHN432" s="74" t="s">
        <v>1242</v>
      </c>
      <c r="NHO432" s="74" t="s">
        <v>1242</v>
      </c>
      <c r="NHP432" s="74" t="s">
        <v>1242</v>
      </c>
      <c r="NHQ432" s="74" t="s">
        <v>1242</v>
      </c>
      <c r="NHR432" s="74" t="s">
        <v>1242</v>
      </c>
      <c r="NHS432" s="74" t="s">
        <v>1242</v>
      </c>
      <c r="NHT432" s="74" t="s">
        <v>1242</v>
      </c>
      <c r="NHU432" s="74" t="s">
        <v>1242</v>
      </c>
      <c r="NHV432" s="74" t="s">
        <v>1242</v>
      </c>
      <c r="NHW432" s="74" t="s">
        <v>1242</v>
      </c>
      <c r="NHX432" s="74" t="s">
        <v>1242</v>
      </c>
      <c r="NHY432" s="74" t="s">
        <v>1242</v>
      </c>
      <c r="NHZ432" s="74" t="s">
        <v>1242</v>
      </c>
      <c r="NIA432" s="74" t="s">
        <v>1242</v>
      </c>
      <c r="NIB432" s="74" t="s">
        <v>1242</v>
      </c>
      <c r="NIC432" s="74" t="s">
        <v>1242</v>
      </c>
      <c r="NID432" s="74" t="s">
        <v>1242</v>
      </c>
      <c r="NIE432" s="74" t="s">
        <v>1242</v>
      </c>
      <c r="NIF432" s="74" t="s">
        <v>1242</v>
      </c>
      <c r="NIG432" s="74" t="s">
        <v>1242</v>
      </c>
      <c r="NIH432" s="74" t="s">
        <v>1242</v>
      </c>
      <c r="NII432" s="74" t="s">
        <v>1242</v>
      </c>
      <c r="NIJ432" s="74" t="s">
        <v>1242</v>
      </c>
      <c r="NIK432" s="74" t="s">
        <v>1242</v>
      </c>
      <c r="NIL432" s="74" t="s">
        <v>1242</v>
      </c>
      <c r="NIM432" s="74" t="s">
        <v>1242</v>
      </c>
      <c r="NIN432" s="74" t="s">
        <v>1242</v>
      </c>
      <c r="NIO432" s="74" t="s">
        <v>1242</v>
      </c>
      <c r="NIP432" s="74" t="s">
        <v>1242</v>
      </c>
      <c r="NIQ432" s="74" t="s">
        <v>1242</v>
      </c>
      <c r="NIR432" s="74" t="s">
        <v>1242</v>
      </c>
      <c r="NIS432" s="74" t="s">
        <v>1242</v>
      </c>
      <c r="NIT432" s="74" t="s">
        <v>1242</v>
      </c>
      <c r="NIU432" s="74" t="s">
        <v>1242</v>
      </c>
      <c r="NIV432" s="74" t="s">
        <v>1242</v>
      </c>
      <c r="NIW432" s="74" t="s">
        <v>1242</v>
      </c>
      <c r="NIX432" s="74" t="s">
        <v>1242</v>
      </c>
      <c r="NIY432" s="74" t="s">
        <v>1242</v>
      </c>
      <c r="NIZ432" s="74" t="s">
        <v>1242</v>
      </c>
      <c r="NJA432" s="74" t="s">
        <v>1242</v>
      </c>
      <c r="NJB432" s="74" t="s">
        <v>1242</v>
      </c>
      <c r="NJC432" s="74" t="s">
        <v>1242</v>
      </c>
      <c r="NJD432" s="74" t="s">
        <v>1242</v>
      </c>
      <c r="NJE432" s="74" t="s">
        <v>1242</v>
      </c>
      <c r="NJF432" s="74" t="s">
        <v>1242</v>
      </c>
      <c r="NJG432" s="74" t="s">
        <v>1242</v>
      </c>
      <c r="NJH432" s="74" t="s">
        <v>1242</v>
      </c>
      <c r="NJI432" s="74" t="s">
        <v>1242</v>
      </c>
      <c r="NJJ432" s="74" t="s">
        <v>1242</v>
      </c>
      <c r="NJK432" s="74" t="s">
        <v>1242</v>
      </c>
      <c r="NJL432" s="74" t="s">
        <v>1242</v>
      </c>
      <c r="NJM432" s="74" t="s">
        <v>1242</v>
      </c>
      <c r="NJN432" s="74" t="s">
        <v>1242</v>
      </c>
      <c r="NJO432" s="74" t="s">
        <v>1242</v>
      </c>
      <c r="NJP432" s="74" t="s">
        <v>1242</v>
      </c>
      <c r="NJQ432" s="74" t="s">
        <v>1242</v>
      </c>
      <c r="NJR432" s="74" t="s">
        <v>1242</v>
      </c>
      <c r="NJS432" s="74" t="s">
        <v>1242</v>
      </c>
      <c r="NJT432" s="74" t="s">
        <v>1242</v>
      </c>
      <c r="NJU432" s="74" t="s">
        <v>1242</v>
      </c>
      <c r="NJV432" s="74" t="s">
        <v>1242</v>
      </c>
      <c r="NJW432" s="74" t="s">
        <v>1242</v>
      </c>
      <c r="NJX432" s="74" t="s">
        <v>1242</v>
      </c>
      <c r="NJY432" s="74" t="s">
        <v>1242</v>
      </c>
      <c r="NJZ432" s="74" t="s">
        <v>1242</v>
      </c>
      <c r="NKA432" s="74" t="s">
        <v>1242</v>
      </c>
      <c r="NKB432" s="74" t="s">
        <v>1242</v>
      </c>
      <c r="NKC432" s="74" t="s">
        <v>1242</v>
      </c>
      <c r="NKD432" s="74" t="s">
        <v>1242</v>
      </c>
      <c r="NKE432" s="74" t="s">
        <v>1242</v>
      </c>
      <c r="NKF432" s="74" t="s">
        <v>1242</v>
      </c>
      <c r="NKG432" s="74" t="s">
        <v>1242</v>
      </c>
      <c r="NKH432" s="74" t="s">
        <v>1242</v>
      </c>
      <c r="NKI432" s="74" t="s">
        <v>1242</v>
      </c>
      <c r="NKJ432" s="74" t="s">
        <v>1242</v>
      </c>
      <c r="NKK432" s="74" t="s">
        <v>1242</v>
      </c>
      <c r="NKL432" s="74" t="s">
        <v>1242</v>
      </c>
      <c r="NKM432" s="74" t="s">
        <v>1242</v>
      </c>
      <c r="NKN432" s="74" t="s">
        <v>1242</v>
      </c>
      <c r="NKO432" s="74" t="s">
        <v>1242</v>
      </c>
      <c r="NKP432" s="74" t="s">
        <v>1242</v>
      </c>
      <c r="NKQ432" s="74" t="s">
        <v>1242</v>
      </c>
      <c r="NKR432" s="74" t="s">
        <v>1242</v>
      </c>
      <c r="NKS432" s="74" t="s">
        <v>1242</v>
      </c>
      <c r="NKT432" s="74" t="s">
        <v>1242</v>
      </c>
      <c r="NKU432" s="74" t="s">
        <v>1242</v>
      </c>
      <c r="NKV432" s="74" t="s">
        <v>1242</v>
      </c>
      <c r="NKW432" s="74" t="s">
        <v>1242</v>
      </c>
      <c r="NKX432" s="74" t="s">
        <v>1242</v>
      </c>
      <c r="NKY432" s="74" t="s">
        <v>1242</v>
      </c>
      <c r="NKZ432" s="74" t="s">
        <v>1242</v>
      </c>
      <c r="NLA432" s="74" t="s">
        <v>1242</v>
      </c>
      <c r="NLB432" s="74" t="s">
        <v>1242</v>
      </c>
      <c r="NLC432" s="74" t="s">
        <v>1242</v>
      </c>
      <c r="NLD432" s="74" t="s">
        <v>1242</v>
      </c>
      <c r="NLE432" s="74" t="s">
        <v>1242</v>
      </c>
      <c r="NLF432" s="74" t="s">
        <v>1242</v>
      </c>
      <c r="NLG432" s="74" t="s">
        <v>1242</v>
      </c>
      <c r="NLH432" s="74" t="s">
        <v>1242</v>
      </c>
      <c r="NLI432" s="74" t="s">
        <v>1242</v>
      </c>
      <c r="NLJ432" s="74" t="s">
        <v>1242</v>
      </c>
      <c r="NLK432" s="74" t="s">
        <v>1242</v>
      </c>
      <c r="NLL432" s="74" t="s">
        <v>1242</v>
      </c>
      <c r="NLM432" s="74" t="s">
        <v>1242</v>
      </c>
      <c r="NLN432" s="74" t="s">
        <v>1242</v>
      </c>
      <c r="NLO432" s="74" t="s">
        <v>1242</v>
      </c>
      <c r="NLP432" s="74" t="s">
        <v>1242</v>
      </c>
      <c r="NLQ432" s="74" t="s">
        <v>1242</v>
      </c>
      <c r="NLR432" s="74" t="s">
        <v>1242</v>
      </c>
      <c r="NLS432" s="74" t="s">
        <v>1242</v>
      </c>
      <c r="NLT432" s="74" t="s">
        <v>1242</v>
      </c>
      <c r="NLU432" s="74" t="s">
        <v>1242</v>
      </c>
      <c r="NLV432" s="74" t="s">
        <v>1242</v>
      </c>
      <c r="NLW432" s="74" t="s">
        <v>1242</v>
      </c>
      <c r="NLX432" s="74" t="s">
        <v>1242</v>
      </c>
      <c r="NLY432" s="74" t="s">
        <v>1242</v>
      </c>
      <c r="NLZ432" s="74" t="s">
        <v>1242</v>
      </c>
      <c r="NMA432" s="74" t="s">
        <v>1242</v>
      </c>
      <c r="NMB432" s="74" t="s">
        <v>1242</v>
      </c>
      <c r="NMC432" s="74" t="s">
        <v>1242</v>
      </c>
      <c r="NMD432" s="74" t="s">
        <v>1242</v>
      </c>
      <c r="NME432" s="74" t="s">
        <v>1242</v>
      </c>
      <c r="NMF432" s="74" t="s">
        <v>1242</v>
      </c>
      <c r="NMG432" s="74" t="s">
        <v>1242</v>
      </c>
      <c r="NMH432" s="74" t="s">
        <v>1242</v>
      </c>
      <c r="NMI432" s="74" t="s">
        <v>1242</v>
      </c>
      <c r="NMJ432" s="74" t="s">
        <v>1242</v>
      </c>
      <c r="NMK432" s="74" t="s">
        <v>1242</v>
      </c>
      <c r="NML432" s="74" t="s">
        <v>1242</v>
      </c>
      <c r="NMM432" s="74" t="s">
        <v>1242</v>
      </c>
      <c r="NMN432" s="74" t="s">
        <v>1242</v>
      </c>
      <c r="NMO432" s="74" t="s">
        <v>1242</v>
      </c>
      <c r="NMP432" s="74" t="s">
        <v>1242</v>
      </c>
      <c r="NMQ432" s="74" t="s">
        <v>1242</v>
      </c>
      <c r="NMR432" s="74" t="s">
        <v>1242</v>
      </c>
      <c r="NMS432" s="74" t="s">
        <v>1242</v>
      </c>
      <c r="NMT432" s="74" t="s">
        <v>1242</v>
      </c>
      <c r="NMU432" s="74" t="s">
        <v>1242</v>
      </c>
      <c r="NMV432" s="74" t="s">
        <v>1242</v>
      </c>
      <c r="NMW432" s="74" t="s">
        <v>1242</v>
      </c>
      <c r="NMX432" s="74" t="s">
        <v>1242</v>
      </c>
      <c r="NMY432" s="74" t="s">
        <v>1242</v>
      </c>
      <c r="NMZ432" s="74" t="s">
        <v>1242</v>
      </c>
      <c r="NNA432" s="74" t="s">
        <v>1242</v>
      </c>
      <c r="NNB432" s="74" t="s">
        <v>1242</v>
      </c>
      <c r="NNC432" s="74" t="s">
        <v>1242</v>
      </c>
      <c r="NND432" s="74" t="s">
        <v>1242</v>
      </c>
      <c r="NNE432" s="74" t="s">
        <v>1242</v>
      </c>
      <c r="NNF432" s="74" t="s">
        <v>1242</v>
      </c>
      <c r="NNG432" s="74" t="s">
        <v>1242</v>
      </c>
      <c r="NNH432" s="74" t="s">
        <v>1242</v>
      </c>
      <c r="NNI432" s="74" t="s">
        <v>1242</v>
      </c>
      <c r="NNJ432" s="74" t="s">
        <v>1242</v>
      </c>
      <c r="NNK432" s="74" t="s">
        <v>1242</v>
      </c>
      <c r="NNL432" s="74" t="s">
        <v>1242</v>
      </c>
      <c r="NNM432" s="74" t="s">
        <v>1242</v>
      </c>
      <c r="NNN432" s="74" t="s">
        <v>1242</v>
      </c>
      <c r="NNO432" s="74" t="s">
        <v>1242</v>
      </c>
      <c r="NNP432" s="74" t="s">
        <v>1242</v>
      </c>
      <c r="NNQ432" s="74" t="s">
        <v>1242</v>
      </c>
      <c r="NNR432" s="74" t="s">
        <v>1242</v>
      </c>
      <c r="NNS432" s="74" t="s">
        <v>1242</v>
      </c>
      <c r="NNT432" s="74" t="s">
        <v>1242</v>
      </c>
      <c r="NNU432" s="74" t="s">
        <v>1242</v>
      </c>
      <c r="NNV432" s="74" t="s">
        <v>1242</v>
      </c>
      <c r="NNW432" s="74" t="s">
        <v>1242</v>
      </c>
      <c r="NNX432" s="74" t="s">
        <v>1242</v>
      </c>
      <c r="NNY432" s="74" t="s">
        <v>1242</v>
      </c>
      <c r="NNZ432" s="74" t="s">
        <v>1242</v>
      </c>
      <c r="NOA432" s="74" t="s">
        <v>1242</v>
      </c>
      <c r="NOB432" s="74" t="s">
        <v>1242</v>
      </c>
      <c r="NOC432" s="74" t="s">
        <v>1242</v>
      </c>
      <c r="NOD432" s="74" t="s">
        <v>1242</v>
      </c>
      <c r="NOE432" s="74" t="s">
        <v>1242</v>
      </c>
      <c r="NOF432" s="74" t="s">
        <v>1242</v>
      </c>
      <c r="NOG432" s="74" t="s">
        <v>1242</v>
      </c>
      <c r="NOH432" s="74" t="s">
        <v>1242</v>
      </c>
      <c r="NOI432" s="74" t="s">
        <v>1242</v>
      </c>
      <c r="NOJ432" s="74" t="s">
        <v>1242</v>
      </c>
      <c r="NOK432" s="74" t="s">
        <v>1242</v>
      </c>
      <c r="NOL432" s="74" t="s">
        <v>1242</v>
      </c>
      <c r="NOM432" s="74" t="s">
        <v>1242</v>
      </c>
      <c r="NON432" s="74" t="s">
        <v>1242</v>
      </c>
      <c r="NOO432" s="74" t="s">
        <v>1242</v>
      </c>
      <c r="NOP432" s="74" t="s">
        <v>1242</v>
      </c>
      <c r="NOQ432" s="74" t="s">
        <v>1242</v>
      </c>
      <c r="NOR432" s="74" t="s">
        <v>1242</v>
      </c>
      <c r="NOS432" s="74" t="s">
        <v>1242</v>
      </c>
      <c r="NOT432" s="74" t="s">
        <v>1242</v>
      </c>
      <c r="NOU432" s="74" t="s">
        <v>1242</v>
      </c>
      <c r="NOV432" s="74" t="s">
        <v>1242</v>
      </c>
      <c r="NOW432" s="74" t="s">
        <v>1242</v>
      </c>
      <c r="NOX432" s="74" t="s">
        <v>1242</v>
      </c>
      <c r="NOY432" s="74" t="s">
        <v>1242</v>
      </c>
      <c r="NOZ432" s="74" t="s">
        <v>1242</v>
      </c>
      <c r="NPA432" s="74" t="s">
        <v>1242</v>
      </c>
      <c r="NPB432" s="74" t="s">
        <v>1242</v>
      </c>
      <c r="NPC432" s="74" t="s">
        <v>1242</v>
      </c>
      <c r="NPD432" s="74" t="s">
        <v>1242</v>
      </c>
      <c r="NPE432" s="74" t="s">
        <v>1242</v>
      </c>
      <c r="NPF432" s="74" t="s">
        <v>1242</v>
      </c>
      <c r="NPG432" s="74" t="s">
        <v>1242</v>
      </c>
      <c r="NPH432" s="74" t="s">
        <v>1242</v>
      </c>
      <c r="NPI432" s="74" t="s">
        <v>1242</v>
      </c>
      <c r="NPJ432" s="74" t="s">
        <v>1242</v>
      </c>
      <c r="NPK432" s="74" t="s">
        <v>1242</v>
      </c>
      <c r="NPL432" s="74" t="s">
        <v>1242</v>
      </c>
      <c r="NPM432" s="74" t="s">
        <v>1242</v>
      </c>
      <c r="NPN432" s="74" t="s">
        <v>1242</v>
      </c>
      <c r="NPO432" s="74" t="s">
        <v>1242</v>
      </c>
      <c r="NPP432" s="74" t="s">
        <v>1242</v>
      </c>
      <c r="NPQ432" s="74" t="s">
        <v>1242</v>
      </c>
      <c r="NPR432" s="74" t="s">
        <v>1242</v>
      </c>
      <c r="NPS432" s="74" t="s">
        <v>1242</v>
      </c>
      <c r="NPT432" s="74" t="s">
        <v>1242</v>
      </c>
      <c r="NPU432" s="74" t="s">
        <v>1242</v>
      </c>
      <c r="NPV432" s="74" t="s">
        <v>1242</v>
      </c>
      <c r="NPW432" s="74" t="s">
        <v>1242</v>
      </c>
      <c r="NPX432" s="74" t="s">
        <v>1242</v>
      </c>
      <c r="NPY432" s="74" t="s">
        <v>1242</v>
      </c>
      <c r="NPZ432" s="74" t="s">
        <v>1242</v>
      </c>
      <c r="NQA432" s="74" t="s">
        <v>1242</v>
      </c>
      <c r="NQB432" s="74" t="s">
        <v>1242</v>
      </c>
      <c r="NQC432" s="74" t="s">
        <v>1242</v>
      </c>
      <c r="NQD432" s="74" t="s">
        <v>1242</v>
      </c>
      <c r="NQE432" s="74" t="s">
        <v>1242</v>
      </c>
      <c r="NQF432" s="74" t="s">
        <v>1242</v>
      </c>
      <c r="NQG432" s="74" t="s">
        <v>1242</v>
      </c>
      <c r="NQH432" s="74" t="s">
        <v>1242</v>
      </c>
      <c r="NQI432" s="74" t="s">
        <v>1242</v>
      </c>
      <c r="NQJ432" s="74" t="s">
        <v>1242</v>
      </c>
      <c r="NQK432" s="74" t="s">
        <v>1242</v>
      </c>
      <c r="NQL432" s="74" t="s">
        <v>1242</v>
      </c>
      <c r="NQM432" s="74" t="s">
        <v>1242</v>
      </c>
      <c r="NQN432" s="74" t="s">
        <v>1242</v>
      </c>
      <c r="NQO432" s="74" t="s">
        <v>1242</v>
      </c>
      <c r="NQP432" s="74" t="s">
        <v>1242</v>
      </c>
      <c r="NQQ432" s="74" t="s">
        <v>1242</v>
      </c>
      <c r="NQR432" s="74" t="s">
        <v>1242</v>
      </c>
      <c r="NQS432" s="74" t="s">
        <v>1242</v>
      </c>
      <c r="NQT432" s="74" t="s">
        <v>1242</v>
      </c>
      <c r="NQU432" s="74" t="s">
        <v>1242</v>
      </c>
      <c r="NQV432" s="74" t="s">
        <v>1242</v>
      </c>
      <c r="NQW432" s="74" t="s">
        <v>1242</v>
      </c>
      <c r="NQX432" s="74" t="s">
        <v>1242</v>
      </c>
      <c r="NQY432" s="74" t="s">
        <v>1242</v>
      </c>
      <c r="NQZ432" s="74" t="s">
        <v>1242</v>
      </c>
      <c r="NRA432" s="74" t="s">
        <v>1242</v>
      </c>
      <c r="NRB432" s="74" t="s">
        <v>1242</v>
      </c>
      <c r="NRC432" s="74" t="s">
        <v>1242</v>
      </c>
      <c r="NRD432" s="74" t="s">
        <v>1242</v>
      </c>
      <c r="NRE432" s="74" t="s">
        <v>1242</v>
      </c>
      <c r="NRF432" s="74" t="s">
        <v>1242</v>
      </c>
      <c r="NRG432" s="74" t="s">
        <v>1242</v>
      </c>
      <c r="NRH432" s="74" t="s">
        <v>1242</v>
      </c>
      <c r="NRI432" s="74" t="s">
        <v>1242</v>
      </c>
      <c r="NRJ432" s="74" t="s">
        <v>1242</v>
      </c>
      <c r="NRK432" s="74" t="s">
        <v>1242</v>
      </c>
      <c r="NRL432" s="74" t="s">
        <v>1242</v>
      </c>
      <c r="NRM432" s="74" t="s">
        <v>1242</v>
      </c>
      <c r="NRN432" s="74" t="s">
        <v>1242</v>
      </c>
      <c r="NRO432" s="74" t="s">
        <v>1242</v>
      </c>
      <c r="NRP432" s="74" t="s">
        <v>1242</v>
      </c>
      <c r="NRQ432" s="74" t="s">
        <v>1242</v>
      </c>
      <c r="NRR432" s="74" t="s">
        <v>1242</v>
      </c>
      <c r="NRS432" s="74" t="s">
        <v>1242</v>
      </c>
      <c r="NRT432" s="74" t="s">
        <v>1242</v>
      </c>
      <c r="NRU432" s="74" t="s">
        <v>1242</v>
      </c>
      <c r="NRV432" s="74" t="s">
        <v>1242</v>
      </c>
      <c r="NRW432" s="74" t="s">
        <v>1242</v>
      </c>
      <c r="NRX432" s="74" t="s">
        <v>1242</v>
      </c>
      <c r="NRY432" s="74" t="s">
        <v>1242</v>
      </c>
      <c r="NRZ432" s="74" t="s">
        <v>1242</v>
      </c>
      <c r="NSA432" s="74" t="s">
        <v>1242</v>
      </c>
      <c r="NSB432" s="74" t="s">
        <v>1242</v>
      </c>
      <c r="NSC432" s="74" t="s">
        <v>1242</v>
      </c>
      <c r="NSD432" s="74" t="s">
        <v>1242</v>
      </c>
      <c r="NSE432" s="74" t="s">
        <v>1242</v>
      </c>
      <c r="NSF432" s="74" t="s">
        <v>1242</v>
      </c>
      <c r="NSG432" s="74" t="s">
        <v>1242</v>
      </c>
      <c r="NSH432" s="74" t="s">
        <v>1242</v>
      </c>
      <c r="NSI432" s="74" t="s">
        <v>1242</v>
      </c>
      <c r="NSJ432" s="74" t="s">
        <v>1242</v>
      </c>
      <c r="NSK432" s="74" t="s">
        <v>1242</v>
      </c>
      <c r="NSL432" s="74" t="s">
        <v>1242</v>
      </c>
      <c r="NSM432" s="74" t="s">
        <v>1242</v>
      </c>
      <c r="NSN432" s="74" t="s">
        <v>1242</v>
      </c>
      <c r="NSO432" s="74" t="s">
        <v>1242</v>
      </c>
      <c r="NSP432" s="74" t="s">
        <v>1242</v>
      </c>
      <c r="NSQ432" s="74" t="s">
        <v>1242</v>
      </c>
      <c r="NSR432" s="74" t="s">
        <v>1242</v>
      </c>
      <c r="NSS432" s="74" t="s">
        <v>1242</v>
      </c>
      <c r="NST432" s="74" t="s">
        <v>1242</v>
      </c>
      <c r="NSU432" s="74" t="s">
        <v>1242</v>
      </c>
      <c r="NSV432" s="74" t="s">
        <v>1242</v>
      </c>
      <c r="NSW432" s="74" t="s">
        <v>1242</v>
      </c>
      <c r="NSX432" s="74" t="s">
        <v>1242</v>
      </c>
      <c r="NSY432" s="74" t="s">
        <v>1242</v>
      </c>
      <c r="NSZ432" s="74" t="s">
        <v>1242</v>
      </c>
      <c r="NTA432" s="74" t="s">
        <v>1242</v>
      </c>
      <c r="NTB432" s="74" t="s">
        <v>1242</v>
      </c>
      <c r="NTC432" s="74" t="s">
        <v>1242</v>
      </c>
      <c r="NTD432" s="74" t="s">
        <v>1242</v>
      </c>
      <c r="NTE432" s="74" t="s">
        <v>1242</v>
      </c>
      <c r="NTF432" s="74" t="s">
        <v>1242</v>
      </c>
      <c r="NTG432" s="74" t="s">
        <v>1242</v>
      </c>
      <c r="NTH432" s="74" t="s">
        <v>1242</v>
      </c>
      <c r="NTI432" s="74" t="s">
        <v>1242</v>
      </c>
      <c r="NTJ432" s="74" t="s">
        <v>1242</v>
      </c>
      <c r="NTK432" s="74" t="s">
        <v>1242</v>
      </c>
      <c r="NTL432" s="74" t="s">
        <v>1242</v>
      </c>
      <c r="NTM432" s="74" t="s">
        <v>1242</v>
      </c>
      <c r="NTN432" s="74" t="s">
        <v>1242</v>
      </c>
      <c r="NTO432" s="74" t="s">
        <v>1242</v>
      </c>
      <c r="NTP432" s="74" t="s">
        <v>1242</v>
      </c>
      <c r="NTQ432" s="74" t="s">
        <v>1242</v>
      </c>
      <c r="NTR432" s="74" t="s">
        <v>1242</v>
      </c>
      <c r="NTS432" s="74" t="s">
        <v>1242</v>
      </c>
      <c r="NTT432" s="74" t="s">
        <v>1242</v>
      </c>
      <c r="NTU432" s="74" t="s">
        <v>1242</v>
      </c>
      <c r="NTV432" s="74" t="s">
        <v>1242</v>
      </c>
      <c r="NTW432" s="74" t="s">
        <v>1242</v>
      </c>
      <c r="NTX432" s="74" t="s">
        <v>1242</v>
      </c>
      <c r="NTY432" s="74" t="s">
        <v>1242</v>
      </c>
      <c r="NTZ432" s="74" t="s">
        <v>1242</v>
      </c>
      <c r="NUA432" s="74" t="s">
        <v>1242</v>
      </c>
      <c r="NUB432" s="74" t="s">
        <v>1242</v>
      </c>
      <c r="NUC432" s="74" t="s">
        <v>1242</v>
      </c>
      <c r="NUD432" s="74" t="s">
        <v>1242</v>
      </c>
      <c r="NUE432" s="74" t="s">
        <v>1242</v>
      </c>
      <c r="NUF432" s="74" t="s">
        <v>1242</v>
      </c>
      <c r="NUG432" s="74" t="s">
        <v>1242</v>
      </c>
      <c r="NUH432" s="74" t="s">
        <v>1242</v>
      </c>
      <c r="NUI432" s="74" t="s">
        <v>1242</v>
      </c>
      <c r="NUJ432" s="74" t="s">
        <v>1242</v>
      </c>
      <c r="NUK432" s="74" t="s">
        <v>1242</v>
      </c>
      <c r="NUL432" s="74" t="s">
        <v>1242</v>
      </c>
      <c r="NUM432" s="74" t="s">
        <v>1242</v>
      </c>
      <c r="NUN432" s="74" t="s">
        <v>1242</v>
      </c>
      <c r="NUO432" s="74" t="s">
        <v>1242</v>
      </c>
      <c r="NUP432" s="74" t="s">
        <v>1242</v>
      </c>
      <c r="NUQ432" s="74" t="s">
        <v>1242</v>
      </c>
      <c r="NUR432" s="74" t="s">
        <v>1242</v>
      </c>
      <c r="NUS432" s="74" t="s">
        <v>1242</v>
      </c>
      <c r="NUT432" s="74" t="s">
        <v>1242</v>
      </c>
      <c r="NUU432" s="74" t="s">
        <v>1242</v>
      </c>
      <c r="NUV432" s="74" t="s">
        <v>1242</v>
      </c>
      <c r="NUW432" s="74" t="s">
        <v>1242</v>
      </c>
      <c r="NUX432" s="74" t="s">
        <v>1242</v>
      </c>
      <c r="NUY432" s="74" t="s">
        <v>1242</v>
      </c>
      <c r="NUZ432" s="74" t="s">
        <v>1242</v>
      </c>
      <c r="NVA432" s="74" t="s">
        <v>1242</v>
      </c>
      <c r="NVB432" s="74" t="s">
        <v>1242</v>
      </c>
      <c r="NVC432" s="74" t="s">
        <v>1242</v>
      </c>
      <c r="NVD432" s="74" t="s">
        <v>1242</v>
      </c>
      <c r="NVE432" s="74" t="s">
        <v>1242</v>
      </c>
      <c r="NVF432" s="74" t="s">
        <v>1242</v>
      </c>
      <c r="NVG432" s="74" t="s">
        <v>1242</v>
      </c>
      <c r="NVH432" s="74" t="s">
        <v>1242</v>
      </c>
      <c r="NVI432" s="74" t="s">
        <v>1242</v>
      </c>
      <c r="NVJ432" s="74" t="s">
        <v>1242</v>
      </c>
      <c r="NVK432" s="74" t="s">
        <v>1242</v>
      </c>
      <c r="NVL432" s="74" t="s">
        <v>1242</v>
      </c>
      <c r="NVM432" s="74" t="s">
        <v>1242</v>
      </c>
      <c r="NVN432" s="74" t="s">
        <v>1242</v>
      </c>
      <c r="NVO432" s="74" t="s">
        <v>1242</v>
      </c>
      <c r="NVP432" s="74" t="s">
        <v>1242</v>
      </c>
      <c r="NVQ432" s="74" t="s">
        <v>1242</v>
      </c>
      <c r="NVR432" s="74" t="s">
        <v>1242</v>
      </c>
      <c r="NVS432" s="74" t="s">
        <v>1242</v>
      </c>
      <c r="NVT432" s="74" t="s">
        <v>1242</v>
      </c>
      <c r="NVU432" s="74" t="s">
        <v>1242</v>
      </c>
      <c r="NVV432" s="74" t="s">
        <v>1242</v>
      </c>
      <c r="NVW432" s="74" t="s">
        <v>1242</v>
      </c>
      <c r="NVX432" s="74" t="s">
        <v>1242</v>
      </c>
      <c r="NVY432" s="74" t="s">
        <v>1242</v>
      </c>
      <c r="NVZ432" s="74" t="s">
        <v>1242</v>
      </c>
      <c r="NWA432" s="74" t="s">
        <v>1242</v>
      </c>
      <c r="NWB432" s="74" t="s">
        <v>1242</v>
      </c>
      <c r="NWC432" s="74" t="s">
        <v>1242</v>
      </c>
      <c r="NWD432" s="74" t="s">
        <v>1242</v>
      </c>
      <c r="NWE432" s="74" t="s">
        <v>1242</v>
      </c>
      <c r="NWF432" s="74" t="s">
        <v>1242</v>
      </c>
      <c r="NWG432" s="74" t="s">
        <v>1242</v>
      </c>
      <c r="NWH432" s="74" t="s">
        <v>1242</v>
      </c>
      <c r="NWI432" s="74" t="s">
        <v>1242</v>
      </c>
      <c r="NWJ432" s="74" t="s">
        <v>1242</v>
      </c>
      <c r="NWK432" s="74" t="s">
        <v>1242</v>
      </c>
      <c r="NWL432" s="74" t="s">
        <v>1242</v>
      </c>
      <c r="NWM432" s="74" t="s">
        <v>1242</v>
      </c>
      <c r="NWN432" s="74" t="s">
        <v>1242</v>
      </c>
      <c r="NWO432" s="74" t="s">
        <v>1242</v>
      </c>
      <c r="NWP432" s="74" t="s">
        <v>1242</v>
      </c>
      <c r="NWQ432" s="74" t="s">
        <v>1242</v>
      </c>
      <c r="NWR432" s="74" t="s">
        <v>1242</v>
      </c>
      <c r="NWS432" s="74" t="s">
        <v>1242</v>
      </c>
      <c r="NWT432" s="74" t="s">
        <v>1242</v>
      </c>
      <c r="NWU432" s="74" t="s">
        <v>1242</v>
      </c>
      <c r="NWV432" s="74" t="s">
        <v>1242</v>
      </c>
      <c r="NWW432" s="74" t="s">
        <v>1242</v>
      </c>
      <c r="NWX432" s="74" t="s">
        <v>1242</v>
      </c>
      <c r="NWY432" s="74" t="s">
        <v>1242</v>
      </c>
      <c r="NWZ432" s="74" t="s">
        <v>1242</v>
      </c>
      <c r="NXA432" s="74" t="s">
        <v>1242</v>
      </c>
      <c r="NXB432" s="74" t="s">
        <v>1242</v>
      </c>
      <c r="NXC432" s="74" t="s">
        <v>1242</v>
      </c>
      <c r="NXD432" s="74" t="s">
        <v>1242</v>
      </c>
      <c r="NXE432" s="74" t="s">
        <v>1242</v>
      </c>
      <c r="NXF432" s="74" t="s">
        <v>1242</v>
      </c>
      <c r="NXG432" s="74" t="s">
        <v>1242</v>
      </c>
      <c r="NXH432" s="74" t="s">
        <v>1242</v>
      </c>
      <c r="NXI432" s="74" t="s">
        <v>1242</v>
      </c>
      <c r="NXJ432" s="74" t="s">
        <v>1242</v>
      </c>
      <c r="NXK432" s="74" t="s">
        <v>1242</v>
      </c>
      <c r="NXL432" s="74" t="s">
        <v>1242</v>
      </c>
      <c r="NXM432" s="74" t="s">
        <v>1242</v>
      </c>
      <c r="NXN432" s="74" t="s">
        <v>1242</v>
      </c>
      <c r="NXO432" s="74" t="s">
        <v>1242</v>
      </c>
      <c r="NXP432" s="74" t="s">
        <v>1242</v>
      </c>
      <c r="NXQ432" s="74" t="s">
        <v>1242</v>
      </c>
      <c r="NXR432" s="74" t="s">
        <v>1242</v>
      </c>
      <c r="NXS432" s="74" t="s">
        <v>1242</v>
      </c>
      <c r="NXT432" s="74" t="s">
        <v>1242</v>
      </c>
      <c r="NXU432" s="74" t="s">
        <v>1242</v>
      </c>
      <c r="NXV432" s="74" t="s">
        <v>1242</v>
      </c>
      <c r="NXW432" s="74" t="s">
        <v>1242</v>
      </c>
      <c r="NXX432" s="74" t="s">
        <v>1242</v>
      </c>
      <c r="NXY432" s="74" t="s">
        <v>1242</v>
      </c>
      <c r="NXZ432" s="74" t="s">
        <v>1242</v>
      </c>
      <c r="NYA432" s="74" t="s">
        <v>1242</v>
      </c>
      <c r="NYB432" s="74" t="s">
        <v>1242</v>
      </c>
      <c r="NYC432" s="74" t="s">
        <v>1242</v>
      </c>
      <c r="NYD432" s="74" t="s">
        <v>1242</v>
      </c>
      <c r="NYE432" s="74" t="s">
        <v>1242</v>
      </c>
      <c r="NYF432" s="74" t="s">
        <v>1242</v>
      </c>
      <c r="NYG432" s="74" t="s">
        <v>1242</v>
      </c>
      <c r="NYH432" s="74" t="s">
        <v>1242</v>
      </c>
      <c r="NYI432" s="74" t="s">
        <v>1242</v>
      </c>
      <c r="NYJ432" s="74" t="s">
        <v>1242</v>
      </c>
      <c r="NYK432" s="74" t="s">
        <v>1242</v>
      </c>
      <c r="NYL432" s="74" t="s">
        <v>1242</v>
      </c>
      <c r="NYM432" s="74" t="s">
        <v>1242</v>
      </c>
      <c r="NYN432" s="74" t="s">
        <v>1242</v>
      </c>
      <c r="NYO432" s="74" t="s">
        <v>1242</v>
      </c>
      <c r="NYP432" s="74" t="s">
        <v>1242</v>
      </c>
      <c r="NYQ432" s="74" t="s">
        <v>1242</v>
      </c>
      <c r="NYR432" s="74" t="s">
        <v>1242</v>
      </c>
      <c r="NYS432" s="74" t="s">
        <v>1242</v>
      </c>
      <c r="NYT432" s="74" t="s">
        <v>1242</v>
      </c>
      <c r="NYU432" s="74" t="s">
        <v>1242</v>
      </c>
      <c r="NYV432" s="74" t="s">
        <v>1242</v>
      </c>
      <c r="NYW432" s="74" t="s">
        <v>1242</v>
      </c>
      <c r="NYX432" s="74" t="s">
        <v>1242</v>
      </c>
      <c r="NYY432" s="74" t="s">
        <v>1242</v>
      </c>
      <c r="NYZ432" s="74" t="s">
        <v>1242</v>
      </c>
      <c r="NZA432" s="74" t="s">
        <v>1242</v>
      </c>
      <c r="NZB432" s="74" t="s">
        <v>1242</v>
      </c>
      <c r="NZC432" s="74" t="s">
        <v>1242</v>
      </c>
      <c r="NZD432" s="74" t="s">
        <v>1242</v>
      </c>
      <c r="NZE432" s="74" t="s">
        <v>1242</v>
      </c>
      <c r="NZF432" s="74" t="s">
        <v>1242</v>
      </c>
      <c r="NZG432" s="74" t="s">
        <v>1242</v>
      </c>
      <c r="NZH432" s="74" t="s">
        <v>1242</v>
      </c>
      <c r="NZI432" s="74" t="s">
        <v>1242</v>
      </c>
      <c r="NZJ432" s="74" t="s">
        <v>1242</v>
      </c>
      <c r="NZK432" s="74" t="s">
        <v>1242</v>
      </c>
      <c r="NZL432" s="74" t="s">
        <v>1242</v>
      </c>
      <c r="NZM432" s="74" t="s">
        <v>1242</v>
      </c>
      <c r="NZN432" s="74" t="s">
        <v>1242</v>
      </c>
      <c r="NZO432" s="74" t="s">
        <v>1242</v>
      </c>
      <c r="NZP432" s="74" t="s">
        <v>1242</v>
      </c>
      <c r="NZQ432" s="74" t="s">
        <v>1242</v>
      </c>
      <c r="NZR432" s="74" t="s">
        <v>1242</v>
      </c>
      <c r="NZS432" s="74" t="s">
        <v>1242</v>
      </c>
      <c r="NZT432" s="74" t="s">
        <v>1242</v>
      </c>
      <c r="NZU432" s="74" t="s">
        <v>1242</v>
      </c>
      <c r="NZV432" s="74" t="s">
        <v>1242</v>
      </c>
      <c r="NZW432" s="74" t="s">
        <v>1242</v>
      </c>
      <c r="NZX432" s="74" t="s">
        <v>1242</v>
      </c>
      <c r="NZY432" s="74" t="s">
        <v>1242</v>
      </c>
      <c r="NZZ432" s="74" t="s">
        <v>1242</v>
      </c>
      <c r="OAA432" s="74" t="s">
        <v>1242</v>
      </c>
      <c r="OAB432" s="74" t="s">
        <v>1242</v>
      </c>
      <c r="OAC432" s="74" t="s">
        <v>1242</v>
      </c>
      <c r="OAD432" s="74" t="s">
        <v>1242</v>
      </c>
      <c r="OAE432" s="74" t="s">
        <v>1242</v>
      </c>
      <c r="OAF432" s="74" t="s">
        <v>1242</v>
      </c>
      <c r="OAG432" s="74" t="s">
        <v>1242</v>
      </c>
      <c r="OAH432" s="74" t="s">
        <v>1242</v>
      </c>
      <c r="OAI432" s="74" t="s">
        <v>1242</v>
      </c>
      <c r="OAJ432" s="74" t="s">
        <v>1242</v>
      </c>
      <c r="OAK432" s="74" t="s">
        <v>1242</v>
      </c>
      <c r="OAL432" s="74" t="s">
        <v>1242</v>
      </c>
      <c r="OAM432" s="74" t="s">
        <v>1242</v>
      </c>
      <c r="OAN432" s="74" t="s">
        <v>1242</v>
      </c>
      <c r="OAO432" s="74" t="s">
        <v>1242</v>
      </c>
      <c r="OAP432" s="74" t="s">
        <v>1242</v>
      </c>
      <c r="OAQ432" s="74" t="s">
        <v>1242</v>
      </c>
      <c r="OAR432" s="74" t="s">
        <v>1242</v>
      </c>
      <c r="OAS432" s="74" t="s">
        <v>1242</v>
      </c>
      <c r="OAT432" s="74" t="s">
        <v>1242</v>
      </c>
      <c r="OAU432" s="74" t="s">
        <v>1242</v>
      </c>
      <c r="OAV432" s="74" t="s">
        <v>1242</v>
      </c>
      <c r="OAW432" s="74" t="s">
        <v>1242</v>
      </c>
      <c r="OAX432" s="74" t="s">
        <v>1242</v>
      </c>
      <c r="OAY432" s="74" t="s">
        <v>1242</v>
      </c>
      <c r="OAZ432" s="74" t="s">
        <v>1242</v>
      </c>
      <c r="OBA432" s="74" t="s">
        <v>1242</v>
      </c>
      <c r="OBB432" s="74" t="s">
        <v>1242</v>
      </c>
      <c r="OBC432" s="74" t="s">
        <v>1242</v>
      </c>
      <c r="OBD432" s="74" t="s">
        <v>1242</v>
      </c>
      <c r="OBE432" s="74" t="s">
        <v>1242</v>
      </c>
      <c r="OBF432" s="74" t="s">
        <v>1242</v>
      </c>
      <c r="OBG432" s="74" t="s">
        <v>1242</v>
      </c>
      <c r="OBH432" s="74" t="s">
        <v>1242</v>
      </c>
      <c r="OBI432" s="74" t="s">
        <v>1242</v>
      </c>
      <c r="OBJ432" s="74" t="s">
        <v>1242</v>
      </c>
      <c r="OBK432" s="74" t="s">
        <v>1242</v>
      </c>
      <c r="OBL432" s="74" t="s">
        <v>1242</v>
      </c>
      <c r="OBM432" s="74" t="s">
        <v>1242</v>
      </c>
      <c r="OBN432" s="74" t="s">
        <v>1242</v>
      </c>
      <c r="OBO432" s="74" t="s">
        <v>1242</v>
      </c>
      <c r="OBP432" s="74" t="s">
        <v>1242</v>
      </c>
      <c r="OBQ432" s="74" t="s">
        <v>1242</v>
      </c>
      <c r="OBR432" s="74" t="s">
        <v>1242</v>
      </c>
      <c r="OBS432" s="74" t="s">
        <v>1242</v>
      </c>
      <c r="OBT432" s="74" t="s">
        <v>1242</v>
      </c>
      <c r="OBU432" s="74" t="s">
        <v>1242</v>
      </c>
      <c r="OBV432" s="74" t="s">
        <v>1242</v>
      </c>
      <c r="OBW432" s="74" t="s">
        <v>1242</v>
      </c>
      <c r="OBX432" s="74" t="s">
        <v>1242</v>
      </c>
      <c r="OBY432" s="74" t="s">
        <v>1242</v>
      </c>
      <c r="OBZ432" s="74" t="s">
        <v>1242</v>
      </c>
      <c r="OCA432" s="74" t="s">
        <v>1242</v>
      </c>
      <c r="OCB432" s="74" t="s">
        <v>1242</v>
      </c>
      <c r="OCC432" s="74" t="s">
        <v>1242</v>
      </c>
      <c r="OCD432" s="74" t="s">
        <v>1242</v>
      </c>
      <c r="OCE432" s="74" t="s">
        <v>1242</v>
      </c>
      <c r="OCF432" s="74" t="s">
        <v>1242</v>
      </c>
      <c r="OCG432" s="74" t="s">
        <v>1242</v>
      </c>
      <c r="OCH432" s="74" t="s">
        <v>1242</v>
      </c>
      <c r="OCI432" s="74" t="s">
        <v>1242</v>
      </c>
      <c r="OCJ432" s="74" t="s">
        <v>1242</v>
      </c>
      <c r="OCK432" s="74" t="s">
        <v>1242</v>
      </c>
      <c r="OCL432" s="74" t="s">
        <v>1242</v>
      </c>
      <c r="OCM432" s="74" t="s">
        <v>1242</v>
      </c>
      <c r="OCN432" s="74" t="s">
        <v>1242</v>
      </c>
      <c r="OCO432" s="74" t="s">
        <v>1242</v>
      </c>
      <c r="OCP432" s="74" t="s">
        <v>1242</v>
      </c>
      <c r="OCQ432" s="74" t="s">
        <v>1242</v>
      </c>
      <c r="OCR432" s="74" t="s">
        <v>1242</v>
      </c>
      <c r="OCS432" s="74" t="s">
        <v>1242</v>
      </c>
      <c r="OCT432" s="74" t="s">
        <v>1242</v>
      </c>
      <c r="OCU432" s="74" t="s">
        <v>1242</v>
      </c>
      <c r="OCV432" s="74" t="s">
        <v>1242</v>
      </c>
      <c r="OCW432" s="74" t="s">
        <v>1242</v>
      </c>
      <c r="OCX432" s="74" t="s">
        <v>1242</v>
      </c>
      <c r="OCY432" s="74" t="s">
        <v>1242</v>
      </c>
      <c r="OCZ432" s="74" t="s">
        <v>1242</v>
      </c>
      <c r="ODA432" s="74" t="s">
        <v>1242</v>
      </c>
      <c r="ODB432" s="74" t="s">
        <v>1242</v>
      </c>
      <c r="ODC432" s="74" t="s">
        <v>1242</v>
      </c>
      <c r="ODD432" s="74" t="s">
        <v>1242</v>
      </c>
      <c r="ODE432" s="74" t="s">
        <v>1242</v>
      </c>
      <c r="ODF432" s="74" t="s">
        <v>1242</v>
      </c>
      <c r="ODG432" s="74" t="s">
        <v>1242</v>
      </c>
      <c r="ODH432" s="74" t="s">
        <v>1242</v>
      </c>
      <c r="ODI432" s="74" t="s">
        <v>1242</v>
      </c>
      <c r="ODJ432" s="74" t="s">
        <v>1242</v>
      </c>
      <c r="ODK432" s="74" t="s">
        <v>1242</v>
      </c>
      <c r="ODL432" s="74" t="s">
        <v>1242</v>
      </c>
      <c r="ODM432" s="74" t="s">
        <v>1242</v>
      </c>
      <c r="ODN432" s="74" t="s">
        <v>1242</v>
      </c>
      <c r="ODO432" s="74" t="s">
        <v>1242</v>
      </c>
      <c r="ODP432" s="74" t="s">
        <v>1242</v>
      </c>
      <c r="ODQ432" s="74" t="s">
        <v>1242</v>
      </c>
      <c r="ODR432" s="74" t="s">
        <v>1242</v>
      </c>
      <c r="ODS432" s="74" t="s">
        <v>1242</v>
      </c>
      <c r="ODT432" s="74" t="s">
        <v>1242</v>
      </c>
      <c r="ODU432" s="74" t="s">
        <v>1242</v>
      </c>
      <c r="ODV432" s="74" t="s">
        <v>1242</v>
      </c>
      <c r="ODW432" s="74" t="s">
        <v>1242</v>
      </c>
      <c r="ODX432" s="74" t="s">
        <v>1242</v>
      </c>
      <c r="ODY432" s="74" t="s">
        <v>1242</v>
      </c>
      <c r="ODZ432" s="74" t="s">
        <v>1242</v>
      </c>
      <c r="OEA432" s="74" t="s">
        <v>1242</v>
      </c>
      <c r="OEB432" s="74" t="s">
        <v>1242</v>
      </c>
      <c r="OEC432" s="74" t="s">
        <v>1242</v>
      </c>
      <c r="OED432" s="74" t="s">
        <v>1242</v>
      </c>
      <c r="OEE432" s="74" t="s">
        <v>1242</v>
      </c>
      <c r="OEF432" s="74" t="s">
        <v>1242</v>
      </c>
      <c r="OEG432" s="74" t="s">
        <v>1242</v>
      </c>
      <c r="OEH432" s="74" t="s">
        <v>1242</v>
      </c>
      <c r="OEI432" s="74" t="s">
        <v>1242</v>
      </c>
      <c r="OEJ432" s="74" t="s">
        <v>1242</v>
      </c>
      <c r="OEK432" s="74" t="s">
        <v>1242</v>
      </c>
      <c r="OEL432" s="74" t="s">
        <v>1242</v>
      </c>
      <c r="OEM432" s="74" t="s">
        <v>1242</v>
      </c>
      <c r="OEN432" s="74" t="s">
        <v>1242</v>
      </c>
      <c r="OEO432" s="74" t="s">
        <v>1242</v>
      </c>
      <c r="OEP432" s="74" t="s">
        <v>1242</v>
      </c>
      <c r="OEQ432" s="74" t="s">
        <v>1242</v>
      </c>
      <c r="OER432" s="74" t="s">
        <v>1242</v>
      </c>
      <c r="OES432" s="74" t="s">
        <v>1242</v>
      </c>
      <c r="OET432" s="74" t="s">
        <v>1242</v>
      </c>
      <c r="OEU432" s="74" t="s">
        <v>1242</v>
      </c>
      <c r="OEV432" s="74" t="s">
        <v>1242</v>
      </c>
      <c r="OEW432" s="74" t="s">
        <v>1242</v>
      </c>
      <c r="OEX432" s="74" t="s">
        <v>1242</v>
      </c>
      <c r="OEY432" s="74" t="s">
        <v>1242</v>
      </c>
      <c r="OEZ432" s="74" t="s">
        <v>1242</v>
      </c>
      <c r="OFA432" s="74" t="s">
        <v>1242</v>
      </c>
      <c r="OFB432" s="74" t="s">
        <v>1242</v>
      </c>
      <c r="OFC432" s="74" t="s">
        <v>1242</v>
      </c>
      <c r="OFD432" s="74" t="s">
        <v>1242</v>
      </c>
      <c r="OFE432" s="74" t="s">
        <v>1242</v>
      </c>
      <c r="OFF432" s="74" t="s">
        <v>1242</v>
      </c>
      <c r="OFG432" s="74" t="s">
        <v>1242</v>
      </c>
      <c r="OFH432" s="74" t="s">
        <v>1242</v>
      </c>
      <c r="OFI432" s="74" t="s">
        <v>1242</v>
      </c>
      <c r="OFJ432" s="74" t="s">
        <v>1242</v>
      </c>
      <c r="OFK432" s="74" t="s">
        <v>1242</v>
      </c>
      <c r="OFL432" s="74" t="s">
        <v>1242</v>
      </c>
      <c r="OFM432" s="74" t="s">
        <v>1242</v>
      </c>
      <c r="OFN432" s="74" t="s">
        <v>1242</v>
      </c>
      <c r="OFO432" s="74" t="s">
        <v>1242</v>
      </c>
      <c r="OFP432" s="74" t="s">
        <v>1242</v>
      </c>
      <c r="OFQ432" s="74" t="s">
        <v>1242</v>
      </c>
      <c r="OFR432" s="74" t="s">
        <v>1242</v>
      </c>
      <c r="OFS432" s="74" t="s">
        <v>1242</v>
      </c>
      <c r="OFT432" s="74" t="s">
        <v>1242</v>
      </c>
      <c r="OFU432" s="74" t="s">
        <v>1242</v>
      </c>
      <c r="OFV432" s="74" t="s">
        <v>1242</v>
      </c>
      <c r="OFW432" s="74" t="s">
        <v>1242</v>
      </c>
      <c r="OFX432" s="74" t="s">
        <v>1242</v>
      </c>
      <c r="OFY432" s="74" t="s">
        <v>1242</v>
      </c>
      <c r="OFZ432" s="74" t="s">
        <v>1242</v>
      </c>
      <c r="OGA432" s="74" t="s">
        <v>1242</v>
      </c>
      <c r="OGB432" s="74" t="s">
        <v>1242</v>
      </c>
      <c r="OGC432" s="74" t="s">
        <v>1242</v>
      </c>
      <c r="OGD432" s="74" t="s">
        <v>1242</v>
      </c>
      <c r="OGE432" s="74" t="s">
        <v>1242</v>
      </c>
      <c r="OGF432" s="74" t="s">
        <v>1242</v>
      </c>
      <c r="OGG432" s="74" t="s">
        <v>1242</v>
      </c>
      <c r="OGH432" s="74" t="s">
        <v>1242</v>
      </c>
      <c r="OGI432" s="74" t="s">
        <v>1242</v>
      </c>
      <c r="OGJ432" s="74" t="s">
        <v>1242</v>
      </c>
      <c r="OGK432" s="74" t="s">
        <v>1242</v>
      </c>
      <c r="OGL432" s="74" t="s">
        <v>1242</v>
      </c>
      <c r="OGM432" s="74" t="s">
        <v>1242</v>
      </c>
      <c r="OGN432" s="74" t="s">
        <v>1242</v>
      </c>
      <c r="OGO432" s="74" t="s">
        <v>1242</v>
      </c>
      <c r="OGP432" s="74" t="s">
        <v>1242</v>
      </c>
      <c r="OGQ432" s="74" t="s">
        <v>1242</v>
      </c>
      <c r="OGR432" s="74" t="s">
        <v>1242</v>
      </c>
      <c r="OGS432" s="74" t="s">
        <v>1242</v>
      </c>
      <c r="OGT432" s="74" t="s">
        <v>1242</v>
      </c>
      <c r="OGU432" s="74" t="s">
        <v>1242</v>
      </c>
      <c r="OGV432" s="74" t="s">
        <v>1242</v>
      </c>
      <c r="OGW432" s="74" t="s">
        <v>1242</v>
      </c>
      <c r="OGX432" s="74" t="s">
        <v>1242</v>
      </c>
      <c r="OGY432" s="74" t="s">
        <v>1242</v>
      </c>
      <c r="OGZ432" s="74" t="s">
        <v>1242</v>
      </c>
      <c r="OHA432" s="74" t="s">
        <v>1242</v>
      </c>
      <c r="OHB432" s="74" t="s">
        <v>1242</v>
      </c>
      <c r="OHC432" s="74" t="s">
        <v>1242</v>
      </c>
      <c r="OHD432" s="74" t="s">
        <v>1242</v>
      </c>
      <c r="OHE432" s="74" t="s">
        <v>1242</v>
      </c>
      <c r="OHF432" s="74" t="s">
        <v>1242</v>
      </c>
      <c r="OHG432" s="74" t="s">
        <v>1242</v>
      </c>
      <c r="OHH432" s="74" t="s">
        <v>1242</v>
      </c>
      <c r="OHI432" s="74" t="s">
        <v>1242</v>
      </c>
      <c r="OHJ432" s="74" t="s">
        <v>1242</v>
      </c>
      <c r="OHK432" s="74" t="s">
        <v>1242</v>
      </c>
      <c r="OHL432" s="74" t="s">
        <v>1242</v>
      </c>
      <c r="OHM432" s="74" t="s">
        <v>1242</v>
      </c>
      <c r="OHN432" s="74" t="s">
        <v>1242</v>
      </c>
      <c r="OHO432" s="74" t="s">
        <v>1242</v>
      </c>
      <c r="OHP432" s="74" t="s">
        <v>1242</v>
      </c>
      <c r="OHQ432" s="74" t="s">
        <v>1242</v>
      </c>
      <c r="OHR432" s="74" t="s">
        <v>1242</v>
      </c>
      <c r="OHS432" s="74" t="s">
        <v>1242</v>
      </c>
      <c r="OHT432" s="74" t="s">
        <v>1242</v>
      </c>
      <c r="OHU432" s="74" t="s">
        <v>1242</v>
      </c>
      <c r="OHV432" s="74" t="s">
        <v>1242</v>
      </c>
      <c r="OHW432" s="74" t="s">
        <v>1242</v>
      </c>
      <c r="OHX432" s="74" t="s">
        <v>1242</v>
      </c>
      <c r="OHY432" s="74" t="s">
        <v>1242</v>
      </c>
      <c r="OHZ432" s="74" t="s">
        <v>1242</v>
      </c>
      <c r="OIA432" s="74" t="s">
        <v>1242</v>
      </c>
      <c r="OIB432" s="74" t="s">
        <v>1242</v>
      </c>
      <c r="OIC432" s="74" t="s">
        <v>1242</v>
      </c>
      <c r="OID432" s="74" t="s">
        <v>1242</v>
      </c>
      <c r="OIE432" s="74" t="s">
        <v>1242</v>
      </c>
      <c r="OIF432" s="74" t="s">
        <v>1242</v>
      </c>
      <c r="OIG432" s="74" t="s">
        <v>1242</v>
      </c>
      <c r="OIH432" s="74" t="s">
        <v>1242</v>
      </c>
      <c r="OII432" s="74" t="s">
        <v>1242</v>
      </c>
      <c r="OIJ432" s="74" t="s">
        <v>1242</v>
      </c>
      <c r="OIK432" s="74" t="s">
        <v>1242</v>
      </c>
      <c r="OIL432" s="74" t="s">
        <v>1242</v>
      </c>
      <c r="OIM432" s="74" t="s">
        <v>1242</v>
      </c>
      <c r="OIN432" s="74" t="s">
        <v>1242</v>
      </c>
      <c r="OIO432" s="74" t="s">
        <v>1242</v>
      </c>
      <c r="OIP432" s="74" t="s">
        <v>1242</v>
      </c>
      <c r="OIQ432" s="74" t="s">
        <v>1242</v>
      </c>
      <c r="OIR432" s="74" t="s">
        <v>1242</v>
      </c>
      <c r="OIS432" s="74" t="s">
        <v>1242</v>
      </c>
      <c r="OIT432" s="74" t="s">
        <v>1242</v>
      </c>
      <c r="OIU432" s="74" t="s">
        <v>1242</v>
      </c>
      <c r="OIV432" s="74" t="s">
        <v>1242</v>
      </c>
      <c r="OIW432" s="74" t="s">
        <v>1242</v>
      </c>
      <c r="OIX432" s="74" t="s">
        <v>1242</v>
      </c>
      <c r="OIY432" s="74" t="s">
        <v>1242</v>
      </c>
      <c r="OIZ432" s="74" t="s">
        <v>1242</v>
      </c>
      <c r="OJA432" s="74" t="s">
        <v>1242</v>
      </c>
      <c r="OJB432" s="74" t="s">
        <v>1242</v>
      </c>
      <c r="OJC432" s="74" t="s">
        <v>1242</v>
      </c>
      <c r="OJD432" s="74" t="s">
        <v>1242</v>
      </c>
      <c r="OJE432" s="74" t="s">
        <v>1242</v>
      </c>
      <c r="OJF432" s="74" t="s">
        <v>1242</v>
      </c>
      <c r="OJG432" s="74" t="s">
        <v>1242</v>
      </c>
      <c r="OJH432" s="74" t="s">
        <v>1242</v>
      </c>
      <c r="OJI432" s="74" t="s">
        <v>1242</v>
      </c>
      <c r="OJJ432" s="74" t="s">
        <v>1242</v>
      </c>
      <c r="OJK432" s="74" t="s">
        <v>1242</v>
      </c>
      <c r="OJL432" s="74" t="s">
        <v>1242</v>
      </c>
      <c r="OJM432" s="74" t="s">
        <v>1242</v>
      </c>
      <c r="OJN432" s="74" t="s">
        <v>1242</v>
      </c>
      <c r="OJO432" s="74" t="s">
        <v>1242</v>
      </c>
      <c r="OJP432" s="74" t="s">
        <v>1242</v>
      </c>
      <c r="OJQ432" s="74" t="s">
        <v>1242</v>
      </c>
      <c r="OJR432" s="74" t="s">
        <v>1242</v>
      </c>
      <c r="OJS432" s="74" t="s">
        <v>1242</v>
      </c>
      <c r="OJT432" s="74" t="s">
        <v>1242</v>
      </c>
      <c r="OJU432" s="74" t="s">
        <v>1242</v>
      </c>
      <c r="OJV432" s="74" t="s">
        <v>1242</v>
      </c>
      <c r="OJW432" s="74" t="s">
        <v>1242</v>
      </c>
      <c r="OJX432" s="74" t="s">
        <v>1242</v>
      </c>
      <c r="OJY432" s="74" t="s">
        <v>1242</v>
      </c>
      <c r="OJZ432" s="74" t="s">
        <v>1242</v>
      </c>
      <c r="OKA432" s="74" t="s">
        <v>1242</v>
      </c>
      <c r="OKB432" s="74" t="s">
        <v>1242</v>
      </c>
      <c r="OKC432" s="74" t="s">
        <v>1242</v>
      </c>
      <c r="OKD432" s="74" t="s">
        <v>1242</v>
      </c>
      <c r="OKE432" s="74" t="s">
        <v>1242</v>
      </c>
      <c r="OKF432" s="74" t="s">
        <v>1242</v>
      </c>
      <c r="OKG432" s="74" t="s">
        <v>1242</v>
      </c>
      <c r="OKH432" s="74" t="s">
        <v>1242</v>
      </c>
      <c r="OKI432" s="74" t="s">
        <v>1242</v>
      </c>
      <c r="OKJ432" s="74" t="s">
        <v>1242</v>
      </c>
      <c r="OKK432" s="74" t="s">
        <v>1242</v>
      </c>
      <c r="OKL432" s="74" t="s">
        <v>1242</v>
      </c>
      <c r="OKM432" s="74" t="s">
        <v>1242</v>
      </c>
      <c r="OKN432" s="74" t="s">
        <v>1242</v>
      </c>
      <c r="OKO432" s="74" t="s">
        <v>1242</v>
      </c>
      <c r="OKP432" s="74" t="s">
        <v>1242</v>
      </c>
      <c r="OKQ432" s="74" t="s">
        <v>1242</v>
      </c>
      <c r="OKR432" s="74" t="s">
        <v>1242</v>
      </c>
      <c r="OKS432" s="74" t="s">
        <v>1242</v>
      </c>
      <c r="OKT432" s="74" t="s">
        <v>1242</v>
      </c>
      <c r="OKU432" s="74" t="s">
        <v>1242</v>
      </c>
      <c r="OKV432" s="74" t="s">
        <v>1242</v>
      </c>
      <c r="OKW432" s="74" t="s">
        <v>1242</v>
      </c>
      <c r="OKX432" s="74" t="s">
        <v>1242</v>
      </c>
      <c r="OKY432" s="74" t="s">
        <v>1242</v>
      </c>
      <c r="OKZ432" s="74" t="s">
        <v>1242</v>
      </c>
      <c r="OLA432" s="74" t="s">
        <v>1242</v>
      </c>
      <c r="OLB432" s="74" t="s">
        <v>1242</v>
      </c>
      <c r="OLC432" s="74" t="s">
        <v>1242</v>
      </c>
      <c r="OLD432" s="74" t="s">
        <v>1242</v>
      </c>
      <c r="OLE432" s="74" t="s">
        <v>1242</v>
      </c>
      <c r="OLF432" s="74" t="s">
        <v>1242</v>
      </c>
      <c r="OLG432" s="74" t="s">
        <v>1242</v>
      </c>
      <c r="OLH432" s="74" t="s">
        <v>1242</v>
      </c>
      <c r="OLI432" s="74" t="s">
        <v>1242</v>
      </c>
      <c r="OLJ432" s="74" t="s">
        <v>1242</v>
      </c>
      <c r="OLK432" s="74" t="s">
        <v>1242</v>
      </c>
      <c r="OLL432" s="74" t="s">
        <v>1242</v>
      </c>
      <c r="OLM432" s="74" t="s">
        <v>1242</v>
      </c>
      <c r="OLN432" s="74" t="s">
        <v>1242</v>
      </c>
      <c r="OLO432" s="74" t="s">
        <v>1242</v>
      </c>
      <c r="OLP432" s="74" t="s">
        <v>1242</v>
      </c>
      <c r="OLQ432" s="74" t="s">
        <v>1242</v>
      </c>
      <c r="OLR432" s="74" t="s">
        <v>1242</v>
      </c>
      <c r="OLS432" s="74" t="s">
        <v>1242</v>
      </c>
      <c r="OLT432" s="74" t="s">
        <v>1242</v>
      </c>
      <c r="OLU432" s="74" t="s">
        <v>1242</v>
      </c>
      <c r="OLV432" s="74" t="s">
        <v>1242</v>
      </c>
      <c r="OLW432" s="74" t="s">
        <v>1242</v>
      </c>
      <c r="OLX432" s="74" t="s">
        <v>1242</v>
      </c>
      <c r="OLY432" s="74" t="s">
        <v>1242</v>
      </c>
      <c r="OLZ432" s="74" t="s">
        <v>1242</v>
      </c>
      <c r="OMA432" s="74" t="s">
        <v>1242</v>
      </c>
      <c r="OMB432" s="74" t="s">
        <v>1242</v>
      </c>
      <c r="OMC432" s="74" t="s">
        <v>1242</v>
      </c>
      <c r="OMD432" s="74" t="s">
        <v>1242</v>
      </c>
      <c r="OME432" s="74" t="s">
        <v>1242</v>
      </c>
      <c r="OMF432" s="74" t="s">
        <v>1242</v>
      </c>
      <c r="OMG432" s="74" t="s">
        <v>1242</v>
      </c>
      <c r="OMH432" s="74" t="s">
        <v>1242</v>
      </c>
      <c r="OMI432" s="74" t="s">
        <v>1242</v>
      </c>
      <c r="OMJ432" s="74" t="s">
        <v>1242</v>
      </c>
      <c r="OMK432" s="74" t="s">
        <v>1242</v>
      </c>
      <c r="OML432" s="74" t="s">
        <v>1242</v>
      </c>
      <c r="OMM432" s="74" t="s">
        <v>1242</v>
      </c>
      <c r="OMN432" s="74" t="s">
        <v>1242</v>
      </c>
      <c r="OMO432" s="74" t="s">
        <v>1242</v>
      </c>
      <c r="OMP432" s="74" t="s">
        <v>1242</v>
      </c>
      <c r="OMQ432" s="74" t="s">
        <v>1242</v>
      </c>
      <c r="OMR432" s="74" t="s">
        <v>1242</v>
      </c>
      <c r="OMS432" s="74" t="s">
        <v>1242</v>
      </c>
      <c r="OMT432" s="74" t="s">
        <v>1242</v>
      </c>
      <c r="OMU432" s="74" t="s">
        <v>1242</v>
      </c>
      <c r="OMV432" s="74" t="s">
        <v>1242</v>
      </c>
      <c r="OMW432" s="74" t="s">
        <v>1242</v>
      </c>
      <c r="OMX432" s="74" t="s">
        <v>1242</v>
      </c>
      <c r="OMY432" s="74" t="s">
        <v>1242</v>
      </c>
      <c r="OMZ432" s="74" t="s">
        <v>1242</v>
      </c>
      <c r="ONA432" s="74" t="s">
        <v>1242</v>
      </c>
      <c r="ONB432" s="74" t="s">
        <v>1242</v>
      </c>
      <c r="ONC432" s="74" t="s">
        <v>1242</v>
      </c>
      <c r="OND432" s="74" t="s">
        <v>1242</v>
      </c>
      <c r="ONE432" s="74" t="s">
        <v>1242</v>
      </c>
      <c r="ONF432" s="74" t="s">
        <v>1242</v>
      </c>
      <c r="ONG432" s="74" t="s">
        <v>1242</v>
      </c>
      <c r="ONH432" s="74" t="s">
        <v>1242</v>
      </c>
      <c r="ONI432" s="74" t="s">
        <v>1242</v>
      </c>
      <c r="ONJ432" s="74" t="s">
        <v>1242</v>
      </c>
      <c r="ONK432" s="74" t="s">
        <v>1242</v>
      </c>
      <c r="ONL432" s="74" t="s">
        <v>1242</v>
      </c>
      <c r="ONM432" s="74" t="s">
        <v>1242</v>
      </c>
      <c r="ONN432" s="74" t="s">
        <v>1242</v>
      </c>
      <c r="ONO432" s="74" t="s">
        <v>1242</v>
      </c>
      <c r="ONP432" s="74" t="s">
        <v>1242</v>
      </c>
      <c r="ONQ432" s="74" t="s">
        <v>1242</v>
      </c>
      <c r="ONR432" s="74" t="s">
        <v>1242</v>
      </c>
      <c r="ONS432" s="74" t="s">
        <v>1242</v>
      </c>
      <c r="ONT432" s="74" t="s">
        <v>1242</v>
      </c>
      <c r="ONU432" s="74" t="s">
        <v>1242</v>
      </c>
      <c r="ONV432" s="74" t="s">
        <v>1242</v>
      </c>
      <c r="ONW432" s="74" t="s">
        <v>1242</v>
      </c>
      <c r="ONX432" s="74" t="s">
        <v>1242</v>
      </c>
      <c r="ONY432" s="74" t="s">
        <v>1242</v>
      </c>
      <c r="ONZ432" s="74" t="s">
        <v>1242</v>
      </c>
      <c r="OOA432" s="74" t="s">
        <v>1242</v>
      </c>
      <c r="OOB432" s="74" t="s">
        <v>1242</v>
      </c>
      <c r="OOC432" s="74" t="s">
        <v>1242</v>
      </c>
      <c r="OOD432" s="74" t="s">
        <v>1242</v>
      </c>
      <c r="OOE432" s="74" t="s">
        <v>1242</v>
      </c>
      <c r="OOF432" s="74" t="s">
        <v>1242</v>
      </c>
      <c r="OOG432" s="74" t="s">
        <v>1242</v>
      </c>
      <c r="OOH432" s="74" t="s">
        <v>1242</v>
      </c>
      <c r="OOI432" s="74" t="s">
        <v>1242</v>
      </c>
      <c r="OOJ432" s="74" t="s">
        <v>1242</v>
      </c>
      <c r="OOK432" s="74" t="s">
        <v>1242</v>
      </c>
      <c r="OOL432" s="74" t="s">
        <v>1242</v>
      </c>
      <c r="OOM432" s="74" t="s">
        <v>1242</v>
      </c>
      <c r="OON432" s="74" t="s">
        <v>1242</v>
      </c>
      <c r="OOO432" s="74" t="s">
        <v>1242</v>
      </c>
      <c r="OOP432" s="74" t="s">
        <v>1242</v>
      </c>
      <c r="OOQ432" s="74" t="s">
        <v>1242</v>
      </c>
      <c r="OOR432" s="74" t="s">
        <v>1242</v>
      </c>
      <c r="OOS432" s="74" t="s">
        <v>1242</v>
      </c>
      <c r="OOT432" s="74" t="s">
        <v>1242</v>
      </c>
      <c r="OOU432" s="74" t="s">
        <v>1242</v>
      </c>
      <c r="OOV432" s="74" t="s">
        <v>1242</v>
      </c>
      <c r="OOW432" s="74" t="s">
        <v>1242</v>
      </c>
      <c r="OOX432" s="74" t="s">
        <v>1242</v>
      </c>
      <c r="OOY432" s="74" t="s">
        <v>1242</v>
      </c>
      <c r="OOZ432" s="74" t="s">
        <v>1242</v>
      </c>
      <c r="OPA432" s="74" t="s">
        <v>1242</v>
      </c>
      <c r="OPB432" s="74" t="s">
        <v>1242</v>
      </c>
      <c r="OPC432" s="74" t="s">
        <v>1242</v>
      </c>
      <c r="OPD432" s="74" t="s">
        <v>1242</v>
      </c>
      <c r="OPE432" s="74" t="s">
        <v>1242</v>
      </c>
      <c r="OPF432" s="74" t="s">
        <v>1242</v>
      </c>
      <c r="OPG432" s="74" t="s">
        <v>1242</v>
      </c>
      <c r="OPH432" s="74" t="s">
        <v>1242</v>
      </c>
      <c r="OPI432" s="74" t="s">
        <v>1242</v>
      </c>
      <c r="OPJ432" s="74" t="s">
        <v>1242</v>
      </c>
      <c r="OPK432" s="74" t="s">
        <v>1242</v>
      </c>
      <c r="OPL432" s="74" t="s">
        <v>1242</v>
      </c>
      <c r="OPM432" s="74" t="s">
        <v>1242</v>
      </c>
      <c r="OPN432" s="74" t="s">
        <v>1242</v>
      </c>
      <c r="OPO432" s="74" t="s">
        <v>1242</v>
      </c>
      <c r="OPP432" s="74" t="s">
        <v>1242</v>
      </c>
      <c r="OPQ432" s="74" t="s">
        <v>1242</v>
      </c>
      <c r="OPR432" s="74" t="s">
        <v>1242</v>
      </c>
      <c r="OPS432" s="74" t="s">
        <v>1242</v>
      </c>
      <c r="OPT432" s="74" t="s">
        <v>1242</v>
      </c>
      <c r="OPU432" s="74" t="s">
        <v>1242</v>
      </c>
      <c r="OPV432" s="74" t="s">
        <v>1242</v>
      </c>
      <c r="OPW432" s="74" t="s">
        <v>1242</v>
      </c>
      <c r="OPX432" s="74" t="s">
        <v>1242</v>
      </c>
      <c r="OPY432" s="74" t="s">
        <v>1242</v>
      </c>
      <c r="OPZ432" s="74" t="s">
        <v>1242</v>
      </c>
      <c r="OQA432" s="74" t="s">
        <v>1242</v>
      </c>
      <c r="OQB432" s="74" t="s">
        <v>1242</v>
      </c>
      <c r="OQC432" s="74" t="s">
        <v>1242</v>
      </c>
      <c r="OQD432" s="74" t="s">
        <v>1242</v>
      </c>
      <c r="OQE432" s="74" t="s">
        <v>1242</v>
      </c>
      <c r="OQF432" s="74" t="s">
        <v>1242</v>
      </c>
      <c r="OQG432" s="74" t="s">
        <v>1242</v>
      </c>
      <c r="OQH432" s="74" t="s">
        <v>1242</v>
      </c>
      <c r="OQI432" s="74" t="s">
        <v>1242</v>
      </c>
      <c r="OQJ432" s="74" t="s">
        <v>1242</v>
      </c>
      <c r="OQK432" s="74" t="s">
        <v>1242</v>
      </c>
      <c r="OQL432" s="74" t="s">
        <v>1242</v>
      </c>
      <c r="OQM432" s="74" t="s">
        <v>1242</v>
      </c>
      <c r="OQN432" s="74" t="s">
        <v>1242</v>
      </c>
      <c r="OQO432" s="74" t="s">
        <v>1242</v>
      </c>
      <c r="OQP432" s="74" t="s">
        <v>1242</v>
      </c>
      <c r="OQQ432" s="74" t="s">
        <v>1242</v>
      </c>
      <c r="OQR432" s="74" t="s">
        <v>1242</v>
      </c>
      <c r="OQS432" s="74" t="s">
        <v>1242</v>
      </c>
      <c r="OQT432" s="74" t="s">
        <v>1242</v>
      </c>
      <c r="OQU432" s="74" t="s">
        <v>1242</v>
      </c>
      <c r="OQV432" s="74" t="s">
        <v>1242</v>
      </c>
      <c r="OQW432" s="74" t="s">
        <v>1242</v>
      </c>
      <c r="OQX432" s="74" t="s">
        <v>1242</v>
      </c>
      <c r="OQY432" s="74" t="s">
        <v>1242</v>
      </c>
      <c r="OQZ432" s="74" t="s">
        <v>1242</v>
      </c>
      <c r="ORA432" s="74" t="s">
        <v>1242</v>
      </c>
      <c r="ORB432" s="74" t="s">
        <v>1242</v>
      </c>
      <c r="ORC432" s="74" t="s">
        <v>1242</v>
      </c>
      <c r="ORD432" s="74" t="s">
        <v>1242</v>
      </c>
      <c r="ORE432" s="74" t="s">
        <v>1242</v>
      </c>
      <c r="ORF432" s="74" t="s">
        <v>1242</v>
      </c>
      <c r="ORG432" s="74" t="s">
        <v>1242</v>
      </c>
      <c r="ORH432" s="74" t="s">
        <v>1242</v>
      </c>
      <c r="ORI432" s="74" t="s">
        <v>1242</v>
      </c>
      <c r="ORJ432" s="74" t="s">
        <v>1242</v>
      </c>
      <c r="ORK432" s="74" t="s">
        <v>1242</v>
      </c>
      <c r="ORL432" s="74" t="s">
        <v>1242</v>
      </c>
      <c r="ORM432" s="74" t="s">
        <v>1242</v>
      </c>
      <c r="ORN432" s="74" t="s">
        <v>1242</v>
      </c>
      <c r="ORO432" s="74" t="s">
        <v>1242</v>
      </c>
      <c r="ORP432" s="74" t="s">
        <v>1242</v>
      </c>
      <c r="ORQ432" s="74" t="s">
        <v>1242</v>
      </c>
      <c r="ORR432" s="74" t="s">
        <v>1242</v>
      </c>
      <c r="ORS432" s="74" t="s">
        <v>1242</v>
      </c>
      <c r="ORT432" s="74" t="s">
        <v>1242</v>
      </c>
      <c r="ORU432" s="74" t="s">
        <v>1242</v>
      </c>
      <c r="ORV432" s="74" t="s">
        <v>1242</v>
      </c>
      <c r="ORW432" s="74" t="s">
        <v>1242</v>
      </c>
      <c r="ORX432" s="74" t="s">
        <v>1242</v>
      </c>
      <c r="ORY432" s="74" t="s">
        <v>1242</v>
      </c>
      <c r="ORZ432" s="74" t="s">
        <v>1242</v>
      </c>
      <c r="OSA432" s="74" t="s">
        <v>1242</v>
      </c>
      <c r="OSB432" s="74" t="s">
        <v>1242</v>
      </c>
      <c r="OSC432" s="74" t="s">
        <v>1242</v>
      </c>
      <c r="OSD432" s="74" t="s">
        <v>1242</v>
      </c>
      <c r="OSE432" s="74" t="s">
        <v>1242</v>
      </c>
      <c r="OSF432" s="74" t="s">
        <v>1242</v>
      </c>
      <c r="OSG432" s="74" t="s">
        <v>1242</v>
      </c>
      <c r="OSH432" s="74" t="s">
        <v>1242</v>
      </c>
      <c r="OSI432" s="74" t="s">
        <v>1242</v>
      </c>
      <c r="OSJ432" s="74" t="s">
        <v>1242</v>
      </c>
      <c r="OSK432" s="74" t="s">
        <v>1242</v>
      </c>
      <c r="OSL432" s="74" t="s">
        <v>1242</v>
      </c>
      <c r="OSM432" s="74" t="s">
        <v>1242</v>
      </c>
      <c r="OSN432" s="74" t="s">
        <v>1242</v>
      </c>
      <c r="OSO432" s="74" t="s">
        <v>1242</v>
      </c>
      <c r="OSP432" s="74" t="s">
        <v>1242</v>
      </c>
      <c r="OSQ432" s="74" t="s">
        <v>1242</v>
      </c>
      <c r="OSR432" s="74" t="s">
        <v>1242</v>
      </c>
      <c r="OSS432" s="74" t="s">
        <v>1242</v>
      </c>
      <c r="OST432" s="74" t="s">
        <v>1242</v>
      </c>
      <c r="OSU432" s="74" t="s">
        <v>1242</v>
      </c>
      <c r="OSV432" s="74" t="s">
        <v>1242</v>
      </c>
      <c r="OSW432" s="74" t="s">
        <v>1242</v>
      </c>
      <c r="OSX432" s="74" t="s">
        <v>1242</v>
      </c>
      <c r="OSY432" s="74" t="s">
        <v>1242</v>
      </c>
      <c r="OSZ432" s="74" t="s">
        <v>1242</v>
      </c>
      <c r="OTA432" s="74" t="s">
        <v>1242</v>
      </c>
      <c r="OTB432" s="74" t="s">
        <v>1242</v>
      </c>
      <c r="OTC432" s="74" t="s">
        <v>1242</v>
      </c>
      <c r="OTD432" s="74" t="s">
        <v>1242</v>
      </c>
      <c r="OTE432" s="74" t="s">
        <v>1242</v>
      </c>
      <c r="OTF432" s="74" t="s">
        <v>1242</v>
      </c>
      <c r="OTG432" s="74" t="s">
        <v>1242</v>
      </c>
      <c r="OTH432" s="74" t="s">
        <v>1242</v>
      </c>
      <c r="OTI432" s="74" t="s">
        <v>1242</v>
      </c>
      <c r="OTJ432" s="74" t="s">
        <v>1242</v>
      </c>
      <c r="OTK432" s="74" t="s">
        <v>1242</v>
      </c>
      <c r="OTL432" s="74" t="s">
        <v>1242</v>
      </c>
      <c r="OTM432" s="74" t="s">
        <v>1242</v>
      </c>
      <c r="OTN432" s="74" t="s">
        <v>1242</v>
      </c>
      <c r="OTO432" s="74" t="s">
        <v>1242</v>
      </c>
      <c r="OTP432" s="74" t="s">
        <v>1242</v>
      </c>
      <c r="OTQ432" s="74" t="s">
        <v>1242</v>
      </c>
      <c r="OTR432" s="74" t="s">
        <v>1242</v>
      </c>
      <c r="OTS432" s="74" t="s">
        <v>1242</v>
      </c>
      <c r="OTT432" s="74" t="s">
        <v>1242</v>
      </c>
      <c r="OTU432" s="74" t="s">
        <v>1242</v>
      </c>
      <c r="OTV432" s="74" t="s">
        <v>1242</v>
      </c>
      <c r="OTW432" s="74" t="s">
        <v>1242</v>
      </c>
      <c r="OTX432" s="74" t="s">
        <v>1242</v>
      </c>
      <c r="OTY432" s="74" t="s">
        <v>1242</v>
      </c>
      <c r="OTZ432" s="74" t="s">
        <v>1242</v>
      </c>
      <c r="OUA432" s="74" t="s">
        <v>1242</v>
      </c>
      <c r="OUB432" s="74" t="s">
        <v>1242</v>
      </c>
      <c r="OUC432" s="74" t="s">
        <v>1242</v>
      </c>
      <c r="OUD432" s="74" t="s">
        <v>1242</v>
      </c>
      <c r="OUE432" s="74" t="s">
        <v>1242</v>
      </c>
      <c r="OUF432" s="74" t="s">
        <v>1242</v>
      </c>
      <c r="OUG432" s="74" t="s">
        <v>1242</v>
      </c>
      <c r="OUH432" s="74" t="s">
        <v>1242</v>
      </c>
      <c r="OUI432" s="74" t="s">
        <v>1242</v>
      </c>
      <c r="OUJ432" s="74" t="s">
        <v>1242</v>
      </c>
      <c r="OUK432" s="74" t="s">
        <v>1242</v>
      </c>
      <c r="OUL432" s="74" t="s">
        <v>1242</v>
      </c>
      <c r="OUM432" s="74" t="s">
        <v>1242</v>
      </c>
      <c r="OUN432" s="74" t="s">
        <v>1242</v>
      </c>
      <c r="OUO432" s="74" t="s">
        <v>1242</v>
      </c>
      <c r="OUP432" s="74" t="s">
        <v>1242</v>
      </c>
      <c r="OUQ432" s="74" t="s">
        <v>1242</v>
      </c>
      <c r="OUR432" s="74" t="s">
        <v>1242</v>
      </c>
      <c r="OUS432" s="74" t="s">
        <v>1242</v>
      </c>
      <c r="OUT432" s="74" t="s">
        <v>1242</v>
      </c>
      <c r="OUU432" s="74" t="s">
        <v>1242</v>
      </c>
      <c r="OUV432" s="74" t="s">
        <v>1242</v>
      </c>
      <c r="OUW432" s="74" t="s">
        <v>1242</v>
      </c>
      <c r="OUX432" s="74" t="s">
        <v>1242</v>
      </c>
      <c r="OUY432" s="74" t="s">
        <v>1242</v>
      </c>
      <c r="OUZ432" s="74" t="s">
        <v>1242</v>
      </c>
      <c r="OVA432" s="74" t="s">
        <v>1242</v>
      </c>
      <c r="OVB432" s="74" t="s">
        <v>1242</v>
      </c>
      <c r="OVC432" s="74" t="s">
        <v>1242</v>
      </c>
      <c r="OVD432" s="74" t="s">
        <v>1242</v>
      </c>
      <c r="OVE432" s="74" t="s">
        <v>1242</v>
      </c>
      <c r="OVF432" s="74" t="s">
        <v>1242</v>
      </c>
      <c r="OVG432" s="74" t="s">
        <v>1242</v>
      </c>
      <c r="OVH432" s="74" t="s">
        <v>1242</v>
      </c>
      <c r="OVI432" s="74" t="s">
        <v>1242</v>
      </c>
      <c r="OVJ432" s="74" t="s">
        <v>1242</v>
      </c>
      <c r="OVK432" s="74" t="s">
        <v>1242</v>
      </c>
      <c r="OVL432" s="74" t="s">
        <v>1242</v>
      </c>
      <c r="OVM432" s="74" t="s">
        <v>1242</v>
      </c>
      <c r="OVN432" s="74" t="s">
        <v>1242</v>
      </c>
      <c r="OVO432" s="74" t="s">
        <v>1242</v>
      </c>
      <c r="OVP432" s="74" t="s">
        <v>1242</v>
      </c>
      <c r="OVQ432" s="74" t="s">
        <v>1242</v>
      </c>
      <c r="OVR432" s="74" t="s">
        <v>1242</v>
      </c>
      <c r="OVS432" s="74" t="s">
        <v>1242</v>
      </c>
      <c r="OVT432" s="74" t="s">
        <v>1242</v>
      </c>
      <c r="OVU432" s="74" t="s">
        <v>1242</v>
      </c>
      <c r="OVV432" s="74" t="s">
        <v>1242</v>
      </c>
      <c r="OVW432" s="74" t="s">
        <v>1242</v>
      </c>
      <c r="OVX432" s="74" t="s">
        <v>1242</v>
      </c>
      <c r="OVY432" s="74" t="s">
        <v>1242</v>
      </c>
      <c r="OVZ432" s="74" t="s">
        <v>1242</v>
      </c>
      <c r="OWA432" s="74" t="s">
        <v>1242</v>
      </c>
      <c r="OWB432" s="74" t="s">
        <v>1242</v>
      </c>
      <c r="OWC432" s="74" t="s">
        <v>1242</v>
      </c>
      <c r="OWD432" s="74" t="s">
        <v>1242</v>
      </c>
      <c r="OWE432" s="74" t="s">
        <v>1242</v>
      </c>
      <c r="OWF432" s="74" t="s">
        <v>1242</v>
      </c>
      <c r="OWG432" s="74" t="s">
        <v>1242</v>
      </c>
      <c r="OWH432" s="74" t="s">
        <v>1242</v>
      </c>
      <c r="OWI432" s="74" t="s">
        <v>1242</v>
      </c>
      <c r="OWJ432" s="74" t="s">
        <v>1242</v>
      </c>
      <c r="OWK432" s="74" t="s">
        <v>1242</v>
      </c>
      <c r="OWL432" s="74" t="s">
        <v>1242</v>
      </c>
      <c r="OWM432" s="74" t="s">
        <v>1242</v>
      </c>
      <c r="OWN432" s="74" t="s">
        <v>1242</v>
      </c>
      <c r="OWO432" s="74" t="s">
        <v>1242</v>
      </c>
      <c r="OWP432" s="74" t="s">
        <v>1242</v>
      </c>
      <c r="OWQ432" s="74" t="s">
        <v>1242</v>
      </c>
      <c r="OWR432" s="74" t="s">
        <v>1242</v>
      </c>
      <c r="OWS432" s="74" t="s">
        <v>1242</v>
      </c>
      <c r="OWT432" s="74" t="s">
        <v>1242</v>
      </c>
      <c r="OWU432" s="74" t="s">
        <v>1242</v>
      </c>
      <c r="OWV432" s="74" t="s">
        <v>1242</v>
      </c>
      <c r="OWW432" s="74" t="s">
        <v>1242</v>
      </c>
      <c r="OWX432" s="74" t="s">
        <v>1242</v>
      </c>
      <c r="OWY432" s="74" t="s">
        <v>1242</v>
      </c>
      <c r="OWZ432" s="74" t="s">
        <v>1242</v>
      </c>
      <c r="OXA432" s="74" t="s">
        <v>1242</v>
      </c>
      <c r="OXB432" s="74" t="s">
        <v>1242</v>
      </c>
      <c r="OXC432" s="74" t="s">
        <v>1242</v>
      </c>
      <c r="OXD432" s="74" t="s">
        <v>1242</v>
      </c>
      <c r="OXE432" s="74" t="s">
        <v>1242</v>
      </c>
      <c r="OXF432" s="74" t="s">
        <v>1242</v>
      </c>
      <c r="OXG432" s="74" t="s">
        <v>1242</v>
      </c>
      <c r="OXH432" s="74" t="s">
        <v>1242</v>
      </c>
      <c r="OXI432" s="74" t="s">
        <v>1242</v>
      </c>
      <c r="OXJ432" s="74" t="s">
        <v>1242</v>
      </c>
      <c r="OXK432" s="74" t="s">
        <v>1242</v>
      </c>
      <c r="OXL432" s="74" t="s">
        <v>1242</v>
      </c>
      <c r="OXM432" s="74" t="s">
        <v>1242</v>
      </c>
      <c r="OXN432" s="74" t="s">
        <v>1242</v>
      </c>
      <c r="OXO432" s="74" t="s">
        <v>1242</v>
      </c>
      <c r="OXP432" s="74" t="s">
        <v>1242</v>
      </c>
      <c r="OXQ432" s="74" t="s">
        <v>1242</v>
      </c>
      <c r="OXR432" s="74" t="s">
        <v>1242</v>
      </c>
      <c r="OXS432" s="74" t="s">
        <v>1242</v>
      </c>
      <c r="OXT432" s="74" t="s">
        <v>1242</v>
      </c>
      <c r="OXU432" s="74" t="s">
        <v>1242</v>
      </c>
      <c r="OXV432" s="74" t="s">
        <v>1242</v>
      </c>
      <c r="OXW432" s="74" t="s">
        <v>1242</v>
      </c>
      <c r="OXX432" s="74" t="s">
        <v>1242</v>
      </c>
      <c r="OXY432" s="74" t="s">
        <v>1242</v>
      </c>
      <c r="OXZ432" s="74" t="s">
        <v>1242</v>
      </c>
      <c r="OYA432" s="74" t="s">
        <v>1242</v>
      </c>
      <c r="OYB432" s="74" t="s">
        <v>1242</v>
      </c>
      <c r="OYC432" s="74" t="s">
        <v>1242</v>
      </c>
      <c r="OYD432" s="74" t="s">
        <v>1242</v>
      </c>
      <c r="OYE432" s="74" t="s">
        <v>1242</v>
      </c>
      <c r="OYF432" s="74" t="s">
        <v>1242</v>
      </c>
      <c r="OYG432" s="74" t="s">
        <v>1242</v>
      </c>
      <c r="OYH432" s="74" t="s">
        <v>1242</v>
      </c>
      <c r="OYI432" s="74" t="s">
        <v>1242</v>
      </c>
      <c r="OYJ432" s="74" t="s">
        <v>1242</v>
      </c>
      <c r="OYK432" s="74" t="s">
        <v>1242</v>
      </c>
      <c r="OYL432" s="74" t="s">
        <v>1242</v>
      </c>
      <c r="OYM432" s="74" t="s">
        <v>1242</v>
      </c>
      <c r="OYN432" s="74" t="s">
        <v>1242</v>
      </c>
      <c r="OYO432" s="74" t="s">
        <v>1242</v>
      </c>
      <c r="OYP432" s="74" t="s">
        <v>1242</v>
      </c>
      <c r="OYQ432" s="74" t="s">
        <v>1242</v>
      </c>
      <c r="OYR432" s="74" t="s">
        <v>1242</v>
      </c>
      <c r="OYS432" s="74" t="s">
        <v>1242</v>
      </c>
      <c r="OYT432" s="74" t="s">
        <v>1242</v>
      </c>
      <c r="OYU432" s="74" t="s">
        <v>1242</v>
      </c>
      <c r="OYV432" s="74" t="s">
        <v>1242</v>
      </c>
      <c r="OYW432" s="74" t="s">
        <v>1242</v>
      </c>
      <c r="OYX432" s="74" t="s">
        <v>1242</v>
      </c>
      <c r="OYY432" s="74" t="s">
        <v>1242</v>
      </c>
      <c r="OYZ432" s="74" t="s">
        <v>1242</v>
      </c>
      <c r="OZA432" s="74" t="s">
        <v>1242</v>
      </c>
      <c r="OZB432" s="74" t="s">
        <v>1242</v>
      </c>
      <c r="OZC432" s="74" t="s">
        <v>1242</v>
      </c>
      <c r="OZD432" s="74" t="s">
        <v>1242</v>
      </c>
      <c r="OZE432" s="74" t="s">
        <v>1242</v>
      </c>
      <c r="OZF432" s="74" t="s">
        <v>1242</v>
      </c>
      <c r="OZG432" s="74" t="s">
        <v>1242</v>
      </c>
      <c r="OZH432" s="74" t="s">
        <v>1242</v>
      </c>
      <c r="OZI432" s="74" t="s">
        <v>1242</v>
      </c>
      <c r="OZJ432" s="74" t="s">
        <v>1242</v>
      </c>
      <c r="OZK432" s="74" t="s">
        <v>1242</v>
      </c>
      <c r="OZL432" s="74" t="s">
        <v>1242</v>
      </c>
      <c r="OZM432" s="74" t="s">
        <v>1242</v>
      </c>
      <c r="OZN432" s="74" t="s">
        <v>1242</v>
      </c>
      <c r="OZO432" s="74" t="s">
        <v>1242</v>
      </c>
      <c r="OZP432" s="74" t="s">
        <v>1242</v>
      </c>
      <c r="OZQ432" s="74" t="s">
        <v>1242</v>
      </c>
      <c r="OZR432" s="74" t="s">
        <v>1242</v>
      </c>
      <c r="OZS432" s="74" t="s">
        <v>1242</v>
      </c>
      <c r="OZT432" s="74" t="s">
        <v>1242</v>
      </c>
      <c r="OZU432" s="74" t="s">
        <v>1242</v>
      </c>
      <c r="OZV432" s="74" t="s">
        <v>1242</v>
      </c>
      <c r="OZW432" s="74" t="s">
        <v>1242</v>
      </c>
      <c r="OZX432" s="74" t="s">
        <v>1242</v>
      </c>
      <c r="OZY432" s="74" t="s">
        <v>1242</v>
      </c>
      <c r="OZZ432" s="74" t="s">
        <v>1242</v>
      </c>
      <c r="PAA432" s="74" t="s">
        <v>1242</v>
      </c>
      <c r="PAB432" s="74" t="s">
        <v>1242</v>
      </c>
      <c r="PAC432" s="74" t="s">
        <v>1242</v>
      </c>
      <c r="PAD432" s="74" t="s">
        <v>1242</v>
      </c>
      <c r="PAE432" s="74" t="s">
        <v>1242</v>
      </c>
      <c r="PAF432" s="74" t="s">
        <v>1242</v>
      </c>
      <c r="PAG432" s="74" t="s">
        <v>1242</v>
      </c>
      <c r="PAH432" s="74" t="s">
        <v>1242</v>
      </c>
      <c r="PAI432" s="74" t="s">
        <v>1242</v>
      </c>
      <c r="PAJ432" s="74" t="s">
        <v>1242</v>
      </c>
      <c r="PAK432" s="74" t="s">
        <v>1242</v>
      </c>
      <c r="PAL432" s="74" t="s">
        <v>1242</v>
      </c>
      <c r="PAM432" s="74" t="s">
        <v>1242</v>
      </c>
      <c r="PAN432" s="74" t="s">
        <v>1242</v>
      </c>
      <c r="PAO432" s="74" t="s">
        <v>1242</v>
      </c>
      <c r="PAP432" s="74" t="s">
        <v>1242</v>
      </c>
      <c r="PAQ432" s="74" t="s">
        <v>1242</v>
      </c>
      <c r="PAR432" s="74" t="s">
        <v>1242</v>
      </c>
      <c r="PAS432" s="74" t="s">
        <v>1242</v>
      </c>
      <c r="PAT432" s="74" t="s">
        <v>1242</v>
      </c>
      <c r="PAU432" s="74" t="s">
        <v>1242</v>
      </c>
      <c r="PAV432" s="74" t="s">
        <v>1242</v>
      </c>
      <c r="PAW432" s="74" t="s">
        <v>1242</v>
      </c>
      <c r="PAX432" s="74" t="s">
        <v>1242</v>
      </c>
      <c r="PAY432" s="74" t="s">
        <v>1242</v>
      </c>
      <c r="PAZ432" s="74" t="s">
        <v>1242</v>
      </c>
      <c r="PBA432" s="74" t="s">
        <v>1242</v>
      </c>
      <c r="PBB432" s="74" t="s">
        <v>1242</v>
      </c>
      <c r="PBC432" s="74" t="s">
        <v>1242</v>
      </c>
      <c r="PBD432" s="74" t="s">
        <v>1242</v>
      </c>
      <c r="PBE432" s="74" t="s">
        <v>1242</v>
      </c>
      <c r="PBF432" s="74" t="s">
        <v>1242</v>
      </c>
      <c r="PBG432" s="74" t="s">
        <v>1242</v>
      </c>
      <c r="PBH432" s="74" t="s">
        <v>1242</v>
      </c>
      <c r="PBI432" s="74" t="s">
        <v>1242</v>
      </c>
      <c r="PBJ432" s="74" t="s">
        <v>1242</v>
      </c>
      <c r="PBK432" s="74" t="s">
        <v>1242</v>
      </c>
      <c r="PBL432" s="74" t="s">
        <v>1242</v>
      </c>
      <c r="PBM432" s="74" t="s">
        <v>1242</v>
      </c>
      <c r="PBN432" s="74" t="s">
        <v>1242</v>
      </c>
      <c r="PBO432" s="74" t="s">
        <v>1242</v>
      </c>
      <c r="PBP432" s="74" t="s">
        <v>1242</v>
      </c>
      <c r="PBQ432" s="74" t="s">
        <v>1242</v>
      </c>
      <c r="PBR432" s="74" t="s">
        <v>1242</v>
      </c>
      <c r="PBS432" s="74" t="s">
        <v>1242</v>
      </c>
      <c r="PBT432" s="74" t="s">
        <v>1242</v>
      </c>
      <c r="PBU432" s="74" t="s">
        <v>1242</v>
      </c>
      <c r="PBV432" s="74" t="s">
        <v>1242</v>
      </c>
      <c r="PBW432" s="74" t="s">
        <v>1242</v>
      </c>
      <c r="PBX432" s="74" t="s">
        <v>1242</v>
      </c>
      <c r="PBY432" s="74" t="s">
        <v>1242</v>
      </c>
      <c r="PBZ432" s="74" t="s">
        <v>1242</v>
      </c>
      <c r="PCA432" s="74" t="s">
        <v>1242</v>
      </c>
      <c r="PCB432" s="74" t="s">
        <v>1242</v>
      </c>
      <c r="PCC432" s="74" t="s">
        <v>1242</v>
      </c>
      <c r="PCD432" s="74" t="s">
        <v>1242</v>
      </c>
      <c r="PCE432" s="74" t="s">
        <v>1242</v>
      </c>
      <c r="PCF432" s="74" t="s">
        <v>1242</v>
      </c>
      <c r="PCG432" s="74" t="s">
        <v>1242</v>
      </c>
      <c r="PCH432" s="74" t="s">
        <v>1242</v>
      </c>
      <c r="PCI432" s="74" t="s">
        <v>1242</v>
      </c>
      <c r="PCJ432" s="74" t="s">
        <v>1242</v>
      </c>
      <c r="PCK432" s="74" t="s">
        <v>1242</v>
      </c>
      <c r="PCL432" s="74" t="s">
        <v>1242</v>
      </c>
      <c r="PCM432" s="74" t="s">
        <v>1242</v>
      </c>
      <c r="PCN432" s="74" t="s">
        <v>1242</v>
      </c>
      <c r="PCO432" s="74" t="s">
        <v>1242</v>
      </c>
      <c r="PCP432" s="74" t="s">
        <v>1242</v>
      </c>
      <c r="PCQ432" s="74" t="s">
        <v>1242</v>
      </c>
      <c r="PCR432" s="74" t="s">
        <v>1242</v>
      </c>
      <c r="PCS432" s="74" t="s">
        <v>1242</v>
      </c>
      <c r="PCT432" s="74" t="s">
        <v>1242</v>
      </c>
      <c r="PCU432" s="74" t="s">
        <v>1242</v>
      </c>
      <c r="PCV432" s="74" t="s">
        <v>1242</v>
      </c>
      <c r="PCW432" s="74" t="s">
        <v>1242</v>
      </c>
      <c r="PCX432" s="74" t="s">
        <v>1242</v>
      </c>
      <c r="PCY432" s="74" t="s">
        <v>1242</v>
      </c>
      <c r="PCZ432" s="74" t="s">
        <v>1242</v>
      </c>
      <c r="PDA432" s="74" t="s">
        <v>1242</v>
      </c>
      <c r="PDB432" s="74" t="s">
        <v>1242</v>
      </c>
      <c r="PDC432" s="74" t="s">
        <v>1242</v>
      </c>
      <c r="PDD432" s="74" t="s">
        <v>1242</v>
      </c>
      <c r="PDE432" s="74" t="s">
        <v>1242</v>
      </c>
      <c r="PDF432" s="74" t="s">
        <v>1242</v>
      </c>
      <c r="PDG432" s="74" t="s">
        <v>1242</v>
      </c>
      <c r="PDH432" s="74" t="s">
        <v>1242</v>
      </c>
      <c r="PDI432" s="74" t="s">
        <v>1242</v>
      </c>
      <c r="PDJ432" s="74" t="s">
        <v>1242</v>
      </c>
      <c r="PDK432" s="74" t="s">
        <v>1242</v>
      </c>
      <c r="PDL432" s="74" t="s">
        <v>1242</v>
      </c>
      <c r="PDM432" s="74" t="s">
        <v>1242</v>
      </c>
      <c r="PDN432" s="74" t="s">
        <v>1242</v>
      </c>
      <c r="PDO432" s="74" t="s">
        <v>1242</v>
      </c>
      <c r="PDP432" s="74" t="s">
        <v>1242</v>
      </c>
      <c r="PDQ432" s="74" t="s">
        <v>1242</v>
      </c>
      <c r="PDR432" s="74" t="s">
        <v>1242</v>
      </c>
      <c r="PDS432" s="74" t="s">
        <v>1242</v>
      </c>
      <c r="PDT432" s="74" t="s">
        <v>1242</v>
      </c>
      <c r="PDU432" s="74" t="s">
        <v>1242</v>
      </c>
      <c r="PDV432" s="74" t="s">
        <v>1242</v>
      </c>
      <c r="PDW432" s="74" t="s">
        <v>1242</v>
      </c>
      <c r="PDX432" s="74" t="s">
        <v>1242</v>
      </c>
      <c r="PDY432" s="74" t="s">
        <v>1242</v>
      </c>
      <c r="PDZ432" s="74" t="s">
        <v>1242</v>
      </c>
      <c r="PEA432" s="74" t="s">
        <v>1242</v>
      </c>
      <c r="PEB432" s="74" t="s">
        <v>1242</v>
      </c>
      <c r="PEC432" s="74" t="s">
        <v>1242</v>
      </c>
      <c r="PED432" s="74" t="s">
        <v>1242</v>
      </c>
      <c r="PEE432" s="74" t="s">
        <v>1242</v>
      </c>
      <c r="PEF432" s="74" t="s">
        <v>1242</v>
      </c>
      <c r="PEG432" s="74" t="s">
        <v>1242</v>
      </c>
      <c r="PEH432" s="74" t="s">
        <v>1242</v>
      </c>
      <c r="PEI432" s="74" t="s">
        <v>1242</v>
      </c>
      <c r="PEJ432" s="74" t="s">
        <v>1242</v>
      </c>
      <c r="PEK432" s="74" t="s">
        <v>1242</v>
      </c>
      <c r="PEL432" s="74" t="s">
        <v>1242</v>
      </c>
      <c r="PEM432" s="74" t="s">
        <v>1242</v>
      </c>
      <c r="PEN432" s="74" t="s">
        <v>1242</v>
      </c>
      <c r="PEO432" s="74" t="s">
        <v>1242</v>
      </c>
      <c r="PEP432" s="74" t="s">
        <v>1242</v>
      </c>
      <c r="PEQ432" s="74" t="s">
        <v>1242</v>
      </c>
      <c r="PER432" s="74" t="s">
        <v>1242</v>
      </c>
      <c r="PES432" s="74" t="s">
        <v>1242</v>
      </c>
      <c r="PET432" s="74" t="s">
        <v>1242</v>
      </c>
      <c r="PEU432" s="74" t="s">
        <v>1242</v>
      </c>
      <c r="PEV432" s="74" t="s">
        <v>1242</v>
      </c>
      <c r="PEW432" s="74" t="s">
        <v>1242</v>
      </c>
      <c r="PEX432" s="74" t="s">
        <v>1242</v>
      </c>
      <c r="PEY432" s="74" t="s">
        <v>1242</v>
      </c>
      <c r="PEZ432" s="74" t="s">
        <v>1242</v>
      </c>
      <c r="PFA432" s="74" t="s">
        <v>1242</v>
      </c>
      <c r="PFB432" s="74" t="s">
        <v>1242</v>
      </c>
      <c r="PFC432" s="74" t="s">
        <v>1242</v>
      </c>
      <c r="PFD432" s="74" t="s">
        <v>1242</v>
      </c>
      <c r="PFE432" s="74" t="s">
        <v>1242</v>
      </c>
      <c r="PFF432" s="74" t="s">
        <v>1242</v>
      </c>
      <c r="PFG432" s="74" t="s">
        <v>1242</v>
      </c>
      <c r="PFH432" s="74" t="s">
        <v>1242</v>
      </c>
      <c r="PFI432" s="74" t="s">
        <v>1242</v>
      </c>
      <c r="PFJ432" s="74" t="s">
        <v>1242</v>
      </c>
      <c r="PFK432" s="74" t="s">
        <v>1242</v>
      </c>
      <c r="PFL432" s="74" t="s">
        <v>1242</v>
      </c>
      <c r="PFM432" s="74" t="s">
        <v>1242</v>
      </c>
      <c r="PFN432" s="74" t="s">
        <v>1242</v>
      </c>
      <c r="PFO432" s="74" t="s">
        <v>1242</v>
      </c>
      <c r="PFP432" s="74" t="s">
        <v>1242</v>
      </c>
      <c r="PFQ432" s="74" t="s">
        <v>1242</v>
      </c>
      <c r="PFR432" s="74" t="s">
        <v>1242</v>
      </c>
      <c r="PFS432" s="74" t="s">
        <v>1242</v>
      </c>
      <c r="PFT432" s="74" t="s">
        <v>1242</v>
      </c>
      <c r="PFU432" s="74" t="s">
        <v>1242</v>
      </c>
      <c r="PFV432" s="74" t="s">
        <v>1242</v>
      </c>
      <c r="PFW432" s="74" t="s">
        <v>1242</v>
      </c>
      <c r="PFX432" s="74" t="s">
        <v>1242</v>
      </c>
      <c r="PFY432" s="74" t="s">
        <v>1242</v>
      </c>
      <c r="PFZ432" s="74" t="s">
        <v>1242</v>
      </c>
      <c r="PGA432" s="74" t="s">
        <v>1242</v>
      </c>
      <c r="PGB432" s="74" t="s">
        <v>1242</v>
      </c>
      <c r="PGC432" s="74" t="s">
        <v>1242</v>
      </c>
      <c r="PGD432" s="74" t="s">
        <v>1242</v>
      </c>
      <c r="PGE432" s="74" t="s">
        <v>1242</v>
      </c>
      <c r="PGF432" s="74" t="s">
        <v>1242</v>
      </c>
      <c r="PGG432" s="74" t="s">
        <v>1242</v>
      </c>
      <c r="PGH432" s="74" t="s">
        <v>1242</v>
      </c>
      <c r="PGI432" s="74" t="s">
        <v>1242</v>
      </c>
      <c r="PGJ432" s="74" t="s">
        <v>1242</v>
      </c>
      <c r="PGK432" s="74" t="s">
        <v>1242</v>
      </c>
      <c r="PGL432" s="74" t="s">
        <v>1242</v>
      </c>
      <c r="PGM432" s="74" t="s">
        <v>1242</v>
      </c>
      <c r="PGN432" s="74" t="s">
        <v>1242</v>
      </c>
      <c r="PGO432" s="74" t="s">
        <v>1242</v>
      </c>
      <c r="PGP432" s="74" t="s">
        <v>1242</v>
      </c>
      <c r="PGQ432" s="74" t="s">
        <v>1242</v>
      </c>
      <c r="PGR432" s="74" t="s">
        <v>1242</v>
      </c>
      <c r="PGS432" s="74" t="s">
        <v>1242</v>
      </c>
      <c r="PGT432" s="74" t="s">
        <v>1242</v>
      </c>
      <c r="PGU432" s="74" t="s">
        <v>1242</v>
      </c>
      <c r="PGV432" s="74" t="s">
        <v>1242</v>
      </c>
      <c r="PGW432" s="74" t="s">
        <v>1242</v>
      </c>
      <c r="PGX432" s="74" t="s">
        <v>1242</v>
      </c>
      <c r="PGY432" s="74" t="s">
        <v>1242</v>
      </c>
      <c r="PGZ432" s="74" t="s">
        <v>1242</v>
      </c>
      <c r="PHA432" s="74" t="s">
        <v>1242</v>
      </c>
      <c r="PHB432" s="74" t="s">
        <v>1242</v>
      </c>
      <c r="PHC432" s="74" t="s">
        <v>1242</v>
      </c>
      <c r="PHD432" s="74" t="s">
        <v>1242</v>
      </c>
      <c r="PHE432" s="74" t="s">
        <v>1242</v>
      </c>
      <c r="PHF432" s="74" t="s">
        <v>1242</v>
      </c>
      <c r="PHG432" s="74" t="s">
        <v>1242</v>
      </c>
      <c r="PHH432" s="74" t="s">
        <v>1242</v>
      </c>
      <c r="PHI432" s="74" t="s">
        <v>1242</v>
      </c>
      <c r="PHJ432" s="74" t="s">
        <v>1242</v>
      </c>
      <c r="PHK432" s="74" t="s">
        <v>1242</v>
      </c>
      <c r="PHL432" s="74" t="s">
        <v>1242</v>
      </c>
      <c r="PHM432" s="74" t="s">
        <v>1242</v>
      </c>
      <c r="PHN432" s="74" t="s">
        <v>1242</v>
      </c>
      <c r="PHO432" s="74" t="s">
        <v>1242</v>
      </c>
      <c r="PHP432" s="74" t="s">
        <v>1242</v>
      </c>
      <c r="PHQ432" s="74" t="s">
        <v>1242</v>
      </c>
      <c r="PHR432" s="74" t="s">
        <v>1242</v>
      </c>
      <c r="PHS432" s="74" t="s">
        <v>1242</v>
      </c>
      <c r="PHT432" s="74" t="s">
        <v>1242</v>
      </c>
      <c r="PHU432" s="74" t="s">
        <v>1242</v>
      </c>
      <c r="PHV432" s="74" t="s">
        <v>1242</v>
      </c>
      <c r="PHW432" s="74" t="s">
        <v>1242</v>
      </c>
      <c r="PHX432" s="74" t="s">
        <v>1242</v>
      </c>
      <c r="PHY432" s="74" t="s">
        <v>1242</v>
      </c>
      <c r="PHZ432" s="74" t="s">
        <v>1242</v>
      </c>
      <c r="PIA432" s="74" t="s">
        <v>1242</v>
      </c>
      <c r="PIB432" s="74" t="s">
        <v>1242</v>
      </c>
      <c r="PIC432" s="74" t="s">
        <v>1242</v>
      </c>
      <c r="PID432" s="74" t="s">
        <v>1242</v>
      </c>
      <c r="PIE432" s="74" t="s">
        <v>1242</v>
      </c>
      <c r="PIF432" s="74" t="s">
        <v>1242</v>
      </c>
      <c r="PIG432" s="74" t="s">
        <v>1242</v>
      </c>
      <c r="PIH432" s="74" t="s">
        <v>1242</v>
      </c>
      <c r="PII432" s="74" t="s">
        <v>1242</v>
      </c>
      <c r="PIJ432" s="74" t="s">
        <v>1242</v>
      </c>
      <c r="PIK432" s="74" t="s">
        <v>1242</v>
      </c>
      <c r="PIL432" s="74" t="s">
        <v>1242</v>
      </c>
      <c r="PIM432" s="74" t="s">
        <v>1242</v>
      </c>
      <c r="PIN432" s="74" t="s">
        <v>1242</v>
      </c>
      <c r="PIO432" s="74" t="s">
        <v>1242</v>
      </c>
      <c r="PIP432" s="74" t="s">
        <v>1242</v>
      </c>
      <c r="PIQ432" s="74" t="s">
        <v>1242</v>
      </c>
      <c r="PIR432" s="74" t="s">
        <v>1242</v>
      </c>
      <c r="PIS432" s="74" t="s">
        <v>1242</v>
      </c>
      <c r="PIT432" s="74" t="s">
        <v>1242</v>
      </c>
      <c r="PIU432" s="74" t="s">
        <v>1242</v>
      </c>
      <c r="PIV432" s="74" t="s">
        <v>1242</v>
      </c>
      <c r="PIW432" s="74" t="s">
        <v>1242</v>
      </c>
      <c r="PIX432" s="74" t="s">
        <v>1242</v>
      </c>
      <c r="PIY432" s="74" t="s">
        <v>1242</v>
      </c>
      <c r="PIZ432" s="74" t="s">
        <v>1242</v>
      </c>
      <c r="PJA432" s="74" t="s">
        <v>1242</v>
      </c>
      <c r="PJB432" s="74" t="s">
        <v>1242</v>
      </c>
      <c r="PJC432" s="74" t="s">
        <v>1242</v>
      </c>
      <c r="PJD432" s="74" t="s">
        <v>1242</v>
      </c>
      <c r="PJE432" s="74" t="s">
        <v>1242</v>
      </c>
      <c r="PJF432" s="74" t="s">
        <v>1242</v>
      </c>
      <c r="PJG432" s="74" t="s">
        <v>1242</v>
      </c>
      <c r="PJH432" s="74" t="s">
        <v>1242</v>
      </c>
      <c r="PJI432" s="74" t="s">
        <v>1242</v>
      </c>
      <c r="PJJ432" s="74" t="s">
        <v>1242</v>
      </c>
      <c r="PJK432" s="74" t="s">
        <v>1242</v>
      </c>
      <c r="PJL432" s="74" t="s">
        <v>1242</v>
      </c>
      <c r="PJM432" s="74" t="s">
        <v>1242</v>
      </c>
      <c r="PJN432" s="74" t="s">
        <v>1242</v>
      </c>
      <c r="PJO432" s="74" t="s">
        <v>1242</v>
      </c>
      <c r="PJP432" s="74" t="s">
        <v>1242</v>
      </c>
      <c r="PJQ432" s="74" t="s">
        <v>1242</v>
      </c>
      <c r="PJR432" s="74" t="s">
        <v>1242</v>
      </c>
      <c r="PJS432" s="74" t="s">
        <v>1242</v>
      </c>
      <c r="PJT432" s="74" t="s">
        <v>1242</v>
      </c>
      <c r="PJU432" s="74" t="s">
        <v>1242</v>
      </c>
      <c r="PJV432" s="74" t="s">
        <v>1242</v>
      </c>
      <c r="PJW432" s="74" t="s">
        <v>1242</v>
      </c>
      <c r="PJX432" s="74" t="s">
        <v>1242</v>
      </c>
      <c r="PJY432" s="74" t="s">
        <v>1242</v>
      </c>
      <c r="PJZ432" s="74" t="s">
        <v>1242</v>
      </c>
      <c r="PKA432" s="74" t="s">
        <v>1242</v>
      </c>
      <c r="PKB432" s="74" t="s">
        <v>1242</v>
      </c>
      <c r="PKC432" s="74" t="s">
        <v>1242</v>
      </c>
      <c r="PKD432" s="74" t="s">
        <v>1242</v>
      </c>
      <c r="PKE432" s="74" t="s">
        <v>1242</v>
      </c>
      <c r="PKF432" s="74" t="s">
        <v>1242</v>
      </c>
      <c r="PKG432" s="74" t="s">
        <v>1242</v>
      </c>
      <c r="PKH432" s="74" t="s">
        <v>1242</v>
      </c>
      <c r="PKI432" s="74" t="s">
        <v>1242</v>
      </c>
      <c r="PKJ432" s="74" t="s">
        <v>1242</v>
      </c>
      <c r="PKK432" s="74" t="s">
        <v>1242</v>
      </c>
      <c r="PKL432" s="74" t="s">
        <v>1242</v>
      </c>
      <c r="PKM432" s="74" t="s">
        <v>1242</v>
      </c>
      <c r="PKN432" s="74" t="s">
        <v>1242</v>
      </c>
      <c r="PKO432" s="74" t="s">
        <v>1242</v>
      </c>
      <c r="PKP432" s="74" t="s">
        <v>1242</v>
      </c>
      <c r="PKQ432" s="74" t="s">
        <v>1242</v>
      </c>
      <c r="PKR432" s="74" t="s">
        <v>1242</v>
      </c>
      <c r="PKS432" s="74" t="s">
        <v>1242</v>
      </c>
      <c r="PKT432" s="74" t="s">
        <v>1242</v>
      </c>
      <c r="PKU432" s="74" t="s">
        <v>1242</v>
      </c>
      <c r="PKV432" s="74" t="s">
        <v>1242</v>
      </c>
      <c r="PKW432" s="74" t="s">
        <v>1242</v>
      </c>
      <c r="PKX432" s="74" t="s">
        <v>1242</v>
      </c>
      <c r="PKY432" s="74" t="s">
        <v>1242</v>
      </c>
      <c r="PKZ432" s="74" t="s">
        <v>1242</v>
      </c>
      <c r="PLA432" s="74" t="s">
        <v>1242</v>
      </c>
      <c r="PLB432" s="74" t="s">
        <v>1242</v>
      </c>
      <c r="PLC432" s="74" t="s">
        <v>1242</v>
      </c>
      <c r="PLD432" s="74" t="s">
        <v>1242</v>
      </c>
      <c r="PLE432" s="74" t="s">
        <v>1242</v>
      </c>
      <c r="PLF432" s="74" t="s">
        <v>1242</v>
      </c>
      <c r="PLG432" s="74" t="s">
        <v>1242</v>
      </c>
      <c r="PLH432" s="74" t="s">
        <v>1242</v>
      </c>
      <c r="PLI432" s="74" t="s">
        <v>1242</v>
      </c>
      <c r="PLJ432" s="74" t="s">
        <v>1242</v>
      </c>
      <c r="PLK432" s="74" t="s">
        <v>1242</v>
      </c>
      <c r="PLL432" s="74" t="s">
        <v>1242</v>
      </c>
      <c r="PLM432" s="74" t="s">
        <v>1242</v>
      </c>
      <c r="PLN432" s="74" t="s">
        <v>1242</v>
      </c>
      <c r="PLO432" s="74" t="s">
        <v>1242</v>
      </c>
      <c r="PLP432" s="74" t="s">
        <v>1242</v>
      </c>
      <c r="PLQ432" s="74" t="s">
        <v>1242</v>
      </c>
      <c r="PLR432" s="74" t="s">
        <v>1242</v>
      </c>
      <c r="PLS432" s="74" t="s">
        <v>1242</v>
      </c>
      <c r="PLT432" s="74" t="s">
        <v>1242</v>
      </c>
      <c r="PLU432" s="74" t="s">
        <v>1242</v>
      </c>
      <c r="PLV432" s="74" t="s">
        <v>1242</v>
      </c>
      <c r="PLW432" s="74" t="s">
        <v>1242</v>
      </c>
      <c r="PLX432" s="74" t="s">
        <v>1242</v>
      </c>
      <c r="PLY432" s="74" t="s">
        <v>1242</v>
      </c>
      <c r="PLZ432" s="74" t="s">
        <v>1242</v>
      </c>
      <c r="PMA432" s="74" t="s">
        <v>1242</v>
      </c>
      <c r="PMB432" s="74" t="s">
        <v>1242</v>
      </c>
      <c r="PMC432" s="74" t="s">
        <v>1242</v>
      </c>
      <c r="PMD432" s="74" t="s">
        <v>1242</v>
      </c>
      <c r="PME432" s="74" t="s">
        <v>1242</v>
      </c>
      <c r="PMF432" s="74" t="s">
        <v>1242</v>
      </c>
      <c r="PMG432" s="74" t="s">
        <v>1242</v>
      </c>
      <c r="PMH432" s="74" t="s">
        <v>1242</v>
      </c>
      <c r="PMI432" s="74" t="s">
        <v>1242</v>
      </c>
      <c r="PMJ432" s="74" t="s">
        <v>1242</v>
      </c>
      <c r="PMK432" s="74" t="s">
        <v>1242</v>
      </c>
      <c r="PML432" s="74" t="s">
        <v>1242</v>
      </c>
      <c r="PMM432" s="74" t="s">
        <v>1242</v>
      </c>
      <c r="PMN432" s="74" t="s">
        <v>1242</v>
      </c>
      <c r="PMO432" s="74" t="s">
        <v>1242</v>
      </c>
      <c r="PMP432" s="74" t="s">
        <v>1242</v>
      </c>
      <c r="PMQ432" s="74" t="s">
        <v>1242</v>
      </c>
      <c r="PMR432" s="74" t="s">
        <v>1242</v>
      </c>
      <c r="PMS432" s="74" t="s">
        <v>1242</v>
      </c>
      <c r="PMT432" s="74" t="s">
        <v>1242</v>
      </c>
      <c r="PMU432" s="74" t="s">
        <v>1242</v>
      </c>
      <c r="PMV432" s="74" t="s">
        <v>1242</v>
      </c>
      <c r="PMW432" s="74" t="s">
        <v>1242</v>
      </c>
      <c r="PMX432" s="74" t="s">
        <v>1242</v>
      </c>
      <c r="PMY432" s="74" t="s">
        <v>1242</v>
      </c>
      <c r="PMZ432" s="74" t="s">
        <v>1242</v>
      </c>
      <c r="PNA432" s="74" t="s">
        <v>1242</v>
      </c>
      <c r="PNB432" s="74" t="s">
        <v>1242</v>
      </c>
      <c r="PNC432" s="74" t="s">
        <v>1242</v>
      </c>
      <c r="PND432" s="74" t="s">
        <v>1242</v>
      </c>
      <c r="PNE432" s="74" t="s">
        <v>1242</v>
      </c>
      <c r="PNF432" s="74" t="s">
        <v>1242</v>
      </c>
      <c r="PNG432" s="74" t="s">
        <v>1242</v>
      </c>
      <c r="PNH432" s="74" t="s">
        <v>1242</v>
      </c>
      <c r="PNI432" s="74" t="s">
        <v>1242</v>
      </c>
      <c r="PNJ432" s="74" t="s">
        <v>1242</v>
      </c>
      <c r="PNK432" s="74" t="s">
        <v>1242</v>
      </c>
      <c r="PNL432" s="74" t="s">
        <v>1242</v>
      </c>
      <c r="PNM432" s="74" t="s">
        <v>1242</v>
      </c>
      <c r="PNN432" s="74" t="s">
        <v>1242</v>
      </c>
      <c r="PNO432" s="74" t="s">
        <v>1242</v>
      </c>
      <c r="PNP432" s="74" t="s">
        <v>1242</v>
      </c>
      <c r="PNQ432" s="74" t="s">
        <v>1242</v>
      </c>
      <c r="PNR432" s="74" t="s">
        <v>1242</v>
      </c>
      <c r="PNS432" s="74" t="s">
        <v>1242</v>
      </c>
      <c r="PNT432" s="74" t="s">
        <v>1242</v>
      </c>
      <c r="PNU432" s="74" t="s">
        <v>1242</v>
      </c>
      <c r="PNV432" s="74" t="s">
        <v>1242</v>
      </c>
      <c r="PNW432" s="74" t="s">
        <v>1242</v>
      </c>
      <c r="PNX432" s="74" t="s">
        <v>1242</v>
      </c>
      <c r="PNY432" s="74" t="s">
        <v>1242</v>
      </c>
      <c r="PNZ432" s="74" t="s">
        <v>1242</v>
      </c>
      <c r="POA432" s="74" t="s">
        <v>1242</v>
      </c>
      <c r="POB432" s="74" t="s">
        <v>1242</v>
      </c>
      <c r="POC432" s="74" t="s">
        <v>1242</v>
      </c>
      <c r="POD432" s="74" t="s">
        <v>1242</v>
      </c>
      <c r="POE432" s="74" t="s">
        <v>1242</v>
      </c>
      <c r="POF432" s="74" t="s">
        <v>1242</v>
      </c>
      <c r="POG432" s="74" t="s">
        <v>1242</v>
      </c>
      <c r="POH432" s="74" t="s">
        <v>1242</v>
      </c>
      <c r="POI432" s="74" t="s">
        <v>1242</v>
      </c>
      <c r="POJ432" s="74" t="s">
        <v>1242</v>
      </c>
      <c r="POK432" s="74" t="s">
        <v>1242</v>
      </c>
      <c r="POL432" s="74" t="s">
        <v>1242</v>
      </c>
      <c r="POM432" s="74" t="s">
        <v>1242</v>
      </c>
      <c r="PON432" s="74" t="s">
        <v>1242</v>
      </c>
      <c r="POO432" s="74" t="s">
        <v>1242</v>
      </c>
      <c r="POP432" s="74" t="s">
        <v>1242</v>
      </c>
      <c r="POQ432" s="74" t="s">
        <v>1242</v>
      </c>
      <c r="POR432" s="74" t="s">
        <v>1242</v>
      </c>
      <c r="POS432" s="74" t="s">
        <v>1242</v>
      </c>
      <c r="POT432" s="74" t="s">
        <v>1242</v>
      </c>
      <c r="POU432" s="74" t="s">
        <v>1242</v>
      </c>
      <c r="POV432" s="74" t="s">
        <v>1242</v>
      </c>
      <c r="POW432" s="74" t="s">
        <v>1242</v>
      </c>
      <c r="POX432" s="74" t="s">
        <v>1242</v>
      </c>
      <c r="POY432" s="74" t="s">
        <v>1242</v>
      </c>
      <c r="POZ432" s="74" t="s">
        <v>1242</v>
      </c>
      <c r="PPA432" s="74" t="s">
        <v>1242</v>
      </c>
      <c r="PPB432" s="74" t="s">
        <v>1242</v>
      </c>
      <c r="PPC432" s="74" t="s">
        <v>1242</v>
      </c>
      <c r="PPD432" s="74" t="s">
        <v>1242</v>
      </c>
      <c r="PPE432" s="74" t="s">
        <v>1242</v>
      </c>
      <c r="PPF432" s="74" t="s">
        <v>1242</v>
      </c>
      <c r="PPG432" s="74" t="s">
        <v>1242</v>
      </c>
      <c r="PPH432" s="74" t="s">
        <v>1242</v>
      </c>
      <c r="PPI432" s="74" t="s">
        <v>1242</v>
      </c>
      <c r="PPJ432" s="74" t="s">
        <v>1242</v>
      </c>
      <c r="PPK432" s="74" t="s">
        <v>1242</v>
      </c>
      <c r="PPL432" s="74" t="s">
        <v>1242</v>
      </c>
      <c r="PPM432" s="74" t="s">
        <v>1242</v>
      </c>
      <c r="PPN432" s="74" t="s">
        <v>1242</v>
      </c>
      <c r="PPO432" s="74" t="s">
        <v>1242</v>
      </c>
      <c r="PPP432" s="74" t="s">
        <v>1242</v>
      </c>
      <c r="PPQ432" s="74" t="s">
        <v>1242</v>
      </c>
      <c r="PPR432" s="74" t="s">
        <v>1242</v>
      </c>
      <c r="PPS432" s="74" t="s">
        <v>1242</v>
      </c>
      <c r="PPT432" s="74" t="s">
        <v>1242</v>
      </c>
      <c r="PPU432" s="74" t="s">
        <v>1242</v>
      </c>
      <c r="PPV432" s="74" t="s">
        <v>1242</v>
      </c>
      <c r="PPW432" s="74" t="s">
        <v>1242</v>
      </c>
      <c r="PPX432" s="74" t="s">
        <v>1242</v>
      </c>
      <c r="PPY432" s="74" t="s">
        <v>1242</v>
      </c>
      <c r="PPZ432" s="74" t="s">
        <v>1242</v>
      </c>
      <c r="PQA432" s="74" t="s">
        <v>1242</v>
      </c>
      <c r="PQB432" s="74" t="s">
        <v>1242</v>
      </c>
      <c r="PQC432" s="74" t="s">
        <v>1242</v>
      </c>
      <c r="PQD432" s="74" t="s">
        <v>1242</v>
      </c>
      <c r="PQE432" s="74" t="s">
        <v>1242</v>
      </c>
      <c r="PQF432" s="74" t="s">
        <v>1242</v>
      </c>
      <c r="PQG432" s="74" t="s">
        <v>1242</v>
      </c>
      <c r="PQH432" s="74" t="s">
        <v>1242</v>
      </c>
      <c r="PQI432" s="74" t="s">
        <v>1242</v>
      </c>
      <c r="PQJ432" s="74" t="s">
        <v>1242</v>
      </c>
      <c r="PQK432" s="74" t="s">
        <v>1242</v>
      </c>
      <c r="PQL432" s="74" t="s">
        <v>1242</v>
      </c>
      <c r="PQM432" s="74" t="s">
        <v>1242</v>
      </c>
      <c r="PQN432" s="74" t="s">
        <v>1242</v>
      </c>
      <c r="PQO432" s="74" t="s">
        <v>1242</v>
      </c>
      <c r="PQP432" s="74" t="s">
        <v>1242</v>
      </c>
      <c r="PQQ432" s="74" t="s">
        <v>1242</v>
      </c>
      <c r="PQR432" s="74" t="s">
        <v>1242</v>
      </c>
      <c r="PQS432" s="74" t="s">
        <v>1242</v>
      </c>
      <c r="PQT432" s="74" t="s">
        <v>1242</v>
      </c>
      <c r="PQU432" s="74" t="s">
        <v>1242</v>
      </c>
      <c r="PQV432" s="74" t="s">
        <v>1242</v>
      </c>
      <c r="PQW432" s="74" t="s">
        <v>1242</v>
      </c>
      <c r="PQX432" s="74" t="s">
        <v>1242</v>
      </c>
      <c r="PQY432" s="74" t="s">
        <v>1242</v>
      </c>
      <c r="PQZ432" s="74" t="s">
        <v>1242</v>
      </c>
      <c r="PRA432" s="74" t="s">
        <v>1242</v>
      </c>
      <c r="PRB432" s="74" t="s">
        <v>1242</v>
      </c>
      <c r="PRC432" s="74" t="s">
        <v>1242</v>
      </c>
      <c r="PRD432" s="74" t="s">
        <v>1242</v>
      </c>
      <c r="PRE432" s="74" t="s">
        <v>1242</v>
      </c>
      <c r="PRF432" s="74" t="s">
        <v>1242</v>
      </c>
      <c r="PRG432" s="74" t="s">
        <v>1242</v>
      </c>
      <c r="PRH432" s="74" t="s">
        <v>1242</v>
      </c>
      <c r="PRI432" s="74" t="s">
        <v>1242</v>
      </c>
      <c r="PRJ432" s="74" t="s">
        <v>1242</v>
      </c>
      <c r="PRK432" s="74" t="s">
        <v>1242</v>
      </c>
      <c r="PRL432" s="74" t="s">
        <v>1242</v>
      </c>
      <c r="PRM432" s="74" t="s">
        <v>1242</v>
      </c>
      <c r="PRN432" s="74" t="s">
        <v>1242</v>
      </c>
      <c r="PRO432" s="74" t="s">
        <v>1242</v>
      </c>
      <c r="PRP432" s="74" t="s">
        <v>1242</v>
      </c>
      <c r="PRQ432" s="74" t="s">
        <v>1242</v>
      </c>
      <c r="PRR432" s="74" t="s">
        <v>1242</v>
      </c>
      <c r="PRS432" s="74" t="s">
        <v>1242</v>
      </c>
      <c r="PRT432" s="74" t="s">
        <v>1242</v>
      </c>
      <c r="PRU432" s="74" t="s">
        <v>1242</v>
      </c>
      <c r="PRV432" s="74" t="s">
        <v>1242</v>
      </c>
      <c r="PRW432" s="74" t="s">
        <v>1242</v>
      </c>
      <c r="PRX432" s="74" t="s">
        <v>1242</v>
      </c>
      <c r="PRY432" s="74" t="s">
        <v>1242</v>
      </c>
      <c r="PRZ432" s="74" t="s">
        <v>1242</v>
      </c>
      <c r="PSA432" s="74" t="s">
        <v>1242</v>
      </c>
      <c r="PSB432" s="74" t="s">
        <v>1242</v>
      </c>
      <c r="PSC432" s="74" t="s">
        <v>1242</v>
      </c>
      <c r="PSD432" s="74" t="s">
        <v>1242</v>
      </c>
      <c r="PSE432" s="74" t="s">
        <v>1242</v>
      </c>
      <c r="PSF432" s="74" t="s">
        <v>1242</v>
      </c>
      <c r="PSG432" s="74" t="s">
        <v>1242</v>
      </c>
      <c r="PSH432" s="74" t="s">
        <v>1242</v>
      </c>
      <c r="PSI432" s="74" t="s">
        <v>1242</v>
      </c>
      <c r="PSJ432" s="74" t="s">
        <v>1242</v>
      </c>
      <c r="PSK432" s="74" t="s">
        <v>1242</v>
      </c>
      <c r="PSL432" s="74" t="s">
        <v>1242</v>
      </c>
      <c r="PSM432" s="74" t="s">
        <v>1242</v>
      </c>
      <c r="PSN432" s="74" t="s">
        <v>1242</v>
      </c>
      <c r="PSO432" s="74" t="s">
        <v>1242</v>
      </c>
      <c r="PSP432" s="74" t="s">
        <v>1242</v>
      </c>
      <c r="PSQ432" s="74" t="s">
        <v>1242</v>
      </c>
      <c r="PSR432" s="74" t="s">
        <v>1242</v>
      </c>
      <c r="PSS432" s="74" t="s">
        <v>1242</v>
      </c>
      <c r="PST432" s="74" t="s">
        <v>1242</v>
      </c>
      <c r="PSU432" s="74" t="s">
        <v>1242</v>
      </c>
      <c r="PSV432" s="74" t="s">
        <v>1242</v>
      </c>
      <c r="PSW432" s="74" t="s">
        <v>1242</v>
      </c>
      <c r="PSX432" s="74" t="s">
        <v>1242</v>
      </c>
      <c r="PSY432" s="74" t="s">
        <v>1242</v>
      </c>
      <c r="PSZ432" s="74" t="s">
        <v>1242</v>
      </c>
      <c r="PTA432" s="74" t="s">
        <v>1242</v>
      </c>
      <c r="PTB432" s="74" t="s">
        <v>1242</v>
      </c>
      <c r="PTC432" s="74" t="s">
        <v>1242</v>
      </c>
      <c r="PTD432" s="74" t="s">
        <v>1242</v>
      </c>
      <c r="PTE432" s="74" t="s">
        <v>1242</v>
      </c>
      <c r="PTF432" s="74" t="s">
        <v>1242</v>
      </c>
      <c r="PTG432" s="74" t="s">
        <v>1242</v>
      </c>
      <c r="PTH432" s="74" t="s">
        <v>1242</v>
      </c>
      <c r="PTI432" s="74" t="s">
        <v>1242</v>
      </c>
      <c r="PTJ432" s="74" t="s">
        <v>1242</v>
      </c>
      <c r="PTK432" s="74" t="s">
        <v>1242</v>
      </c>
      <c r="PTL432" s="74" t="s">
        <v>1242</v>
      </c>
      <c r="PTM432" s="74" t="s">
        <v>1242</v>
      </c>
      <c r="PTN432" s="74" t="s">
        <v>1242</v>
      </c>
      <c r="PTO432" s="74" t="s">
        <v>1242</v>
      </c>
      <c r="PTP432" s="74" t="s">
        <v>1242</v>
      </c>
      <c r="PTQ432" s="74" t="s">
        <v>1242</v>
      </c>
      <c r="PTR432" s="74" t="s">
        <v>1242</v>
      </c>
      <c r="PTS432" s="74" t="s">
        <v>1242</v>
      </c>
      <c r="PTT432" s="74" t="s">
        <v>1242</v>
      </c>
      <c r="PTU432" s="74" t="s">
        <v>1242</v>
      </c>
      <c r="PTV432" s="74" t="s">
        <v>1242</v>
      </c>
      <c r="PTW432" s="74" t="s">
        <v>1242</v>
      </c>
      <c r="PTX432" s="74" t="s">
        <v>1242</v>
      </c>
      <c r="PTY432" s="74" t="s">
        <v>1242</v>
      </c>
      <c r="PTZ432" s="74" t="s">
        <v>1242</v>
      </c>
      <c r="PUA432" s="74" t="s">
        <v>1242</v>
      </c>
      <c r="PUB432" s="74" t="s">
        <v>1242</v>
      </c>
      <c r="PUC432" s="74" t="s">
        <v>1242</v>
      </c>
      <c r="PUD432" s="74" t="s">
        <v>1242</v>
      </c>
      <c r="PUE432" s="74" t="s">
        <v>1242</v>
      </c>
      <c r="PUF432" s="74" t="s">
        <v>1242</v>
      </c>
      <c r="PUG432" s="74" t="s">
        <v>1242</v>
      </c>
      <c r="PUH432" s="74" t="s">
        <v>1242</v>
      </c>
      <c r="PUI432" s="74" t="s">
        <v>1242</v>
      </c>
      <c r="PUJ432" s="74" t="s">
        <v>1242</v>
      </c>
      <c r="PUK432" s="74" t="s">
        <v>1242</v>
      </c>
      <c r="PUL432" s="74" t="s">
        <v>1242</v>
      </c>
      <c r="PUM432" s="74" t="s">
        <v>1242</v>
      </c>
      <c r="PUN432" s="74" t="s">
        <v>1242</v>
      </c>
      <c r="PUO432" s="74" t="s">
        <v>1242</v>
      </c>
      <c r="PUP432" s="74" t="s">
        <v>1242</v>
      </c>
      <c r="PUQ432" s="74" t="s">
        <v>1242</v>
      </c>
      <c r="PUR432" s="74" t="s">
        <v>1242</v>
      </c>
      <c r="PUS432" s="74" t="s">
        <v>1242</v>
      </c>
      <c r="PUT432" s="74" t="s">
        <v>1242</v>
      </c>
      <c r="PUU432" s="74" t="s">
        <v>1242</v>
      </c>
      <c r="PUV432" s="74" t="s">
        <v>1242</v>
      </c>
      <c r="PUW432" s="74" t="s">
        <v>1242</v>
      </c>
      <c r="PUX432" s="74" t="s">
        <v>1242</v>
      </c>
      <c r="PUY432" s="74" t="s">
        <v>1242</v>
      </c>
      <c r="PUZ432" s="74" t="s">
        <v>1242</v>
      </c>
      <c r="PVA432" s="74" t="s">
        <v>1242</v>
      </c>
      <c r="PVB432" s="74" t="s">
        <v>1242</v>
      </c>
      <c r="PVC432" s="74" t="s">
        <v>1242</v>
      </c>
      <c r="PVD432" s="74" t="s">
        <v>1242</v>
      </c>
      <c r="PVE432" s="74" t="s">
        <v>1242</v>
      </c>
      <c r="PVF432" s="74" t="s">
        <v>1242</v>
      </c>
      <c r="PVG432" s="74" t="s">
        <v>1242</v>
      </c>
      <c r="PVH432" s="74" t="s">
        <v>1242</v>
      </c>
      <c r="PVI432" s="74" t="s">
        <v>1242</v>
      </c>
      <c r="PVJ432" s="74" t="s">
        <v>1242</v>
      </c>
      <c r="PVK432" s="74" t="s">
        <v>1242</v>
      </c>
      <c r="PVL432" s="74" t="s">
        <v>1242</v>
      </c>
      <c r="PVM432" s="74" t="s">
        <v>1242</v>
      </c>
      <c r="PVN432" s="74" t="s">
        <v>1242</v>
      </c>
      <c r="PVO432" s="74" t="s">
        <v>1242</v>
      </c>
      <c r="PVP432" s="74" t="s">
        <v>1242</v>
      </c>
      <c r="PVQ432" s="74" t="s">
        <v>1242</v>
      </c>
      <c r="PVR432" s="74" t="s">
        <v>1242</v>
      </c>
      <c r="PVS432" s="74" t="s">
        <v>1242</v>
      </c>
      <c r="PVT432" s="74" t="s">
        <v>1242</v>
      </c>
      <c r="PVU432" s="74" t="s">
        <v>1242</v>
      </c>
      <c r="PVV432" s="74" t="s">
        <v>1242</v>
      </c>
      <c r="PVW432" s="74" t="s">
        <v>1242</v>
      </c>
      <c r="PVX432" s="74" t="s">
        <v>1242</v>
      </c>
      <c r="PVY432" s="74" t="s">
        <v>1242</v>
      </c>
      <c r="PVZ432" s="74" t="s">
        <v>1242</v>
      </c>
      <c r="PWA432" s="74" t="s">
        <v>1242</v>
      </c>
      <c r="PWB432" s="74" t="s">
        <v>1242</v>
      </c>
      <c r="PWC432" s="74" t="s">
        <v>1242</v>
      </c>
      <c r="PWD432" s="74" t="s">
        <v>1242</v>
      </c>
      <c r="PWE432" s="74" t="s">
        <v>1242</v>
      </c>
      <c r="PWF432" s="74" t="s">
        <v>1242</v>
      </c>
      <c r="PWG432" s="74" t="s">
        <v>1242</v>
      </c>
      <c r="PWH432" s="74" t="s">
        <v>1242</v>
      </c>
      <c r="PWI432" s="74" t="s">
        <v>1242</v>
      </c>
      <c r="PWJ432" s="74" t="s">
        <v>1242</v>
      </c>
      <c r="PWK432" s="74" t="s">
        <v>1242</v>
      </c>
      <c r="PWL432" s="74" t="s">
        <v>1242</v>
      </c>
      <c r="PWM432" s="74" t="s">
        <v>1242</v>
      </c>
      <c r="PWN432" s="74" t="s">
        <v>1242</v>
      </c>
      <c r="PWO432" s="74" t="s">
        <v>1242</v>
      </c>
      <c r="PWP432" s="74" t="s">
        <v>1242</v>
      </c>
      <c r="PWQ432" s="74" t="s">
        <v>1242</v>
      </c>
      <c r="PWR432" s="74" t="s">
        <v>1242</v>
      </c>
      <c r="PWS432" s="74" t="s">
        <v>1242</v>
      </c>
      <c r="PWT432" s="74" t="s">
        <v>1242</v>
      </c>
      <c r="PWU432" s="74" t="s">
        <v>1242</v>
      </c>
      <c r="PWV432" s="74" t="s">
        <v>1242</v>
      </c>
      <c r="PWW432" s="74" t="s">
        <v>1242</v>
      </c>
      <c r="PWX432" s="74" t="s">
        <v>1242</v>
      </c>
      <c r="PWY432" s="74" t="s">
        <v>1242</v>
      </c>
      <c r="PWZ432" s="74" t="s">
        <v>1242</v>
      </c>
      <c r="PXA432" s="74" t="s">
        <v>1242</v>
      </c>
      <c r="PXB432" s="74" t="s">
        <v>1242</v>
      </c>
      <c r="PXC432" s="74" t="s">
        <v>1242</v>
      </c>
      <c r="PXD432" s="74" t="s">
        <v>1242</v>
      </c>
      <c r="PXE432" s="74" t="s">
        <v>1242</v>
      </c>
      <c r="PXF432" s="74" t="s">
        <v>1242</v>
      </c>
      <c r="PXG432" s="74" t="s">
        <v>1242</v>
      </c>
      <c r="PXH432" s="74" t="s">
        <v>1242</v>
      </c>
      <c r="PXI432" s="74" t="s">
        <v>1242</v>
      </c>
      <c r="PXJ432" s="74" t="s">
        <v>1242</v>
      </c>
      <c r="PXK432" s="74" t="s">
        <v>1242</v>
      </c>
      <c r="PXL432" s="74" t="s">
        <v>1242</v>
      </c>
      <c r="PXM432" s="74" t="s">
        <v>1242</v>
      </c>
      <c r="PXN432" s="74" t="s">
        <v>1242</v>
      </c>
      <c r="PXO432" s="74" t="s">
        <v>1242</v>
      </c>
      <c r="PXP432" s="74" t="s">
        <v>1242</v>
      </c>
      <c r="PXQ432" s="74" t="s">
        <v>1242</v>
      </c>
      <c r="PXR432" s="74" t="s">
        <v>1242</v>
      </c>
      <c r="PXS432" s="74" t="s">
        <v>1242</v>
      </c>
      <c r="PXT432" s="74" t="s">
        <v>1242</v>
      </c>
      <c r="PXU432" s="74" t="s">
        <v>1242</v>
      </c>
      <c r="PXV432" s="74" t="s">
        <v>1242</v>
      </c>
      <c r="PXW432" s="74" t="s">
        <v>1242</v>
      </c>
      <c r="PXX432" s="74" t="s">
        <v>1242</v>
      </c>
      <c r="PXY432" s="74" t="s">
        <v>1242</v>
      </c>
      <c r="PXZ432" s="74" t="s">
        <v>1242</v>
      </c>
      <c r="PYA432" s="74" t="s">
        <v>1242</v>
      </c>
      <c r="PYB432" s="74" t="s">
        <v>1242</v>
      </c>
      <c r="PYC432" s="74" t="s">
        <v>1242</v>
      </c>
      <c r="PYD432" s="74" t="s">
        <v>1242</v>
      </c>
      <c r="PYE432" s="74" t="s">
        <v>1242</v>
      </c>
      <c r="PYF432" s="74" t="s">
        <v>1242</v>
      </c>
      <c r="PYG432" s="74" t="s">
        <v>1242</v>
      </c>
      <c r="PYH432" s="74" t="s">
        <v>1242</v>
      </c>
      <c r="PYI432" s="74" t="s">
        <v>1242</v>
      </c>
      <c r="PYJ432" s="74" t="s">
        <v>1242</v>
      </c>
      <c r="PYK432" s="74" t="s">
        <v>1242</v>
      </c>
      <c r="PYL432" s="74" t="s">
        <v>1242</v>
      </c>
      <c r="PYM432" s="74" t="s">
        <v>1242</v>
      </c>
      <c r="PYN432" s="74" t="s">
        <v>1242</v>
      </c>
      <c r="PYO432" s="74" t="s">
        <v>1242</v>
      </c>
      <c r="PYP432" s="74" t="s">
        <v>1242</v>
      </c>
      <c r="PYQ432" s="74" t="s">
        <v>1242</v>
      </c>
      <c r="PYR432" s="74" t="s">
        <v>1242</v>
      </c>
      <c r="PYS432" s="74" t="s">
        <v>1242</v>
      </c>
      <c r="PYT432" s="74" t="s">
        <v>1242</v>
      </c>
      <c r="PYU432" s="74" t="s">
        <v>1242</v>
      </c>
      <c r="PYV432" s="74" t="s">
        <v>1242</v>
      </c>
      <c r="PYW432" s="74" t="s">
        <v>1242</v>
      </c>
      <c r="PYX432" s="74" t="s">
        <v>1242</v>
      </c>
      <c r="PYY432" s="74" t="s">
        <v>1242</v>
      </c>
      <c r="PYZ432" s="74" t="s">
        <v>1242</v>
      </c>
      <c r="PZA432" s="74" t="s">
        <v>1242</v>
      </c>
      <c r="PZB432" s="74" t="s">
        <v>1242</v>
      </c>
      <c r="PZC432" s="74" t="s">
        <v>1242</v>
      </c>
      <c r="PZD432" s="74" t="s">
        <v>1242</v>
      </c>
      <c r="PZE432" s="74" t="s">
        <v>1242</v>
      </c>
      <c r="PZF432" s="74" t="s">
        <v>1242</v>
      </c>
      <c r="PZG432" s="74" t="s">
        <v>1242</v>
      </c>
      <c r="PZH432" s="74" t="s">
        <v>1242</v>
      </c>
      <c r="PZI432" s="74" t="s">
        <v>1242</v>
      </c>
      <c r="PZJ432" s="74" t="s">
        <v>1242</v>
      </c>
      <c r="PZK432" s="74" t="s">
        <v>1242</v>
      </c>
      <c r="PZL432" s="74" t="s">
        <v>1242</v>
      </c>
      <c r="PZM432" s="74" t="s">
        <v>1242</v>
      </c>
      <c r="PZN432" s="74" t="s">
        <v>1242</v>
      </c>
      <c r="PZO432" s="74" t="s">
        <v>1242</v>
      </c>
      <c r="PZP432" s="74" t="s">
        <v>1242</v>
      </c>
      <c r="PZQ432" s="74" t="s">
        <v>1242</v>
      </c>
      <c r="PZR432" s="74" t="s">
        <v>1242</v>
      </c>
      <c r="PZS432" s="74" t="s">
        <v>1242</v>
      </c>
      <c r="PZT432" s="74" t="s">
        <v>1242</v>
      </c>
      <c r="PZU432" s="74" t="s">
        <v>1242</v>
      </c>
      <c r="PZV432" s="74" t="s">
        <v>1242</v>
      </c>
      <c r="PZW432" s="74" t="s">
        <v>1242</v>
      </c>
      <c r="PZX432" s="74" t="s">
        <v>1242</v>
      </c>
      <c r="PZY432" s="74" t="s">
        <v>1242</v>
      </c>
      <c r="PZZ432" s="74" t="s">
        <v>1242</v>
      </c>
      <c r="QAA432" s="74" t="s">
        <v>1242</v>
      </c>
      <c r="QAB432" s="74" t="s">
        <v>1242</v>
      </c>
      <c r="QAC432" s="74" t="s">
        <v>1242</v>
      </c>
      <c r="QAD432" s="74" t="s">
        <v>1242</v>
      </c>
      <c r="QAE432" s="74" t="s">
        <v>1242</v>
      </c>
      <c r="QAF432" s="74" t="s">
        <v>1242</v>
      </c>
      <c r="QAG432" s="74" t="s">
        <v>1242</v>
      </c>
      <c r="QAH432" s="74" t="s">
        <v>1242</v>
      </c>
      <c r="QAI432" s="74" t="s">
        <v>1242</v>
      </c>
      <c r="QAJ432" s="74" t="s">
        <v>1242</v>
      </c>
      <c r="QAK432" s="74" t="s">
        <v>1242</v>
      </c>
      <c r="QAL432" s="74" t="s">
        <v>1242</v>
      </c>
      <c r="QAM432" s="74" t="s">
        <v>1242</v>
      </c>
      <c r="QAN432" s="74" t="s">
        <v>1242</v>
      </c>
      <c r="QAO432" s="74" t="s">
        <v>1242</v>
      </c>
      <c r="QAP432" s="74" t="s">
        <v>1242</v>
      </c>
      <c r="QAQ432" s="74" t="s">
        <v>1242</v>
      </c>
      <c r="QAR432" s="74" t="s">
        <v>1242</v>
      </c>
      <c r="QAS432" s="74" t="s">
        <v>1242</v>
      </c>
      <c r="QAT432" s="74" t="s">
        <v>1242</v>
      </c>
      <c r="QAU432" s="74" t="s">
        <v>1242</v>
      </c>
      <c r="QAV432" s="74" t="s">
        <v>1242</v>
      </c>
      <c r="QAW432" s="74" t="s">
        <v>1242</v>
      </c>
      <c r="QAX432" s="74" t="s">
        <v>1242</v>
      </c>
      <c r="QAY432" s="74" t="s">
        <v>1242</v>
      </c>
      <c r="QAZ432" s="74" t="s">
        <v>1242</v>
      </c>
      <c r="QBA432" s="74" t="s">
        <v>1242</v>
      </c>
      <c r="QBB432" s="74" t="s">
        <v>1242</v>
      </c>
      <c r="QBC432" s="74" t="s">
        <v>1242</v>
      </c>
      <c r="QBD432" s="74" t="s">
        <v>1242</v>
      </c>
      <c r="QBE432" s="74" t="s">
        <v>1242</v>
      </c>
      <c r="QBF432" s="74" t="s">
        <v>1242</v>
      </c>
      <c r="QBG432" s="74" t="s">
        <v>1242</v>
      </c>
      <c r="QBH432" s="74" t="s">
        <v>1242</v>
      </c>
      <c r="QBI432" s="74" t="s">
        <v>1242</v>
      </c>
      <c r="QBJ432" s="74" t="s">
        <v>1242</v>
      </c>
      <c r="QBK432" s="74" t="s">
        <v>1242</v>
      </c>
      <c r="QBL432" s="74" t="s">
        <v>1242</v>
      </c>
      <c r="QBM432" s="74" t="s">
        <v>1242</v>
      </c>
      <c r="QBN432" s="74" t="s">
        <v>1242</v>
      </c>
      <c r="QBO432" s="74" t="s">
        <v>1242</v>
      </c>
      <c r="QBP432" s="74" t="s">
        <v>1242</v>
      </c>
      <c r="QBQ432" s="74" t="s">
        <v>1242</v>
      </c>
      <c r="QBR432" s="74" t="s">
        <v>1242</v>
      </c>
      <c r="QBS432" s="74" t="s">
        <v>1242</v>
      </c>
      <c r="QBT432" s="74" t="s">
        <v>1242</v>
      </c>
      <c r="QBU432" s="74" t="s">
        <v>1242</v>
      </c>
      <c r="QBV432" s="74" t="s">
        <v>1242</v>
      </c>
      <c r="QBW432" s="74" t="s">
        <v>1242</v>
      </c>
      <c r="QBX432" s="74" t="s">
        <v>1242</v>
      </c>
      <c r="QBY432" s="74" t="s">
        <v>1242</v>
      </c>
      <c r="QBZ432" s="74" t="s">
        <v>1242</v>
      </c>
      <c r="QCA432" s="74" t="s">
        <v>1242</v>
      </c>
      <c r="QCB432" s="74" t="s">
        <v>1242</v>
      </c>
      <c r="QCC432" s="74" t="s">
        <v>1242</v>
      </c>
      <c r="QCD432" s="74" t="s">
        <v>1242</v>
      </c>
      <c r="QCE432" s="74" t="s">
        <v>1242</v>
      </c>
      <c r="QCF432" s="74" t="s">
        <v>1242</v>
      </c>
      <c r="QCG432" s="74" t="s">
        <v>1242</v>
      </c>
      <c r="QCH432" s="74" t="s">
        <v>1242</v>
      </c>
      <c r="QCI432" s="74" t="s">
        <v>1242</v>
      </c>
      <c r="QCJ432" s="74" t="s">
        <v>1242</v>
      </c>
      <c r="QCK432" s="74" t="s">
        <v>1242</v>
      </c>
      <c r="QCL432" s="74" t="s">
        <v>1242</v>
      </c>
      <c r="QCM432" s="74" t="s">
        <v>1242</v>
      </c>
      <c r="QCN432" s="74" t="s">
        <v>1242</v>
      </c>
      <c r="QCO432" s="74" t="s">
        <v>1242</v>
      </c>
      <c r="QCP432" s="74" t="s">
        <v>1242</v>
      </c>
      <c r="QCQ432" s="74" t="s">
        <v>1242</v>
      </c>
      <c r="QCR432" s="74" t="s">
        <v>1242</v>
      </c>
      <c r="QCS432" s="74" t="s">
        <v>1242</v>
      </c>
      <c r="QCT432" s="74" t="s">
        <v>1242</v>
      </c>
      <c r="QCU432" s="74" t="s">
        <v>1242</v>
      </c>
      <c r="QCV432" s="74" t="s">
        <v>1242</v>
      </c>
      <c r="QCW432" s="74" t="s">
        <v>1242</v>
      </c>
      <c r="QCX432" s="74" t="s">
        <v>1242</v>
      </c>
      <c r="QCY432" s="74" t="s">
        <v>1242</v>
      </c>
      <c r="QCZ432" s="74" t="s">
        <v>1242</v>
      </c>
      <c r="QDA432" s="74" t="s">
        <v>1242</v>
      </c>
      <c r="QDB432" s="74" t="s">
        <v>1242</v>
      </c>
      <c r="QDC432" s="74" t="s">
        <v>1242</v>
      </c>
      <c r="QDD432" s="74" t="s">
        <v>1242</v>
      </c>
      <c r="QDE432" s="74" t="s">
        <v>1242</v>
      </c>
      <c r="QDF432" s="74" t="s">
        <v>1242</v>
      </c>
      <c r="QDG432" s="74" t="s">
        <v>1242</v>
      </c>
      <c r="QDH432" s="74" t="s">
        <v>1242</v>
      </c>
      <c r="QDI432" s="74" t="s">
        <v>1242</v>
      </c>
      <c r="QDJ432" s="74" t="s">
        <v>1242</v>
      </c>
      <c r="QDK432" s="74" t="s">
        <v>1242</v>
      </c>
      <c r="QDL432" s="74" t="s">
        <v>1242</v>
      </c>
      <c r="QDM432" s="74" t="s">
        <v>1242</v>
      </c>
      <c r="QDN432" s="74" t="s">
        <v>1242</v>
      </c>
      <c r="QDO432" s="74" t="s">
        <v>1242</v>
      </c>
      <c r="QDP432" s="74" t="s">
        <v>1242</v>
      </c>
      <c r="QDQ432" s="74" t="s">
        <v>1242</v>
      </c>
      <c r="QDR432" s="74" t="s">
        <v>1242</v>
      </c>
      <c r="QDS432" s="74" t="s">
        <v>1242</v>
      </c>
      <c r="QDT432" s="74" t="s">
        <v>1242</v>
      </c>
      <c r="QDU432" s="74" t="s">
        <v>1242</v>
      </c>
      <c r="QDV432" s="74" t="s">
        <v>1242</v>
      </c>
      <c r="QDW432" s="74" t="s">
        <v>1242</v>
      </c>
      <c r="QDX432" s="74" t="s">
        <v>1242</v>
      </c>
      <c r="QDY432" s="74" t="s">
        <v>1242</v>
      </c>
      <c r="QDZ432" s="74" t="s">
        <v>1242</v>
      </c>
      <c r="QEA432" s="74" t="s">
        <v>1242</v>
      </c>
      <c r="QEB432" s="74" t="s">
        <v>1242</v>
      </c>
      <c r="QEC432" s="74" t="s">
        <v>1242</v>
      </c>
      <c r="QED432" s="74" t="s">
        <v>1242</v>
      </c>
      <c r="QEE432" s="74" t="s">
        <v>1242</v>
      </c>
      <c r="QEF432" s="74" t="s">
        <v>1242</v>
      </c>
      <c r="QEG432" s="74" t="s">
        <v>1242</v>
      </c>
      <c r="QEH432" s="74" t="s">
        <v>1242</v>
      </c>
      <c r="QEI432" s="74" t="s">
        <v>1242</v>
      </c>
      <c r="QEJ432" s="74" t="s">
        <v>1242</v>
      </c>
      <c r="QEK432" s="74" t="s">
        <v>1242</v>
      </c>
      <c r="QEL432" s="74" t="s">
        <v>1242</v>
      </c>
      <c r="QEM432" s="74" t="s">
        <v>1242</v>
      </c>
      <c r="QEN432" s="74" t="s">
        <v>1242</v>
      </c>
      <c r="QEO432" s="74" t="s">
        <v>1242</v>
      </c>
      <c r="QEP432" s="74" t="s">
        <v>1242</v>
      </c>
      <c r="QEQ432" s="74" t="s">
        <v>1242</v>
      </c>
      <c r="QER432" s="74" t="s">
        <v>1242</v>
      </c>
      <c r="QES432" s="74" t="s">
        <v>1242</v>
      </c>
      <c r="QET432" s="74" t="s">
        <v>1242</v>
      </c>
      <c r="QEU432" s="74" t="s">
        <v>1242</v>
      </c>
      <c r="QEV432" s="74" t="s">
        <v>1242</v>
      </c>
      <c r="QEW432" s="74" t="s">
        <v>1242</v>
      </c>
      <c r="QEX432" s="74" t="s">
        <v>1242</v>
      </c>
      <c r="QEY432" s="74" t="s">
        <v>1242</v>
      </c>
      <c r="QEZ432" s="74" t="s">
        <v>1242</v>
      </c>
      <c r="QFA432" s="74" t="s">
        <v>1242</v>
      </c>
      <c r="QFB432" s="74" t="s">
        <v>1242</v>
      </c>
      <c r="QFC432" s="74" t="s">
        <v>1242</v>
      </c>
      <c r="QFD432" s="74" t="s">
        <v>1242</v>
      </c>
      <c r="QFE432" s="74" t="s">
        <v>1242</v>
      </c>
      <c r="QFF432" s="74" t="s">
        <v>1242</v>
      </c>
      <c r="QFG432" s="74" t="s">
        <v>1242</v>
      </c>
      <c r="QFH432" s="74" t="s">
        <v>1242</v>
      </c>
      <c r="QFI432" s="74" t="s">
        <v>1242</v>
      </c>
      <c r="QFJ432" s="74" t="s">
        <v>1242</v>
      </c>
      <c r="QFK432" s="74" t="s">
        <v>1242</v>
      </c>
      <c r="QFL432" s="74" t="s">
        <v>1242</v>
      </c>
      <c r="QFM432" s="74" t="s">
        <v>1242</v>
      </c>
      <c r="QFN432" s="74" t="s">
        <v>1242</v>
      </c>
      <c r="QFO432" s="74" t="s">
        <v>1242</v>
      </c>
      <c r="QFP432" s="74" t="s">
        <v>1242</v>
      </c>
      <c r="QFQ432" s="74" t="s">
        <v>1242</v>
      </c>
      <c r="QFR432" s="74" t="s">
        <v>1242</v>
      </c>
      <c r="QFS432" s="74" t="s">
        <v>1242</v>
      </c>
      <c r="QFT432" s="74" t="s">
        <v>1242</v>
      </c>
      <c r="QFU432" s="74" t="s">
        <v>1242</v>
      </c>
      <c r="QFV432" s="74" t="s">
        <v>1242</v>
      </c>
      <c r="QFW432" s="74" t="s">
        <v>1242</v>
      </c>
      <c r="QFX432" s="74" t="s">
        <v>1242</v>
      </c>
      <c r="QFY432" s="74" t="s">
        <v>1242</v>
      </c>
      <c r="QFZ432" s="74" t="s">
        <v>1242</v>
      </c>
      <c r="QGA432" s="74" t="s">
        <v>1242</v>
      </c>
      <c r="QGB432" s="74" t="s">
        <v>1242</v>
      </c>
      <c r="QGC432" s="74" t="s">
        <v>1242</v>
      </c>
      <c r="QGD432" s="74" t="s">
        <v>1242</v>
      </c>
      <c r="QGE432" s="74" t="s">
        <v>1242</v>
      </c>
      <c r="QGF432" s="74" t="s">
        <v>1242</v>
      </c>
      <c r="QGG432" s="74" t="s">
        <v>1242</v>
      </c>
      <c r="QGH432" s="74" t="s">
        <v>1242</v>
      </c>
      <c r="QGI432" s="74" t="s">
        <v>1242</v>
      </c>
      <c r="QGJ432" s="74" t="s">
        <v>1242</v>
      </c>
      <c r="QGK432" s="74" t="s">
        <v>1242</v>
      </c>
      <c r="QGL432" s="74" t="s">
        <v>1242</v>
      </c>
      <c r="QGM432" s="74" t="s">
        <v>1242</v>
      </c>
      <c r="QGN432" s="74" t="s">
        <v>1242</v>
      </c>
      <c r="QGO432" s="74" t="s">
        <v>1242</v>
      </c>
      <c r="QGP432" s="74" t="s">
        <v>1242</v>
      </c>
      <c r="QGQ432" s="74" t="s">
        <v>1242</v>
      </c>
      <c r="QGR432" s="74" t="s">
        <v>1242</v>
      </c>
      <c r="QGS432" s="74" t="s">
        <v>1242</v>
      </c>
      <c r="QGT432" s="74" t="s">
        <v>1242</v>
      </c>
      <c r="QGU432" s="74" t="s">
        <v>1242</v>
      </c>
      <c r="QGV432" s="74" t="s">
        <v>1242</v>
      </c>
      <c r="QGW432" s="74" t="s">
        <v>1242</v>
      </c>
      <c r="QGX432" s="74" t="s">
        <v>1242</v>
      </c>
      <c r="QGY432" s="74" t="s">
        <v>1242</v>
      </c>
      <c r="QGZ432" s="74" t="s">
        <v>1242</v>
      </c>
      <c r="QHA432" s="74" t="s">
        <v>1242</v>
      </c>
      <c r="QHB432" s="74" t="s">
        <v>1242</v>
      </c>
      <c r="QHC432" s="74" t="s">
        <v>1242</v>
      </c>
      <c r="QHD432" s="74" t="s">
        <v>1242</v>
      </c>
      <c r="QHE432" s="74" t="s">
        <v>1242</v>
      </c>
      <c r="QHF432" s="74" t="s">
        <v>1242</v>
      </c>
      <c r="QHG432" s="74" t="s">
        <v>1242</v>
      </c>
      <c r="QHH432" s="74" t="s">
        <v>1242</v>
      </c>
      <c r="QHI432" s="74" t="s">
        <v>1242</v>
      </c>
      <c r="QHJ432" s="74" t="s">
        <v>1242</v>
      </c>
      <c r="QHK432" s="74" t="s">
        <v>1242</v>
      </c>
      <c r="QHL432" s="74" t="s">
        <v>1242</v>
      </c>
      <c r="QHM432" s="74" t="s">
        <v>1242</v>
      </c>
      <c r="QHN432" s="74" t="s">
        <v>1242</v>
      </c>
      <c r="QHO432" s="74" t="s">
        <v>1242</v>
      </c>
      <c r="QHP432" s="74" t="s">
        <v>1242</v>
      </c>
      <c r="QHQ432" s="74" t="s">
        <v>1242</v>
      </c>
      <c r="QHR432" s="74" t="s">
        <v>1242</v>
      </c>
      <c r="QHS432" s="74" t="s">
        <v>1242</v>
      </c>
      <c r="QHT432" s="74" t="s">
        <v>1242</v>
      </c>
      <c r="QHU432" s="74" t="s">
        <v>1242</v>
      </c>
      <c r="QHV432" s="74" t="s">
        <v>1242</v>
      </c>
      <c r="QHW432" s="74" t="s">
        <v>1242</v>
      </c>
      <c r="QHX432" s="74" t="s">
        <v>1242</v>
      </c>
      <c r="QHY432" s="74" t="s">
        <v>1242</v>
      </c>
      <c r="QHZ432" s="74" t="s">
        <v>1242</v>
      </c>
      <c r="QIA432" s="74" t="s">
        <v>1242</v>
      </c>
      <c r="QIB432" s="74" t="s">
        <v>1242</v>
      </c>
      <c r="QIC432" s="74" t="s">
        <v>1242</v>
      </c>
      <c r="QID432" s="74" t="s">
        <v>1242</v>
      </c>
      <c r="QIE432" s="74" t="s">
        <v>1242</v>
      </c>
      <c r="QIF432" s="74" t="s">
        <v>1242</v>
      </c>
      <c r="QIG432" s="74" t="s">
        <v>1242</v>
      </c>
      <c r="QIH432" s="74" t="s">
        <v>1242</v>
      </c>
      <c r="QII432" s="74" t="s">
        <v>1242</v>
      </c>
      <c r="QIJ432" s="74" t="s">
        <v>1242</v>
      </c>
      <c r="QIK432" s="74" t="s">
        <v>1242</v>
      </c>
      <c r="QIL432" s="74" t="s">
        <v>1242</v>
      </c>
      <c r="QIM432" s="74" t="s">
        <v>1242</v>
      </c>
      <c r="QIN432" s="74" t="s">
        <v>1242</v>
      </c>
      <c r="QIO432" s="74" t="s">
        <v>1242</v>
      </c>
      <c r="QIP432" s="74" t="s">
        <v>1242</v>
      </c>
      <c r="QIQ432" s="74" t="s">
        <v>1242</v>
      </c>
      <c r="QIR432" s="74" t="s">
        <v>1242</v>
      </c>
      <c r="QIS432" s="74" t="s">
        <v>1242</v>
      </c>
      <c r="QIT432" s="74" t="s">
        <v>1242</v>
      </c>
      <c r="QIU432" s="74" t="s">
        <v>1242</v>
      </c>
      <c r="QIV432" s="74" t="s">
        <v>1242</v>
      </c>
      <c r="QIW432" s="74" t="s">
        <v>1242</v>
      </c>
      <c r="QIX432" s="74" t="s">
        <v>1242</v>
      </c>
      <c r="QIY432" s="74" t="s">
        <v>1242</v>
      </c>
      <c r="QIZ432" s="74" t="s">
        <v>1242</v>
      </c>
      <c r="QJA432" s="74" t="s">
        <v>1242</v>
      </c>
      <c r="QJB432" s="74" t="s">
        <v>1242</v>
      </c>
      <c r="QJC432" s="74" t="s">
        <v>1242</v>
      </c>
      <c r="QJD432" s="74" t="s">
        <v>1242</v>
      </c>
      <c r="QJE432" s="74" t="s">
        <v>1242</v>
      </c>
      <c r="QJF432" s="74" t="s">
        <v>1242</v>
      </c>
      <c r="QJG432" s="74" t="s">
        <v>1242</v>
      </c>
      <c r="QJH432" s="74" t="s">
        <v>1242</v>
      </c>
      <c r="QJI432" s="74" t="s">
        <v>1242</v>
      </c>
      <c r="QJJ432" s="74" t="s">
        <v>1242</v>
      </c>
      <c r="QJK432" s="74" t="s">
        <v>1242</v>
      </c>
      <c r="QJL432" s="74" t="s">
        <v>1242</v>
      </c>
      <c r="QJM432" s="74" t="s">
        <v>1242</v>
      </c>
      <c r="QJN432" s="74" t="s">
        <v>1242</v>
      </c>
      <c r="QJO432" s="74" t="s">
        <v>1242</v>
      </c>
      <c r="QJP432" s="74" t="s">
        <v>1242</v>
      </c>
      <c r="QJQ432" s="74" t="s">
        <v>1242</v>
      </c>
      <c r="QJR432" s="74" t="s">
        <v>1242</v>
      </c>
      <c r="QJS432" s="74" t="s">
        <v>1242</v>
      </c>
      <c r="QJT432" s="74" t="s">
        <v>1242</v>
      </c>
      <c r="QJU432" s="74" t="s">
        <v>1242</v>
      </c>
      <c r="QJV432" s="74" t="s">
        <v>1242</v>
      </c>
      <c r="QJW432" s="74" t="s">
        <v>1242</v>
      </c>
      <c r="QJX432" s="74" t="s">
        <v>1242</v>
      </c>
      <c r="QJY432" s="74" t="s">
        <v>1242</v>
      </c>
      <c r="QJZ432" s="74" t="s">
        <v>1242</v>
      </c>
      <c r="QKA432" s="74" t="s">
        <v>1242</v>
      </c>
      <c r="QKB432" s="74" t="s">
        <v>1242</v>
      </c>
      <c r="QKC432" s="74" t="s">
        <v>1242</v>
      </c>
      <c r="QKD432" s="74" t="s">
        <v>1242</v>
      </c>
      <c r="QKE432" s="74" t="s">
        <v>1242</v>
      </c>
      <c r="QKF432" s="74" t="s">
        <v>1242</v>
      </c>
      <c r="QKG432" s="74" t="s">
        <v>1242</v>
      </c>
      <c r="QKH432" s="74" t="s">
        <v>1242</v>
      </c>
      <c r="QKI432" s="74" t="s">
        <v>1242</v>
      </c>
      <c r="QKJ432" s="74" t="s">
        <v>1242</v>
      </c>
      <c r="QKK432" s="74" t="s">
        <v>1242</v>
      </c>
      <c r="QKL432" s="74" t="s">
        <v>1242</v>
      </c>
      <c r="QKM432" s="74" t="s">
        <v>1242</v>
      </c>
      <c r="QKN432" s="74" t="s">
        <v>1242</v>
      </c>
      <c r="QKO432" s="74" t="s">
        <v>1242</v>
      </c>
      <c r="QKP432" s="74" t="s">
        <v>1242</v>
      </c>
      <c r="QKQ432" s="74" t="s">
        <v>1242</v>
      </c>
      <c r="QKR432" s="74" t="s">
        <v>1242</v>
      </c>
      <c r="QKS432" s="74" t="s">
        <v>1242</v>
      </c>
      <c r="QKT432" s="74" t="s">
        <v>1242</v>
      </c>
      <c r="QKU432" s="74" t="s">
        <v>1242</v>
      </c>
      <c r="QKV432" s="74" t="s">
        <v>1242</v>
      </c>
      <c r="QKW432" s="74" t="s">
        <v>1242</v>
      </c>
      <c r="QKX432" s="74" t="s">
        <v>1242</v>
      </c>
      <c r="QKY432" s="74" t="s">
        <v>1242</v>
      </c>
      <c r="QKZ432" s="74" t="s">
        <v>1242</v>
      </c>
      <c r="QLA432" s="74" t="s">
        <v>1242</v>
      </c>
      <c r="QLB432" s="74" t="s">
        <v>1242</v>
      </c>
      <c r="QLC432" s="74" t="s">
        <v>1242</v>
      </c>
      <c r="QLD432" s="74" t="s">
        <v>1242</v>
      </c>
      <c r="QLE432" s="74" t="s">
        <v>1242</v>
      </c>
      <c r="QLF432" s="74" t="s">
        <v>1242</v>
      </c>
      <c r="QLG432" s="74" t="s">
        <v>1242</v>
      </c>
      <c r="QLH432" s="74" t="s">
        <v>1242</v>
      </c>
      <c r="QLI432" s="74" t="s">
        <v>1242</v>
      </c>
      <c r="QLJ432" s="74" t="s">
        <v>1242</v>
      </c>
      <c r="QLK432" s="74" t="s">
        <v>1242</v>
      </c>
      <c r="QLL432" s="74" t="s">
        <v>1242</v>
      </c>
      <c r="QLM432" s="74" t="s">
        <v>1242</v>
      </c>
      <c r="QLN432" s="74" t="s">
        <v>1242</v>
      </c>
      <c r="QLO432" s="74" t="s">
        <v>1242</v>
      </c>
      <c r="QLP432" s="74" t="s">
        <v>1242</v>
      </c>
      <c r="QLQ432" s="74" t="s">
        <v>1242</v>
      </c>
      <c r="QLR432" s="74" t="s">
        <v>1242</v>
      </c>
      <c r="QLS432" s="74" t="s">
        <v>1242</v>
      </c>
      <c r="QLT432" s="74" t="s">
        <v>1242</v>
      </c>
      <c r="QLU432" s="74" t="s">
        <v>1242</v>
      </c>
      <c r="QLV432" s="74" t="s">
        <v>1242</v>
      </c>
      <c r="QLW432" s="74" t="s">
        <v>1242</v>
      </c>
      <c r="QLX432" s="74" t="s">
        <v>1242</v>
      </c>
      <c r="QLY432" s="74" t="s">
        <v>1242</v>
      </c>
      <c r="QLZ432" s="74" t="s">
        <v>1242</v>
      </c>
      <c r="QMA432" s="74" t="s">
        <v>1242</v>
      </c>
      <c r="QMB432" s="74" t="s">
        <v>1242</v>
      </c>
      <c r="QMC432" s="74" t="s">
        <v>1242</v>
      </c>
      <c r="QMD432" s="74" t="s">
        <v>1242</v>
      </c>
      <c r="QME432" s="74" t="s">
        <v>1242</v>
      </c>
      <c r="QMF432" s="74" t="s">
        <v>1242</v>
      </c>
      <c r="QMG432" s="74" t="s">
        <v>1242</v>
      </c>
      <c r="QMH432" s="74" t="s">
        <v>1242</v>
      </c>
      <c r="QMI432" s="74" t="s">
        <v>1242</v>
      </c>
      <c r="QMJ432" s="74" t="s">
        <v>1242</v>
      </c>
      <c r="QMK432" s="74" t="s">
        <v>1242</v>
      </c>
      <c r="QML432" s="74" t="s">
        <v>1242</v>
      </c>
      <c r="QMM432" s="74" t="s">
        <v>1242</v>
      </c>
      <c r="QMN432" s="74" t="s">
        <v>1242</v>
      </c>
      <c r="QMO432" s="74" t="s">
        <v>1242</v>
      </c>
      <c r="QMP432" s="74" t="s">
        <v>1242</v>
      </c>
      <c r="QMQ432" s="74" t="s">
        <v>1242</v>
      </c>
      <c r="QMR432" s="74" t="s">
        <v>1242</v>
      </c>
      <c r="QMS432" s="74" t="s">
        <v>1242</v>
      </c>
      <c r="QMT432" s="74" t="s">
        <v>1242</v>
      </c>
      <c r="QMU432" s="74" t="s">
        <v>1242</v>
      </c>
      <c r="QMV432" s="74" t="s">
        <v>1242</v>
      </c>
      <c r="QMW432" s="74" t="s">
        <v>1242</v>
      </c>
      <c r="QMX432" s="74" t="s">
        <v>1242</v>
      </c>
      <c r="QMY432" s="74" t="s">
        <v>1242</v>
      </c>
      <c r="QMZ432" s="74" t="s">
        <v>1242</v>
      </c>
      <c r="QNA432" s="74" t="s">
        <v>1242</v>
      </c>
      <c r="QNB432" s="74" t="s">
        <v>1242</v>
      </c>
      <c r="QNC432" s="74" t="s">
        <v>1242</v>
      </c>
      <c r="QND432" s="74" t="s">
        <v>1242</v>
      </c>
      <c r="QNE432" s="74" t="s">
        <v>1242</v>
      </c>
      <c r="QNF432" s="74" t="s">
        <v>1242</v>
      </c>
      <c r="QNG432" s="74" t="s">
        <v>1242</v>
      </c>
      <c r="QNH432" s="74" t="s">
        <v>1242</v>
      </c>
      <c r="QNI432" s="74" t="s">
        <v>1242</v>
      </c>
      <c r="QNJ432" s="74" t="s">
        <v>1242</v>
      </c>
      <c r="QNK432" s="74" t="s">
        <v>1242</v>
      </c>
      <c r="QNL432" s="74" t="s">
        <v>1242</v>
      </c>
      <c r="QNM432" s="74" t="s">
        <v>1242</v>
      </c>
      <c r="QNN432" s="74" t="s">
        <v>1242</v>
      </c>
      <c r="QNO432" s="74" t="s">
        <v>1242</v>
      </c>
      <c r="QNP432" s="74" t="s">
        <v>1242</v>
      </c>
      <c r="QNQ432" s="74" t="s">
        <v>1242</v>
      </c>
      <c r="QNR432" s="74" t="s">
        <v>1242</v>
      </c>
      <c r="QNS432" s="74" t="s">
        <v>1242</v>
      </c>
      <c r="QNT432" s="74" t="s">
        <v>1242</v>
      </c>
      <c r="QNU432" s="74" t="s">
        <v>1242</v>
      </c>
      <c r="QNV432" s="74" t="s">
        <v>1242</v>
      </c>
      <c r="QNW432" s="74" t="s">
        <v>1242</v>
      </c>
      <c r="QNX432" s="74" t="s">
        <v>1242</v>
      </c>
      <c r="QNY432" s="74" t="s">
        <v>1242</v>
      </c>
      <c r="QNZ432" s="74" t="s">
        <v>1242</v>
      </c>
      <c r="QOA432" s="74" t="s">
        <v>1242</v>
      </c>
      <c r="QOB432" s="74" t="s">
        <v>1242</v>
      </c>
      <c r="QOC432" s="74" t="s">
        <v>1242</v>
      </c>
      <c r="QOD432" s="74" t="s">
        <v>1242</v>
      </c>
      <c r="QOE432" s="74" t="s">
        <v>1242</v>
      </c>
      <c r="QOF432" s="74" t="s">
        <v>1242</v>
      </c>
      <c r="QOG432" s="74" t="s">
        <v>1242</v>
      </c>
      <c r="QOH432" s="74" t="s">
        <v>1242</v>
      </c>
      <c r="QOI432" s="74" t="s">
        <v>1242</v>
      </c>
      <c r="QOJ432" s="74" t="s">
        <v>1242</v>
      </c>
      <c r="QOK432" s="74" t="s">
        <v>1242</v>
      </c>
      <c r="QOL432" s="74" t="s">
        <v>1242</v>
      </c>
      <c r="QOM432" s="74" t="s">
        <v>1242</v>
      </c>
      <c r="QON432" s="74" t="s">
        <v>1242</v>
      </c>
      <c r="QOO432" s="74" t="s">
        <v>1242</v>
      </c>
      <c r="QOP432" s="74" t="s">
        <v>1242</v>
      </c>
      <c r="QOQ432" s="74" t="s">
        <v>1242</v>
      </c>
      <c r="QOR432" s="74" t="s">
        <v>1242</v>
      </c>
      <c r="QOS432" s="74" t="s">
        <v>1242</v>
      </c>
      <c r="QOT432" s="74" t="s">
        <v>1242</v>
      </c>
      <c r="QOU432" s="74" t="s">
        <v>1242</v>
      </c>
      <c r="QOV432" s="74" t="s">
        <v>1242</v>
      </c>
      <c r="QOW432" s="74" t="s">
        <v>1242</v>
      </c>
      <c r="QOX432" s="74" t="s">
        <v>1242</v>
      </c>
      <c r="QOY432" s="74" t="s">
        <v>1242</v>
      </c>
      <c r="QOZ432" s="74" t="s">
        <v>1242</v>
      </c>
      <c r="QPA432" s="74" t="s">
        <v>1242</v>
      </c>
      <c r="QPB432" s="74" t="s">
        <v>1242</v>
      </c>
      <c r="QPC432" s="74" t="s">
        <v>1242</v>
      </c>
      <c r="QPD432" s="74" t="s">
        <v>1242</v>
      </c>
      <c r="QPE432" s="74" t="s">
        <v>1242</v>
      </c>
      <c r="QPF432" s="74" t="s">
        <v>1242</v>
      </c>
      <c r="QPG432" s="74" t="s">
        <v>1242</v>
      </c>
      <c r="QPH432" s="74" t="s">
        <v>1242</v>
      </c>
      <c r="QPI432" s="74" t="s">
        <v>1242</v>
      </c>
      <c r="QPJ432" s="74" t="s">
        <v>1242</v>
      </c>
      <c r="QPK432" s="74" t="s">
        <v>1242</v>
      </c>
      <c r="QPL432" s="74" t="s">
        <v>1242</v>
      </c>
      <c r="QPM432" s="74" t="s">
        <v>1242</v>
      </c>
      <c r="QPN432" s="74" t="s">
        <v>1242</v>
      </c>
      <c r="QPO432" s="74" t="s">
        <v>1242</v>
      </c>
      <c r="QPP432" s="74" t="s">
        <v>1242</v>
      </c>
      <c r="QPQ432" s="74" t="s">
        <v>1242</v>
      </c>
      <c r="QPR432" s="74" t="s">
        <v>1242</v>
      </c>
      <c r="QPS432" s="74" t="s">
        <v>1242</v>
      </c>
      <c r="QPT432" s="74" t="s">
        <v>1242</v>
      </c>
      <c r="QPU432" s="74" t="s">
        <v>1242</v>
      </c>
      <c r="QPV432" s="74" t="s">
        <v>1242</v>
      </c>
      <c r="QPW432" s="74" t="s">
        <v>1242</v>
      </c>
      <c r="QPX432" s="74" t="s">
        <v>1242</v>
      </c>
      <c r="QPY432" s="74" t="s">
        <v>1242</v>
      </c>
      <c r="QPZ432" s="74" t="s">
        <v>1242</v>
      </c>
      <c r="QQA432" s="74" t="s">
        <v>1242</v>
      </c>
      <c r="QQB432" s="74" t="s">
        <v>1242</v>
      </c>
      <c r="QQC432" s="74" t="s">
        <v>1242</v>
      </c>
      <c r="QQD432" s="74" t="s">
        <v>1242</v>
      </c>
      <c r="QQE432" s="74" t="s">
        <v>1242</v>
      </c>
      <c r="QQF432" s="74" t="s">
        <v>1242</v>
      </c>
      <c r="QQG432" s="74" t="s">
        <v>1242</v>
      </c>
      <c r="QQH432" s="74" t="s">
        <v>1242</v>
      </c>
      <c r="QQI432" s="74" t="s">
        <v>1242</v>
      </c>
      <c r="QQJ432" s="74" t="s">
        <v>1242</v>
      </c>
      <c r="QQK432" s="74" t="s">
        <v>1242</v>
      </c>
      <c r="QQL432" s="74" t="s">
        <v>1242</v>
      </c>
      <c r="QQM432" s="74" t="s">
        <v>1242</v>
      </c>
      <c r="QQN432" s="74" t="s">
        <v>1242</v>
      </c>
      <c r="QQO432" s="74" t="s">
        <v>1242</v>
      </c>
      <c r="QQP432" s="74" t="s">
        <v>1242</v>
      </c>
      <c r="QQQ432" s="74" t="s">
        <v>1242</v>
      </c>
      <c r="QQR432" s="74" t="s">
        <v>1242</v>
      </c>
      <c r="QQS432" s="74" t="s">
        <v>1242</v>
      </c>
      <c r="QQT432" s="74" t="s">
        <v>1242</v>
      </c>
      <c r="QQU432" s="74" t="s">
        <v>1242</v>
      </c>
      <c r="QQV432" s="74" t="s">
        <v>1242</v>
      </c>
      <c r="QQW432" s="74" t="s">
        <v>1242</v>
      </c>
      <c r="QQX432" s="74" t="s">
        <v>1242</v>
      </c>
      <c r="QQY432" s="74" t="s">
        <v>1242</v>
      </c>
      <c r="QQZ432" s="74" t="s">
        <v>1242</v>
      </c>
      <c r="QRA432" s="74" t="s">
        <v>1242</v>
      </c>
      <c r="QRB432" s="74" t="s">
        <v>1242</v>
      </c>
      <c r="QRC432" s="74" t="s">
        <v>1242</v>
      </c>
      <c r="QRD432" s="74" t="s">
        <v>1242</v>
      </c>
      <c r="QRE432" s="74" t="s">
        <v>1242</v>
      </c>
      <c r="QRF432" s="74" t="s">
        <v>1242</v>
      </c>
      <c r="QRG432" s="74" t="s">
        <v>1242</v>
      </c>
      <c r="QRH432" s="74" t="s">
        <v>1242</v>
      </c>
      <c r="QRI432" s="74" t="s">
        <v>1242</v>
      </c>
      <c r="QRJ432" s="74" t="s">
        <v>1242</v>
      </c>
      <c r="QRK432" s="74" t="s">
        <v>1242</v>
      </c>
      <c r="QRL432" s="74" t="s">
        <v>1242</v>
      </c>
      <c r="QRM432" s="74" t="s">
        <v>1242</v>
      </c>
      <c r="QRN432" s="74" t="s">
        <v>1242</v>
      </c>
      <c r="QRO432" s="74" t="s">
        <v>1242</v>
      </c>
      <c r="QRP432" s="74" t="s">
        <v>1242</v>
      </c>
      <c r="QRQ432" s="74" t="s">
        <v>1242</v>
      </c>
      <c r="QRR432" s="74" t="s">
        <v>1242</v>
      </c>
      <c r="QRS432" s="74" t="s">
        <v>1242</v>
      </c>
      <c r="QRT432" s="74" t="s">
        <v>1242</v>
      </c>
      <c r="QRU432" s="74" t="s">
        <v>1242</v>
      </c>
      <c r="QRV432" s="74" t="s">
        <v>1242</v>
      </c>
      <c r="QRW432" s="74" t="s">
        <v>1242</v>
      </c>
      <c r="QRX432" s="74" t="s">
        <v>1242</v>
      </c>
      <c r="QRY432" s="74" t="s">
        <v>1242</v>
      </c>
      <c r="QRZ432" s="74" t="s">
        <v>1242</v>
      </c>
      <c r="QSA432" s="74" t="s">
        <v>1242</v>
      </c>
      <c r="QSB432" s="74" t="s">
        <v>1242</v>
      </c>
      <c r="QSC432" s="74" t="s">
        <v>1242</v>
      </c>
      <c r="QSD432" s="74" t="s">
        <v>1242</v>
      </c>
      <c r="QSE432" s="74" t="s">
        <v>1242</v>
      </c>
      <c r="QSF432" s="74" t="s">
        <v>1242</v>
      </c>
      <c r="QSG432" s="74" t="s">
        <v>1242</v>
      </c>
      <c r="QSH432" s="74" t="s">
        <v>1242</v>
      </c>
      <c r="QSI432" s="74" t="s">
        <v>1242</v>
      </c>
      <c r="QSJ432" s="74" t="s">
        <v>1242</v>
      </c>
      <c r="QSK432" s="74" t="s">
        <v>1242</v>
      </c>
      <c r="QSL432" s="74" t="s">
        <v>1242</v>
      </c>
      <c r="QSM432" s="74" t="s">
        <v>1242</v>
      </c>
      <c r="QSN432" s="74" t="s">
        <v>1242</v>
      </c>
      <c r="QSO432" s="74" t="s">
        <v>1242</v>
      </c>
      <c r="QSP432" s="74" t="s">
        <v>1242</v>
      </c>
      <c r="QSQ432" s="74" t="s">
        <v>1242</v>
      </c>
      <c r="QSR432" s="74" t="s">
        <v>1242</v>
      </c>
      <c r="QSS432" s="74" t="s">
        <v>1242</v>
      </c>
      <c r="QST432" s="74" t="s">
        <v>1242</v>
      </c>
      <c r="QSU432" s="74" t="s">
        <v>1242</v>
      </c>
      <c r="QSV432" s="74" t="s">
        <v>1242</v>
      </c>
      <c r="QSW432" s="74" t="s">
        <v>1242</v>
      </c>
      <c r="QSX432" s="74" t="s">
        <v>1242</v>
      </c>
      <c r="QSY432" s="74" t="s">
        <v>1242</v>
      </c>
      <c r="QSZ432" s="74" t="s">
        <v>1242</v>
      </c>
      <c r="QTA432" s="74" t="s">
        <v>1242</v>
      </c>
      <c r="QTB432" s="74" t="s">
        <v>1242</v>
      </c>
      <c r="QTC432" s="74" t="s">
        <v>1242</v>
      </c>
      <c r="QTD432" s="74" t="s">
        <v>1242</v>
      </c>
      <c r="QTE432" s="74" t="s">
        <v>1242</v>
      </c>
      <c r="QTF432" s="74" t="s">
        <v>1242</v>
      </c>
      <c r="QTG432" s="74" t="s">
        <v>1242</v>
      </c>
      <c r="QTH432" s="74" t="s">
        <v>1242</v>
      </c>
      <c r="QTI432" s="74" t="s">
        <v>1242</v>
      </c>
      <c r="QTJ432" s="74" t="s">
        <v>1242</v>
      </c>
      <c r="QTK432" s="74" t="s">
        <v>1242</v>
      </c>
      <c r="QTL432" s="74" t="s">
        <v>1242</v>
      </c>
      <c r="QTM432" s="74" t="s">
        <v>1242</v>
      </c>
      <c r="QTN432" s="74" t="s">
        <v>1242</v>
      </c>
      <c r="QTO432" s="74" t="s">
        <v>1242</v>
      </c>
      <c r="QTP432" s="74" t="s">
        <v>1242</v>
      </c>
      <c r="QTQ432" s="74" t="s">
        <v>1242</v>
      </c>
      <c r="QTR432" s="74" t="s">
        <v>1242</v>
      </c>
      <c r="QTS432" s="74" t="s">
        <v>1242</v>
      </c>
      <c r="QTT432" s="74" t="s">
        <v>1242</v>
      </c>
      <c r="QTU432" s="74" t="s">
        <v>1242</v>
      </c>
      <c r="QTV432" s="74" t="s">
        <v>1242</v>
      </c>
      <c r="QTW432" s="74" t="s">
        <v>1242</v>
      </c>
      <c r="QTX432" s="74" t="s">
        <v>1242</v>
      </c>
      <c r="QTY432" s="74" t="s">
        <v>1242</v>
      </c>
      <c r="QTZ432" s="74" t="s">
        <v>1242</v>
      </c>
      <c r="QUA432" s="74" t="s">
        <v>1242</v>
      </c>
      <c r="QUB432" s="74" t="s">
        <v>1242</v>
      </c>
      <c r="QUC432" s="74" t="s">
        <v>1242</v>
      </c>
      <c r="QUD432" s="74" t="s">
        <v>1242</v>
      </c>
      <c r="QUE432" s="74" t="s">
        <v>1242</v>
      </c>
      <c r="QUF432" s="74" t="s">
        <v>1242</v>
      </c>
      <c r="QUG432" s="74" t="s">
        <v>1242</v>
      </c>
      <c r="QUH432" s="74" t="s">
        <v>1242</v>
      </c>
      <c r="QUI432" s="74" t="s">
        <v>1242</v>
      </c>
      <c r="QUJ432" s="74" t="s">
        <v>1242</v>
      </c>
      <c r="QUK432" s="74" t="s">
        <v>1242</v>
      </c>
      <c r="QUL432" s="74" t="s">
        <v>1242</v>
      </c>
      <c r="QUM432" s="74" t="s">
        <v>1242</v>
      </c>
      <c r="QUN432" s="74" t="s">
        <v>1242</v>
      </c>
      <c r="QUO432" s="74" t="s">
        <v>1242</v>
      </c>
      <c r="QUP432" s="74" t="s">
        <v>1242</v>
      </c>
      <c r="QUQ432" s="74" t="s">
        <v>1242</v>
      </c>
      <c r="QUR432" s="74" t="s">
        <v>1242</v>
      </c>
      <c r="QUS432" s="74" t="s">
        <v>1242</v>
      </c>
      <c r="QUT432" s="74" t="s">
        <v>1242</v>
      </c>
      <c r="QUU432" s="74" t="s">
        <v>1242</v>
      </c>
      <c r="QUV432" s="74" t="s">
        <v>1242</v>
      </c>
      <c r="QUW432" s="74" t="s">
        <v>1242</v>
      </c>
      <c r="QUX432" s="74" t="s">
        <v>1242</v>
      </c>
      <c r="QUY432" s="74" t="s">
        <v>1242</v>
      </c>
      <c r="QUZ432" s="74" t="s">
        <v>1242</v>
      </c>
      <c r="QVA432" s="74" t="s">
        <v>1242</v>
      </c>
      <c r="QVB432" s="74" t="s">
        <v>1242</v>
      </c>
      <c r="QVC432" s="74" t="s">
        <v>1242</v>
      </c>
      <c r="QVD432" s="74" t="s">
        <v>1242</v>
      </c>
      <c r="QVE432" s="74" t="s">
        <v>1242</v>
      </c>
      <c r="QVF432" s="74" t="s">
        <v>1242</v>
      </c>
      <c r="QVG432" s="74" t="s">
        <v>1242</v>
      </c>
      <c r="QVH432" s="74" t="s">
        <v>1242</v>
      </c>
      <c r="QVI432" s="74" t="s">
        <v>1242</v>
      </c>
      <c r="QVJ432" s="74" t="s">
        <v>1242</v>
      </c>
      <c r="QVK432" s="74" t="s">
        <v>1242</v>
      </c>
      <c r="QVL432" s="74" t="s">
        <v>1242</v>
      </c>
      <c r="QVM432" s="74" t="s">
        <v>1242</v>
      </c>
      <c r="QVN432" s="74" t="s">
        <v>1242</v>
      </c>
      <c r="QVO432" s="74" t="s">
        <v>1242</v>
      </c>
      <c r="QVP432" s="74" t="s">
        <v>1242</v>
      </c>
      <c r="QVQ432" s="74" t="s">
        <v>1242</v>
      </c>
      <c r="QVR432" s="74" t="s">
        <v>1242</v>
      </c>
      <c r="QVS432" s="74" t="s">
        <v>1242</v>
      </c>
      <c r="QVT432" s="74" t="s">
        <v>1242</v>
      </c>
      <c r="QVU432" s="74" t="s">
        <v>1242</v>
      </c>
      <c r="QVV432" s="74" t="s">
        <v>1242</v>
      </c>
      <c r="QVW432" s="74" t="s">
        <v>1242</v>
      </c>
      <c r="QVX432" s="74" t="s">
        <v>1242</v>
      </c>
      <c r="QVY432" s="74" t="s">
        <v>1242</v>
      </c>
      <c r="QVZ432" s="74" t="s">
        <v>1242</v>
      </c>
      <c r="QWA432" s="74" t="s">
        <v>1242</v>
      </c>
      <c r="QWB432" s="74" t="s">
        <v>1242</v>
      </c>
      <c r="QWC432" s="74" t="s">
        <v>1242</v>
      </c>
      <c r="QWD432" s="74" t="s">
        <v>1242</v>
      </c>
      <c r="QWE432" s="74" t="s">
        <v>1242</v>
      </c>
      <c r="QWF432" s="74" t="s">
        <v>1242</v>
      </c>
      <c r="QWG432" s="74" t="s">
        <v>1242</v>
      </c>
      <c r="QWH432" s="74" t="s">
        <v>1242</v>
      </c>
      <c r="QWI432" s="74" t="s">
        <v>1242</v>
      </c>
      <c r="QWJ432" s="74" t="s">
        <v>1242</v>
      </c>
      <c r="QWK432" s="74" t="s">
        <v>1242</v>
      </c>
      <c r="QWL432" s="74" t="s">
        <v>1242</v>
      </c>
      <c r="QWM432" s="74" t="s">
        <v>1242</v>
      </c>
      <c r="QWN432" s="74" t="s">
        <v>1242</v>
      </c>
      <c r="QWO432" s="74" t="s">
        <v>1242</v>
      </c>
      <c r="QWP432" s="74" t="s">
        <v>1242</v>
      </c>
      <c r="QWQ432" s="74" t="s">
        <v>1242</v>
      </c>
      <c r="QWR432" s="74" t="s">
        <v>1242</v>
      </c>
      <c r="QWS432" s="74" t="s">
        <v>1242</v>
      </c>
      <c r="QWT432" s="74" t="s">
        <v>1242</v>
      </c>
      <c r="QWU432" s="74" t="s">
        <v>1242</v>
      </c>
      <c r="QWV432" s="74" t="s">
        <v>1242</v>
      </c>
      <c r="QWW432" s="74" t="s">
        <v>1242</v>
      </c>
      <c r="QWX432" s="74" t="s">
        <v>1242</v>
      </c>
      <c r="QWY432" s="74" t="s">
        <v>1242</v>
      </c>
      <c r="QWZ432" s="74" t="s">
        <v>1242</v>
      </c>
      <c r="QXA432" s="74" t="s">
        <v>1242</v>
      </c>
      <c r="QXB432" s="74" t="s">
        <v>1242</v>
      </c>
      <c r="QXC432" s="74" t="s">
        <v>1242</v>
      </c>
      <c r="QXD432" s="74" t="s">
        <v>1242</v>
      </c>
      <c r="QXE432" s="74" t="s">
        <v>1242</v>
      </c>
      <c r="QXF432" s="74" t="s">
        <v>1242</v>
      </c>
      <c r="QXG432" s="74" t="s">
        <v>1242</v>
      </c>
      <c r="QXH432" s="74" t="s">
        <v>1242</v>
      </c>
      <c r="QXI432" s="74" t="s">
        <v>1242</v>
      </c>
      <c r="QXJ432" s="74" t="s">
        <v>1242</v>
      </c>
      <c r="QXK432" s="74" t="s">
        <v>1242</v>
      </c>
      <c r="QXL432" s="74" t="s">
        <v>1242</v>
      </c>
      <c r="QXM432" s="74" t="s">
        <v>1242</v>
      </c>
      <c r="QXN432" s="74" t="s">
        <v>1242</v>
      </c>
      <c r="QXO432" s="74" t="s">
        <v>1242</v>
      </c>
      <c r="QXP432" s="74" t="s">
        <v>1242</v>
      </c>
      <c r="QXQ432" s="74" t="s">
        <v>1242</v>
      </c>
      <c r="QXR432" s="74" t="s">
        <v>1242</v>
      </c>
      <c r="QXS432" s="74" t="s">
        <v>1242</v>
      </c>
      <c r="QXT432" s="74" t="s">
        <v>1242</v>
      </c>
      <c r="QXU432" s="74" t="s">
        <v>1242</v>
      </c>
      <c r="QXV432" s="74" t="s">
        <v>1242</v>
      </c>
      <c r="QXW432" s="74" t="s">
        <v>1242</v>
      </c>
      <c r="QXX432" s="74" t="s">
        <v>1242</v>
      </c>
      <c r="QXY432" s="74" t="s">
        <v>1242</v>
      </c>
      <c r="QXZ432" s="74" t="s">
        <v>1242</v>
      </c>
      <c r="QYA432" s="74" t="s">
        <v>1242</v>
      </c>
      <c r="QYB432" s="74" t="s">
        <v>1242</v>
      </c>
      <c r="QYC432" s="74" t="s">
        <v>1242</v>
      </c>
      <c r="QYD432" s="74" t="s">
        <v>1242</v>
      </c>
      <c r="QYE432" s="74" t="s">
        <v>1242</v>
      </c>
      <c r="QYF432" s="74" t="s">
        <v>1242</v>
      </c>
      <c r="QYG432" s="74" t="s">
        <v>1242</v>
      </c>
      <c r="QYH432" s="74" t="s">
        <v>1242</v>
      </c>
      <c r="QYI432" s="74" t="s">
        <v>1242</v>
      </c>
      <c r="QYJ432" s="74" t="s">
        <v>1242</v>
      </c>
      <c r="QYK432" s="74" t="s">
        <v>1242</v>
      </c>
      <c r="QYL432" s="74" t="s">
        <v>1242</v>
      </c>
      <c r="QYM432" s="74" t="s">
        <v>1242</v>
      </c>
      <c r="QYN432" s="74" t="s">
        <v>1242</v>
      </c>
      <c r="QYO432" s="74" t="s">
        <v>1242</v>
      </c>
      <c r="QYP432" s="74" t="s">
        <v>1242</v>
      </c>
      <c r="QYQ432" s="74" t="s">
        <v>1242</v>
      </c>
      <c r="QYR432" s="74" t="s">
        <v>1242</v>
      </c>
      <c r="QYS432" s="74" t="s">
        <v>1242</v>
      </c>
      <c r="QYT432" s="74" t="s">
        <v>1242</v>
      </c>
      <c r="QYU432" s="74" t="s">
        <v>1242</v>
      </c>
      <c r="QYV432" s="74" t="s">
        <v>1242</v>
      </c>
      <c r="QYW432" s="74" t="s">
        <v>1242</v>
      </c>
      <c r="QYX432" s="74" t="s">
        <v>1242</v>
      </c>
      <c r="QYY432" s="74" t="s">
        <v>1242</v>
      </c>
      <c r="QYZ432" s="74" t="s">
        <v>1242</v>
      </c>
      <c r="QZA432" s="74" t="s">
        <v>1242</v>
      </c>
      <c r="QZB432" s="74" t="s">
        <v>1242</v>
      </c>
      <c r="QZC432" s="74" t="s">
        <v>1242</v>
      </c>
      <c r="QZD432" s="74" t="s">
        <v>1242</v>
      </c>
      <c r="QZE432" s="74" t="s">
        <v>1242</v>
      </c>
      <c r="QZF432" s="74" t="s">
        <v>1242</v>
      </c>
      <c r="QZG432" s="74" t="s">
        <v>1242</v>
      </c>
      <c r="QZH432" s="74" t="s">
        <v>1242</v>
      </c>
      <c r="QZI432" s="74" t="s">
        <v>1242</v>
      </c>
      <c r="QZJ432" s="74" t="s">
        <v>1242</v>
      </c>
      <c r="QZK432" s="74" t="s">
        <v>1242</v>
      </c>
      <c r="QZL432" s="74" t="s">
        <v>1242</v>
      </c>
      <c r="QZM432" s="74" t="s">
        <v>1242</v>
      </c>
      <c r="QZN432" s="74" t="s">
        <v>1242</v>
      </c>
      <c r="QZO432" s="74" t="s">
        <v>1242</v>
      </c>
      <c r="QZP432" s="74" t="s">
        <v>1242</v>
      </c>
      <c r="QZQ432" s="74" t="s">
        <v>1242</v>
      </c>
      <c r="QZR432" s="74" t="s">
        <v>1242</v>
      </c>
      <c r="QZS432" s="74" t="s">
        <v>1242</v>
      </c>
      <c r="QZT432" s="74" t="s">
        <v>1242</v>
      </c>
      <c r="QZU432" s="74" t="s">
        <v>1242</v>
      </c>
      <c r="QZV432" s="74" t="s">
        <v>1242</v>
      </c>
      <c r="QZW432" s="74" t="s">
        <v>1242</v>
      </c>
      <c r="QZX432" s="74" t="s">
        <v>1242</v>
      </c>
      <c r="QZY432" s="74" t="s">
        <v>1242</v>
      </c>
      <c r="QZZ432" s="74" t="s">
        <v>1242</v>
      </c>
      <c r="RAA432" s="74" t="s">
        <v>1242</v>
      </c>
      <c r="RAB432" s="74" t="s">
        <v>1242</v>
      </c>
      <c r="RAC432" s="74" t="s">
        <v>1242</v>
      </c>
      <c r="RAD432" s="74" t="s">
        <v>1242</v>
      </c>
      <c r="RAE432" s="74" t="s">
        <v>1242</v>
      </c>
      <c r="RAF432" s="74" t="s">
        <v>1242</v>
      </c>
      <c r="RAG432" s="74" t="s">
        <v>1242</v>
      </c>
      <c r="RAH432" s="74" t="s">
        <v>1242</v>
      </c>
      <c r="RAI432" s="74" t="s">
        <v>1242</v>
      </c>
      <c r="RAJ432" s="74" t="s">
        <v>1242</v>
      </c>
      <c r="RAK432" s="74" t="s">
        <v>1242</v>
      </c>
      <c r="RAL432" s="74" t="s">
        <v>1242</v>
      </c>
      <c r="RAM432" s="74" t="s">
        <v>1242</v>
      </c>
      <c r="RAN432" s="74" t="s">
        <v>1242</v>
      </c>
      <c r="RAO432" s="74" t="s">
        <v>1242</v>
      </c>
      <c r="RAP432" s="74" t="s">
        <v>1242</v>
      </c>
      <c r="RAQ432" s="74" t="s">
        <v>1242</v>
      </c>
      <c r="RAR432" s="74" t="s">
        <v>1242</v>
      </c>
      <c r="RAS432" s="74" t="s">
        <v>1242</v>
      </c>
      <c r="RAT432" s="74" t="s">
        <v>1242</v>
      </c>
      <c r="RAU432" s="74" t="s">
        <v>1242</v>
      </c>
      <c r="RAV432" s="74" t="s">
        <v>1242</v>
      </c>
      <c r="RAW432" s="74" t="s">
        <v>1242</v>
      </c>
      <c r="RAX432" s="74" t="s">
        <v>1242</v>
      </c>
      <c r="RAY432" s="74" t="s">
        <v>1242</v>
      </c>
      <c r="RAZ432" s="74" t="s">
        <v>1242</v>
      </c>
      <c r="RBA432" s="74" t="s">
        <v>1242</v>
      </c>
      <c r="RBB432" s="74" t="s">
        <v>1242</v>
      </c>
      <c r="RBC432" s="74" t="s">
        <v>1242</v>
      </c>
      <c r="RBD432" s="74" t="s">
        <v>1242</v>
      </c>
      <c r="RBE432" s="74" t="s">
        <v>1242</v>
      </c>
      <c r="RBF432" s="74" t="s">
        <v>1242</v>
      </c>
      <c r="RBG432" s="74" t="s">
        <v>1242</v>
      </c>
      <c r="RBH432" s="74" t="s">
        <v>1242</v>
      </c>
      <c r="RBI432" s="74" t="s">
        <v>1242</v>
      </c>
      <c r="RBJ432" s="74" t="s">
        <v>1242</v>
      </c>
      <c r="RBK432" s="74" t="s">
        <v>1242</v>
      </c>
      <c r="RBL432" s="74" t="s">
        <v>1242</v>
      </c>
      <c r="RBM432" s="74" t="s">
        <v>1242</v>
      </c>
      <c r="RBN432" s="74" t="s">
        <v>1242</v>
      </c>
      <c r="RBO432" s="74" t="s">
        <v>1242</v>
      </c>
      <c r="RBP432" s="74" t="s">
        <v>1242</v>
      </c>
      <c r="RBQ432" s="74" t="s">
        <v>1242</v>
      </c>
      <c r="RBR432" s="74" t="s">
        <v>1242</v>
      </c>
      <c r="RBS432" s="74" t="s">
        <v>1242</v>
      </c>
      <c r="RBT432" s="74" t="s">
        <v>1242</v>
      </c>
      <c r="RBU432" s="74" t="s">
        <v>1242</v>
      </c>
      <c r="RBV432" s="74" t="s">
        <v>1242</v>
      </c>
      <c r="RBW432" s="74" t="s">
        <v>1242</v>
      </c>
      <c r="RBX432" s="74" t="s">
        <v>1242</v>
      </c>
      <c r="RBY432" s="74" t="s">
        <v>1242</v>
      </c>
      <c r="RBZ432" s="74" t="s">
        <v>1242</v>
      </c>
      <c r="RCA432" s="74" t="s">
        <v>1242</v>
      </c>
      <c r="RCB432" s="74" t="s">
        <v>1242</v>
      </c>
      <c r="RCC432" s="74" t="s">
        <v>1242</v>
      </c>
      <c r="RCD432" s="74" t="s">
        <v>1242</v>
      </c>
      <c r="RCE432" s="74" t="s">
        <v>1242</v>
      </c>
      <c r="RCF432" s="74" t="s">
        <v>1242</v>
      </c>
      <c r="RCG432" s="74" t="s">
        <v>1242</v>
      </c>
      <c r="RCH432" s="74" t="s">
        <v>1242</v>
      </c>
      <c r="RCI432" s="74" t="s">
        <v>1242</v>
      </c>
      <c r="RCJ432" s="74" t="s">
        <v>1242</v>
      </c>
      <c r="RCK432" s="74" t="s">
        <v>1242</v>
      </c>
      <c r="RCL432" s="74" t="s">
        <v>1242</v>
      </c>
      <c r="RCM432" s="74" t="s">
        <v>1242</v>
      </c>
      <c r="RCN432" s="74" t="s">
        <v>1242</v>
      </c>
      <c r="RCO432" s="74" t="s">
        <v>1242</v>
      </c>
      <c r="RCP432" s="74" t="s">
        <v>1242</v>
      </c>
      <c r="RCQ432" s="74" t="s">
        <v>1242</v>
      </c>
      <c r="RCR432" s="74" t="s">
        <v>1242</v>
      </c>
      <c r="RCS432" s="74" t="s">
        <v>1242</v>
      </c>
      <c r="RCT432" s="74" t="s">
        <v>1242</v>
      </c>
      <c r="RCU432" s="74" t="s">
        <v>1242</v>
      </c>
      <c r="RCV432" s="74" t="s">
        <v>1242</v>
      </c>
      <c r="RCW432" s="74" t="s">
        <v>1242</v>
      </c>
      <c r="RCX432" s="74" t="s">
        <v>1242</v>
      </c>
      <c r="RCY432" s="74" t="s">
        <v>1242</v>
      </c>
      <c r="RCZ432" s="74" t="s">
        <v>1242</v>
      </c>
      <c r="RDA432" s="74" t="s">
        <v>1242</v>
      </c>
      <c r="RDB432" s="74" t="s">
        <v>1242</v>
      </c>
      <c r="RDC432" s="74" t="s">
        <v>1242</v>
      </c>
      <c r="RDD432" s="74" t="s">
        <v>1242</v>
      </c>
      <c r="RDE432" s="74" t="s">
        <v>1242</v>
      </c>
      <c r="RDF432" s="74" t="s">
        <v>1242</v>
      </c>
      <c r="RDG432" s="74" t="s">
        <v>1242</v>
      </c>
      <c r="RDH432" s="74" t="s">
        <v>1242</v>
      </c>
      <c r="RDI432" s="74" t="s">
        <v>1242</v>
      </c>
      <c r="RDJ432" s="74" t="s">
        <v>1242</v>
      </c>
      <c r="RDK432" s="74" t="s">
        <v>1242</v>
      </c>
      <c r="RDL432" s="74" t="s">
        <v>1242</v>
      </c>
      <c r="RDM432" s="74" t="s">
        <v>1242</v>
      </c>
      <c r="RDN432" s="74" t="s">
        <v>1242</v>
      </c>
      <c r="RDO432" s="74" t="s">
        <v>1242</v>
      </c>
      <c r="RDP432" s="74" t="s">
        <v>1242</v>
      </c>
      <c r="RDQ432" s="74" t="s">
        <v>1242</v>
      </c>
      <c r="RDR432" s="74" t="s">
        <v>1242</v>
      </c>
      <c r="RDS432" s="74" t="s">
        <v>1242</v>
      </c>
      <c r="RDT432" s="74" t="s">
        <v>1242</v>
      </c>
      <c r="RDU432" s="74" t="s">
        <v>1242</v>
      </c>
      <c r="RDV432" s="74" t="s">
        <v>1242</v>
      </c>
      <c r="RDW432" s="74" t="s">
        <v>1242</v>
      </c>
      <c r="RDX432" s="74" t="s">
        <v>1242</v>
      </c>
      <c r="RDY432" s="74" t="s">
        <v>1242</v>
      </c>
      <c r="RDZ432" s="74" t="s">
        <v>1242</v>
      </c>
      <c r="REA432" s="74" t="s">
        <v>1242</v>
      </c>
      <c r="REB432" s="74" t="s">
        <v>1242</v>
      </c>
      <c r="REC432" s="74" t="s">
        <v>1242</v>
      </c>
      <c r="RED432" s="74" t="s">
        <v>1242</v>
      </c>
      <c r="REE432" s="74" t="s">
        <v>1242</v>
      </c>
      <c r="REF432" s="74" t="s">
        <v>1242</v>
      </c>
      <c r="REG432" s="74" t="s">
        <v>1242</v>
      </c>
      <c r="REH432" s="74" t="s">
        <v>1242</v>
      </c>
      <c r="REI432" s="74" t="s">
        <v>1242</v>
      </c>
      <c r="REJ432" s="74" t="s">
        <v>1242</v>
      </c>
      <c r="REK432" s="74" t="s">
        <v>1242</v>
      </c>
      <c r="REL432" s="74" t="s">
        <v>1242</v>
      </c>
      <c r="REM432" s="74" t="s">
        <v>1242</v>
      </c>
      <c r="REN432" s="74" t="s">
        <v>1242</v>
      </c>
      <c r="REO432" s="74" t="s">
        <v>1242</v>
      </c>
      <c r="REP432" s="74" t="s">
        <v>1242</v>
      </c>
      <c r="REQ432" s="74" t="s">
        <v>1242</v>
      </c>
      <c r="RER432" s="74" t="s">
        <v>1242</v>
      </c>
      <c r="RES432" s="74" t="s">
        <v>1242</v>
      </c>
      <c r="RET432" s="74" t="s">
        <v>1242</v>
      </c>
      <c r="REU432" s="74" t="s">
        <v>1242</v>
      </c>
      <c r="REV432" s="74" t="s">
        <v>1242</v>
      </c>
      <c r="REW432" s="74" t="s">
        <v>1242</v>
      </c>
      <c r="REX432" s="74" t="s">
        <v>1242</v>
      </c>
      <c r="REY432" s="74" t="s">
        <v>1242</v>
      </c>
      <c r="REZ432" s="74" t="s">
        <v>1242</v>
      </c>
      <c r="RFA432" s="74" t="s">
        <v>1242</v>
      </c>
      <c r="RFB432" s="74" t="s">
        <v>1242</v>
      </c>
      <c r="RFC432" s="74" t="s">
        <v>1242</v>
      </c>
      <c r="RFD432" s="74" t="s">
        <v>1242</v>
      </c>
      <c r="RFE432" s="74" t="s">
        <v>1242</v>
      </c>
      <c r="RFF432" s="74" t="s">
        <v>1242</v>
      </c>
      <c r="RFG432" s="74" t="s">
        <v>1242</v>
      </c>
      <c r="RFH432" s="74" t="s">
        <v>1242</v>
      </c>
      <c r="RFI432" s="74" t="s">
        <v>1242</v>
      </c>
      <c r="RFJ432" s="74" t="s">
        <v>1242</v>
      </c>
      <c r="RFK432" s="74" t="s">
        <v>1242</v>
      </c>
      <c r="RFL432" s="74" t="s">
        <v>1242</v>
      </c>
      <c r="RFM432" s="74" t="s">
        <v>1242</v>
      </c>
      <c r="RFN432" s="74" t="s">
        <v>1242</v>
      </c>
      <c r="RFO432" s="74" t="s">
        <v>1242</v>
      </c>
      <c r="RFP432" s="74" t="s">
        <v>1242</v>
      </c>
      <c r="RFQ432" s="74" t="s">
        <v>1242</v>
      </c>
      <c r="RFR432" s="74" t="s">
        <v>1242</v>
      </c>
      <c r="RFS432" s="74" t="s">
        <v>1242</v>
      </c>
      <c r="RFT432" s="74" t="s">
        <v>1242</v>
      </c>
      <c r="RFU432" s="74" t="s">
        <v>1242</v>
      </c>
      <c r="RFV432" s="74" t="s">
        <v>1242</v>
      </c>
      <c r="RFW432" s="74" t="s">
        <v>1242</v>
      </c>
      <c r="RFX432" s="74" t="s">
        <v>1242</v>
      </c>
      <c r="RFY432" s="74" t="s">
        <v>1242</v>
      </c>
      <c r="RFZ432" s="74" t="s">
        <v>1242</v>
      </c>
      <c r="RGA432" s="74" t="s">
        <v>1242</v>
      </c>
      <c r="RGB432" s="74" t="s">
        <v>1242</v>
      </c>
      <c r="RGC432" s="74" t="s">
        <v>1242</v>
      </c>
      <c r="RGD432" s="74" t="s">
        <v>1242</v>
      </c>
      <c r="RGE432" s="74" t="s">
        <v>1242</v>
      </c>
      <c r="RGF432" s="74" t="s">
        <v>1242</v>
      </c>
      <c r="RGG432" s="74" t="s">
        <v>1242</v>
      </c>
      <c r="RGH432" s="74" t="s">
        <v>1242</v>
      </c>
      <c r="RGI432" s="74" t="s">
        <v>1242</v>
      </c>
      <c r="RGJ432" s="74" t="s">
        <v>1242</v>
      </c>
      <c r="RGK432" s="74" t="s">
        <v>1242</v>
      </c>
      <c r="RGL432" s="74" t="s">
        <v>1242</v>
      </c>
      <c r="RGM432" s="74" t="s">
        <v>1242</v>
      </c>
      <c r="RGN432" s="74" t="s">
        <v>1242</v>
      </c>
      <c r="RGO432" s="74" t="s">
        <v>1242</v>
      </c>
      <c r="RGP432" s="74" t="s">
        <v>1242</v>
      </c>
      <c r="RGQ432" s="74" t="s">
        <v>1242</v>
      </c>
      <c r="RGR432" s="74" t="s">
        <v>1242</v>
      </c>
      <c r="RGS432" s="74" t="s">
        <v>1242</v>
      </c>
      <c r="RGT432" s="74" t="s">
        <v>1242</v>
      </c>
      <c r="RGU432" s="74" t="s">
        <v>1242</v>
      </c>
      <c r="RGV432" s="74" t="s">
        <v>1242</v>
      </c>
      <c r="RGW432" s="74" t="s">
        <v>1242</v>
      </c>
      <c r="RGX432" s="74" t="s">
        <v>1242</v>
      </c>
      <c r="RGY432" s="74" t="s">
        <v>1242</v>
      </c>
      <c r="RGZ432" s="74" t="s">
        <v>1242</v>
      </c>
      <c r="RHA432" s="74" t="s">
        <v>1242</v>
      </c>
      <c r="RHB432" s="74" t="s">
        <v>1242</v>
      </c>
      <c r="RHC432" s="74" t="s">
        <v>1242</v>
      </c>
      <c r="RHD432" s="74" t="s">
        <v>1242</v>
      </c>
      <c r="RHE432" s="74" t="s">
        <v>1242</v>
      </c>
      <c r="RHF432" s="74" t="s">
        <v>1242</v>
      </c>
      <c r="RHG432" s="74" t="s">
        <v>1242</v>
      </c>
      <c r="RHH432" s="74" t="s">
        <v>1242</v>
      </c>
      <c r="RHI432" s="74" t="s">
        <v>1242</v>
      </c>
      <c r="RHJ432" s="74" t="s">
        <v>1242</v>
      </c>
      <c r="RHK432" s="74" t="s">
        <v>1242</v>
      </c>
      <c r="RHL432" s="74" t="s">
        <v>1242</v>
      </c>
      <c r="RHM432" s="74" t="s">
        <v>1242</v>
      </c>
      <c r="RHN432" s="74" t="s">
        <v>1242</v>
      </c>
      <c r="RHO432" s="74" t="s">
        <v>1242</v>
      </c>
      <c r="RHP432" s="74" t="s">
        <v>1242</v>
      </c>
      <c r="RHQ432" s="74" t="s">
        <v>1242</v>
      </c>
      <c r="RHR432" s="74" t="s">
        <v>1242</v>
      </c>
      <c r="RHS432" s="74" t="s">
        <v>1242</v>
      </c>
      <c r="RHT432" s="74" t="s">
        <v>1242</v>
      </c>
      <c r="RHU432" s="74" t="s">
        <v>1242</v>
      </c>
      <c r="RHV432" s="74" t="s">
        <v>1242</v>
      </c>
      <c r="RHW432" s="74" t="s">
        <v>1242</v>
      </c>
      <c r="RHX432" s="74" t="s">
        <v>1242</v>
      </c>
      <c r="RHY432" s="74" t="s">
        <v>1242</v>
      </c>
      <c r="RHZ432" s="74" t="s">
        <v>1242</v>
      </c>
      <c r="RIA432" s="74" t="s">
        <v>1242</v>
      </c>
      <c r="RIB432" s="74" t="s">
        <v>1242</v>
      </c>
      <c r="RIC432" s="74" t="s">
        <v>1242</v>
      </c>
      <c r="RID432" s="74" t="s">
        <v>1242</v>
      </c>
      <c r="RIE432" s="74" t="s">
        <v>1242</v>
      </c>
      <c r="RIF432" s="74" t="s">
        <v>1242</v>
      </c>
      <c r="RIG432" s="74" t="s">
        <v>1242</v>
      </c>
      <c r="RIH432" s="74" t="s">
        <v>1242</v>
      </c>
      <c r="RII432" s="74" t="s">
        <v>1242</v>
      </c>
      <c r="RIJ432" s="74" t="s">
        <v>1242</v>
      </c>
      <c r="RIK432" s="74" t="s">
        <v>1242</v>
      </c>
      <c r="RIL432" s="74" t="s">
        <v>1242</v>
      </c>
      <c r="RIM432" s="74" t="s">
        <v>1242</v>
      </c>
      <c r="RIN432" s="74" t="s">
        <v>1242</v>
      </c>
      <c r="RIO432" s="74" t="s">
        <v>1242</v>
      </c>
      <c r="RIP432" s="74" t="s">
        <v>1242</v>
      </c>
      <c r="RIQ432" s="74" t="s">
        <v>1242</v>
      </c>
      <c r="RIR432" s="74" t="s">
        <v>1242</v>
      </c>
      <c r="RIS432" s="74" t="s">
        <v>1242</v>
      </c>
      <c r="RIT432" s="74" t="s">
        <v>1242</v>
      </c>
      <c r="RIU432" s="74" t="s">
        <v>1242</v>
      </c>
      <c r="RIV432" s="74" t="s">
        <v>1242</v>
      </c>
      <c r="RIW432" s="74" t="s">
        <v>1242</v>
      </c>
      <c r="RIX432" s="74" t="s">
        <v>1242</v>
      </c>
      <c r="RIY432" s="74" t="s">
        <v>1242</v>
      </c>
      <c r="RIZ432" s="74" t="s">
        <v>1242</v>
      </c>
      <c r="RJA432" s="74" t="s">
        <v>1242</v>
      </c>
      <c r="RJB432" s="74" t="s">
        <v>1242</v>
      </c>
      <c r="RJC432" s="74" t="s">
        <v>1242</v>
      </c>
      <c r="RJD432" s="74" t="s">
        <v>1242</v>
      </c>
      <c r="RJE432" s="74" t="s">
        <v>1242</v>
      </c>
      <c r="RJF432" s="74" t="s">
        <v>1242</v>
      </c>
      <c r="RJG432" s="74" t="s">
        <v>1242</v>
      </c>
      <c r="RJH432" s="74" t="s">
        <v>1242</v>
      </c>
      <c r="RJI432" s="74" t="s">
        <v>1242</v>
      </c>
      <c r="RJJ432" s="74" t="s">
        <v>1242</v>
      </c>
      <c r="RJK432" s="74" t="s">
        <v>1242</v>
      </c>
      <c r="RJL432" s="74" t="s">
        <v>1242</v>
      </c>
      <c r="RJM432" s="74" t="s">
        <v>1242</v>
      </c>
      <c r="RJN432" s="74" t="s">
        <v>1242</v>
      </c>
      <c r="RJO432" s="74" t="s">
        <v>1242</v>
      </c>
      <c r="RJP432" s="74" t="s">
        <v>1242</v>
      </c>
      <c r="RJQ432" s="74" t="s">
        <v>1242</v>
      </c>
      <c r="RJR432" s="74" t="s">
        <v>1242</v>
      </c>
      <c r="RJS432" s="74" t="s">
        <v>1242</v>
      </c>
      <c r="RJT432" s="74" t="s">
        <v>1242</v>
      </c>
      <c r="RJU432" s="74" t="s">
        <v>1242</v>
      </c>
      <c r="RJV432" s="74" t="s">
        <v>1242</v>
      </c>
      <c r="RJW432" s="74" t="s">
        <v>1242</v>
      </c>
      <c r="RJX432" s="74" t="s">
        <v>1242</v>
      </c>
      <c r="RJY432" s="74" t="s">
        <v>1242</v>
      </c>
      <c r="RJZ432" s="74" t="s">
        <v>1242</v>
      </c>
      <c r="RKA432" s="74" t="s">
        <v>1242</v>
      </c>
      <c r="RKB432" s="74" t="s">
        <v>1242</v>
      </c>
      <c r="RKC432" s="74" t="s">
        <v>1242</v>
      </c>
      <c r="RKD432" s="74" t="s">
        <v>1242</v>
      </c>
      <c r="RKE432" s="74" t="s">
        <v>1242</v>
      </c>
      <c r="RKF432" s="74" t="s">
        <v>1242</v>
      </c>
      <c r="RKG432" s="74" t="s">
        <v>1242</v>
      </c>
      <c r="RKH432" s="74" t="s">
        <v>1242</v>
      </c>
      <c r="RKI432" s="74" t="s">
        <v>1242</v>
      </c>
      <c r="RKJ432" s="74" t="s">
        <v>1242</v>
      </c>
      <c r="RKK432" s="74" t="s">
        <v>1242</v>
      </c>
      <c r="RKL432" s="74" t="s">
        <v>1242</v>
      </c>
      <c r="RKM432" s="74" t="s">
        <v>1242</v>
      </c>
      <c r="RKN432" s="74" t="s">
        <v>1242</v>
      </c>
      <c r="RKO432" s="74" t="s">
        <v>1242</v>
      </c>
      <c r="RKP432" s="74" t="s">
        <v>1242</v>
      </c>
      <c r="RKQ432" s="74" t="s">
        <v>1242</v>
      </c>
      <c r="RKR432" s="74" t="s">
        <v>1242</v>
      </c>
      <c r="RKS432" s="74" t="s">
        <v>1242</v>
      </c>
      <c r="RKT432" s="74" t="s">
        <v>1242</v>
      </c>
      <c r="RKU432" s="74" t="s">
        <v>1242</v>
      </c>
      <c r="RKV432" s="74" t="s">
        <v>1242</v>
      </c>
      <c r="RKW432" s="74" t="s">
        <v>1242</v>
      </c>
      <c r="RKX432" s="74" t="s">
        <v>1242</v>
      </c>
      <c r="RKY432" s="74" t="s">
        <v>1242</v>
      </c>
      <c r="RKZ432" s="74" t="s">
        <v>1242</v>
      </c>
      <c r="RLA432" s="74" t="s">
        <v>1242</v>
      </c>
      <c r="RLB432" s="74" t="s">
        <v>1242</v>
      </c>
      <c r="RLC432" s="74" t="s">
        <v>1242</v>
      </c>
      <c r="RLD432" s="74" t="s">
        <v>1242</v>
      </c>
      <c r="RLE432" s="74" t="s">
        <v>1242</v>
      </c>
      <c r="RLF432" s="74" t="s">
        <v>1242</v>
      </c>
      <c r="RLG432" s="74" t="s">
        <v>1242</v>
      </c>
      <c r="RLH432" s="74" t="s">
        <v>1242</v>
      </c>
      <c r="RLI432" s="74" t="s">
        <v>1242</v>
      </c>
      <c r="RLJ432" s="74" t="s">
        <v>1242</v>
      </c>
      <c r="RLK432" s="74" t="s">
        <v>1242</v>
      </c>
      <c r="RLL432" s="74" t="s">
        <v>1242</v>
      </c>
      <c r="RLM432" s="74" t="s">
        <v>1242</v>
      </c>
      <c r="RLN432" s="74" t="s">
        <v>1242</v>
      </c>
      <c r="RLO432" s="74" t="s">
        <v>1242</v>
      </c>
      <c r="RLP432" s="74" t="s">
        <v>1242</v>
      </c>
      <c r="RLQ432" s="74" t="s">
        <v>1242</v>
      </c>
      <c r="RLR432" s="74" t="s">
        <v>1242</v>
      </c>
      <c r="RLS432" s="74" t="s">
        <v>1242</v>
      </c>
      <c r="RLT432" s="74" t="s">
        <v>1242</v>
      </c>
      <c r="RLU432" s="74" t="s">
        <v>1242</v>
      </c>
      <c r="RLV432" s="74" t="s">
        <v>1242</v>
      </c>
      <c r="RLW432" s="74" t="s">
        <v>1242</v>
      </c>
      <c r="RLX432" s="74" t="s">
        <v>1242</v>
      </c>
      <c r="RLY432" s="74" t="s">
        <v>1242</v>
      </c>
      <c r="RLZ432" s="74" t="s">
        <v>1242</v>
      </c>
      <c r="RMA432" s="74" t="s">
        <v>1242</v>
      </c>
      <c r="RMB432" s="74" t="s">
        <v>1242</v>
      </c>
      <c r="RMC432" s="74" t="s">
        <v>1242</v>
      </c>
      <c r="RMD432" s="74" t="s">
        <v>1242</v>
      </c>
      <c r="RME432" s="74" t="s">
        <v>1242</v>
      </c>
      <c r="RMF432" s="74" t="s">
        <v>1242</v>
      </c>
      <c r="RMG432" s="74" t="s">
        <v>1242</v>
      </c>
      <c r="RMH432" s="74" t="s">
        <v>1242</v>
      </c>
      <c r="RMI432" s="74" t="s">
        <v>1242</v>
      </c>
      <c r="RMJ432" s="74" t="s">
        <v>1242</v>
      </c>
      <c r="RMK432" s="74" t="s">
        <v>1242</v>
      </c>
      <c r="RML432" s="74" t="s">
        <v>1242</v>
      </c>
      <c r="RMM432" s="74" t="s">
        <v>1242</v>
      </c>
      <c r="RMN432" s="74" t="s">
        <v>1242</v>
      </c>
      <c r="RMO432" s="74" t="s">
        <v>1242</v>
      </c>
      <c r="RMP432" s="74" t="s">
        <v>1242</v>
      </c>
      <c r="RMQ432" s="74" t="s">
        <v>1242</v>
      </c>
      <c r="RMR432" s="74" t="s">
        <v>1242</v>
      </c>
      <c r="RMS432" s="74" t="s">
        <v>1242</v>
      </c>
      <c r="RMT432" s="74" t="s">
        <v>1242</v>
      </c>
      <c r="RMU432" s="74" t="s">
        <v>1242</v>
      </c>
      <c r="RMV432" s="74" t="s">
        <v>1242</v>
      </c>
      <c r="RMW432" s="74" t="s">
        <v>1242</v>
      </c>
      <c r="RMX432" s="74" t="s">
        <v>1242</v>
      </c>
      <c r="RMY432" s="74" t="s">
        <v>1242</v>
      </c>
      <c r="RMZ432" s="74" t="s">
        <v>1242</v>
      </c>
      <c r="RNA432" s="74" t="s">
        <v>1242</v>
      </c>
      <c r="RNB432" s="74" t="s">
        <v>1242</v>
      </c>
      <c r="RNC432" s="74" t="s">
        <v>1242</v>
      </c>
      <c r="RND432" s="74" t="s">
        <v>1242</v>
      </c>
      <c r="RNE432" s="74" t="s">
        <v>1242</v>
      </c>
      <c r="RNF432" s="74" t="s">
        <v>1242</v>
      </c>
      <c r="RNG432" s="74" t="s">
        <v>1242</v>
      </c>
      <c r="RNH432" s="74" t="s">
        <v>1242</v>
      </c>
      <c r="RNI432" s="74" t="s">
        <v>1242</v>
      </c>
      <c r="RNJ432" s="74" t="s">
        <v>1242</v>
      </c>
      <c r="RNK432" s="74" t="s">
        <v>1242</v>
      </c>
      <c r="RNL432" s="74" t="s">
        <v>1242</v>
      </c>
      <c r="RNM432" s="74" t="s">
        <v>1242</v>
      </c>
      <c r="RNN432" s="74" t="s">
        <v>1242</v>
      </c>
      <c r="RNO432" s="74" t="s">
        <v>1242</v>
      </c>
      <c r="RNP432" s="74" t="s">
        <v>1242</v>
      </c>
      <c r="RNQ432" s="74" t="s">
        <v>1242</v>
      </c>
      <c r="RNR432" s="74" t="s">
        <v>1242</v>
      </c>
      <c r="RNS432" s="74" t="s">
        <v>1242</v>
      </c>
      <c r="RNT432" s="74" t="s">
        <v>1242</v>
      </c>
      <c r="RNU432" s="74" t="s">
        <v>1242</v>
      </c>
      <c r="RNV432" s="74" t="s">
        <v>1242</v>
      </c>
      <c r="RNW432" s="74" t="s">
        <v>1242</v>
      </c>
      <c r="RNX432" s="74" t="s">
        <v>1242</v>
      </c>
      <c r="RNY432" s="74" t="s">
        <v>1242</v>
      </c>
      <c r="RNZ432" s="74" t="s">
        <v>1242</v>
      </c>
      <c r="ROA432" s="74" t="s">
        <v>1242</v>
      </c>
      <c r="ROB432" s="74" t="s">
        <v>1242</v>
      </c>
      <c r="ROC432" s="74" t="s">
        <v>1242</v>
      </c>
      <c r="ROD432" s="74" t="s">
        <v>1242</v>
      </c>
      <c r="ROE432" s="74" t="s">
        <v>1242</v>
      </c>
      <c r="ROF432" s="74" t="s">
        <v>1242</v>
      </c>
      <c r="ROG432" s="74" t="s">
        <v>1242</v>
      </c>
      <c r="ROH432" s="74" t="s">
        <v>1242</v>
      </c>
      <c r="ROI432" s="74" t="s">
        <v>1242</v>
      </c>
      <c r="ROJ432" s="74" t="s">
        <v>1242</v>
      </c>
      <c r="ROK432" s="74" t="s">
        <v>1242</v>
      </c>
      <c r="ROL432" s="74" t="s">
        <v>1242</v>
      </c>
      <c r="ROM432" s="74" t="s">
        <v>1242</v>
      </c>
      <c r="RON432" s="74" t="s">
        <v>1242</v>
      </c>
      <c r="ROO432" s="74" t="s">
        <v>1242</v>
      </c>
      <c r="ROP432" s="74" t="s">
        <v>1242</v>
      </c>
      <c r="ROQ432" s="74" t="s">
        <v>1242</v>
      </c>
      <c r="ROR432" s="74" t="s">
        <v>1242</v>
      </c>
      <c r="ROS432" s="74" t="s">
        <v>1242</v>
      </c>
      <c r="ROT432" s="74" t="s">
        <v>1242</v>
      </c>
      <c r="ROU432" s="74" t="s">
        <v>1242</v>
      </c>
      <c r="ROV432" s="74" t="s">
        <v>1242</v>
      </c>
      <c r="ROW432" s="74" t="s">
        <v>1242</v>
      </c>
      <c r="ROX432" s="74" t="s">
        <v>1242</v>
      </c>
      <c r="ROY432" s="74" t="s">
        <v>1242</v>
      </c>
      <c r="ROZ432" s="74" t="s">
        <v>1242</v>
      </c>
      <c r="RPA432" s="74" t="s">
        <v>1242</v>
      </c>
      <c r="RPB432" s="74" t="s">
        <v>1242</v>
      </c>
      <c r="RPC432" s="74" t="s">
        <v>1242</v>
      </c>
      <c r="RPD432" s="74" t="s">
        <v>1242</v>
      </c>
      <c r="RPE432" s="74" t="s">
        <v>1242</v>
      </c>
      <c r="RPF432" s="74" t="s">
        <v>1242</v>
      </c>
      <c r="RPG432" s="74" t="s">
        <v>1242</v>
      </c>
      <c r="RPH432" s="74" t="s">
        <v>1242</v>
      </c>
      <c r="RPI432" s="74" t="s">
        <v>1242</v>
      </c>
      <c r="RPJ432" s="74" t="s">
        <v>1242</v>
      </c>
      <c r="RPK432" s="74" t="s">
        <v>1242</v>
      </c>
      <c r="RPL432" s="74" t="s">
        <v>1242</v>
      </c>
      <c r="RPM432" s="74" t="s">
        <v>1242</v>
      </c>
      <c r="RPN432" s="74" t="s">
        <v>1242</v>
      </c>
      <c r="RPO432" s="74" t="s">
        <v>1242</v>
      </c>
      <c r="RPP432" s="74" t="s">
        <v>1242</v>
      </c>
      <c r="RPQ432" s="74" t="s">
        <v>1242</v>
      </c>
      <c r="RPR432" s="74" t="s">
        <v>1242</v>
      </c>
      <c r="RPS432" s="74" t="s">
        <v>1242</v>
      </c>
      <c r="RPT432" s="74" t="s">
        <v>1242</v>
      </c>
      <c r="RPU432" s="74" t="s">
        <v>1242</v>
      </c>
      <c r="RPV432" s="74" t="s">
        <v>1242</v>
      </c>
      <c r="RPW432" s="74" t="s">
        <v>1242</v>
      </c>
      <c r="RPX432" s="74" t="s">
        <v>1242</v>
      </c>
      <c r="RPY432" s="74" t="s">
        <v>1242</v>
      </c>
      <c r="RPZ432" s="74" t="s">
        <v>1242</v>
      </c>
      <c r="RQA432" s="74" t="s">
        <v>1242</v>
      </c>
      <c r="RQB432" s="74" t="s">
        <v>1242</v>
      </c>
      <c r="RQC432" s="74" t="s">
        <v>1242</v>
      </c>
      <c r="RQD432" s="74" t="s">
        <v>1242</v>
      </c>
      <c r="RQE432" s="74" t="s">
        <v>1242</v>
      </c>
      <c r="RQF432" s="74" t="s">
        <v>1242</v>
      </c>
      <c r="RQG432" s="74" t="s">
        <v>1242</v>
      </c>
      <c r="RQH432" s="74" t="s">
        <v>1242</v>
      </c>
      <c r="RQI432" s="74" t="s">
        <v>1242</v>
      </c>
      <c r="RQJ432" s="74" t="s">
        <v>1242</v>
      </c>
      <c r="RQK432" s="74" t="s">
        <v>1242</v>
      </c>
      <c r="RQL432" s="74" t="s">
        <v>1242</v>
      </c>
      <c r="RQM432" s="74" t="s">
        <v>1242</v>
      </c>
      <c r="RQN432" s="74" t="s">
        <v>1242</v>
      </c>
      <c r="RQO432" s="74" t="s">
        <v>1242</v>
      </c>
      <c r="RQP432" s="74" t="s">
        <v>1242</v>
      </c>
      <c r="RQQ432" s="74" t="s">
        <v>1242</v>
      </c>
      <c r="RQR432" s="74" t="s">
        <v>1242</v>
      </c>
      <c r="RQS432" s="74" t="s">
        <v>1242</v>
      </c>
      <c r="RQT432" s="74" t="s">
        <v>1242</v>
      </c>
      <c r="RQU432" s="74" t="s">
        <v>1242</v>
      </c>
      <c r="RQV432" s="74" t="s">
        <v>1242</v>
      </c>
      <c r="RQW432" s="74" t="s">
        <v>1242</v>
      </c>
      <c r="RQX432" s="74" t="s">
        <v>1242</v>
      </c>
      <c r="RQY432" s="74" t="s">
        <v>1242</v>
      </c>
      <c r="RQZ432" s="74" t="s">
        <v>1242</v>
      </c>
      <c r="RRA432" s="74" t="s">
        <v>1242</v>
      </c>
      <c r="RRB432" s="74" t="s">
        <v>1242</v>
      </c>
      <c r="RRC432" s="74" t="s">
        <v>1242</v>
      </c>
      <c r="RRD432" s="74" t="s">
        <v>1242</v>
      </c>
      <c r="RRE432" s="74" t="s">
        <v>1242</v>
      </c>
      <c r="RRF432" s="74" t="s">
        <v>1242</v>
      </c>
      <c r="RRG432" s="74" t="s">
        <v>1242</v>
      </c>
      <c r="RRH432" s="74" t="s">
        <v>1242</v>
      </c>
      <c r="RRI432" s="74" t="s">
        <v>1242</v>
      </c>
      <c r="RRJ432" s="74" t="s">
        <v>1242</v>
      </c>
      <c r="RRK432" s="74" t="s">
        <v>1242</v>
      </c>
      <c r="RRL432" s="74" t="s">
        <v>1242</v>
      </c>
      <c r="RRM432" s="74" t="s">
        <v>1242</v>
      </c>
      <c r="RRN432" s="74" t="s">
        <v>1242</v>
      </c>
      <c r="RRO432" s="74" t="s">
        <v>1242</v>
      </c>
      <c r="RRP432" s="74" t="s">
        <v>1242</v>
      </c>
      <c r="RRQ432" s="74" t="s">
        <v>1242</v>
      </c>
      <c r="RRR432" s="74" t="s">
        <v>1242</v>
      </c>
      <c r="RRS432" s="74" t="s">
        <v>1242</v>
      </c>
      <c r="RRT432" s="74" t="s">
        <v>1242</v>
      </c>
      <c r="RRU432" s="74" t="s">
        <v>1242</v>
      </c>
      <c r="RRV432" s="74" t="s">
        <v>1242</v>
      </c>
      <c r="RRW432" s="74" t="s">
        <v>1242</v>
      </c>
      <c r="RRX432" s="74" t="s">
        <v>1242</v>
      </c>
      <c r="RRY432" s="74" t="s">
        <v>1242</v>
      </c>
      <c r="RRZ432" s="74" t="s">
        <v>1242</v>
      </c>
      <c r="RSA432" s="74" t="s">
        <v>1242</v>
      </c>
      <c r="RSB432" s="74" t="s">
        <v>1242</v>
      </c>
      <c r="RSC432" s="74" t="s">
        <v>1242</v>
      </c>
      <c r="RSD432" s="74" t="s">
        <v>1242</v>
      </c>
      <c r="RSE432" s="74" t="s">
        <v>1242</v>
      </c>
      <c r="RSF432" s="74" t="s">
        <v>1242</v>
      </c>
      <c r="RSG432" s="74" t="s">
        <v>1242</v>
      </c>
      <c r="RSH432" s="74" t="s">
        <v>1242</v>
      </c>
      <c r="RSI432" s="74" t="s">
        <v>1242</v>
      </c>
      <c r="RSJ432" s="74" t="s">
        <v>1242</v>
      </c>
      <c r="RSK432" s="74" t="s">
        <v>1242</v>
      </c>
      <c r="RSL432" s="74" t="s">
        <v>1242</v>
      </c>
      <c r="RSM432" s="74" t="s">
        <v>1242</v>
      </c>
      <c r="RSN432" s="74" t="s">
        <v>1242</v>
      </c>
      <c r="RSO432" s="74" t="s">
        <v>1242</v>
      </c>
      <c r="RSP432" s="74" t="s">
        <v>1242</v>
      </c>
      <c r="RSQ432" s="74" t="s">
        <v>1242</v>
      </c>
      <c r="RSR432" s="74" t="s">
        <v>1242</v>
      </c>
      <c r="RSS432" s="74" t="s">
        <v>1242</v>
      </c>
      <c r="RST432" s="74" t="s">
        <v>1242</v>
      </c>
      <c r="RSU432" s="74" t="s">
        <v>1242</v>
      </c>
      <c r="RSV432" s="74" t="s">
        <v>1242</v>
      </c>
      <c r="RSW432" s="74" t="s">
        <v>1242</v>
      </c>
      <c r="RSX432" s="74" t="s">
        <v>1242</v>
      </c>
      <c r="RSY432" s="74" t="s">
        <v>1242</v>
      </c>
      <c r="RSZ432" s="74" t="s">
        <v>1242</v>
      </c>
      <c r="RTA432" s="74" t="s">
        <v>1242</v>
      </c>
      <c r="RTB432" s="74" t="s">
        <v>1242</v>
      </c>
      <c r="RTC432" s="74" t="s">
        <v>1242</v>
      </c>
      <c r="RTD432" s="74" t="s">
        <v>1242</v>
      </c>
      <c r="RTE432" s="74" t="s">
        <v>1242</v>
      </c>
      <c r="RTF432" s="74" t="s">
        <v>1242</v>
      </c>
      <c r="RTG432" s="74" t="s">
        <v>1242</v>
      </c>
      <c r="RTH432" s="74" t="s">
        <v>1242</v>
      </c>
      <c r="RTI432" s="74" t="s">
        <v>1242</v>
      </c>
      <c r="RTJ432" s="74" t="s">
        <v>1242</v>
      </c>
      <c r="RTK432" s="74" t="s">
        <v>1242</v>
      </c>
      <c r="RTL432" s="74" t="s">
        <v>1242</v>
      </c>
      <c r="RTM432" s="74" t="s">
        <v>1242</v>
      </c>
      <c r="RTN432" s="74" t="s">
        <v>1242</v>
      </c>
      <c r="RTO432" s="74" t="s">
        <v>1242</v>
      </c>
      <c r="RTP432" s="74" t="s">
        <v>1242</v>
      </c>
      <c r="RTQ432" s="74" t="s">
        <v>1242</v>
      </c>
      <c r="RTR432" s="74" t="s">
        <v>1242</v>
      </c>
      <c r="RTS432" s="74" t="s">
        <v>1242</v>
      </c>
      <c r="RTT432" s="74" t="s">
        <v>1242</v>
      </c>
      <c r="RTU432" s="74" t="s">
        <v>1242</v>
      </c>
      <c r="RTV432" s="74" t="s">
        <v>1242</v>
      </c>
      <c r="RTW432" s="74" t="s">
        <v>1242</v>
      </c>
      <c r="RTX432" s="74" t="s">
        <v>1242</v>
      </c>
      <c r="RTY432" s="74" t="s">
        <v>1242</v>
      </c>
      <c r="RTZ432" s="74" t="s">
        <v>1242</v>
      </c>
      <c r="RUA432" s="74" t="s">
        <v>1242</v>
      </c>
      <c r="RUB432" s="74" t="s">
        <v>1242</v>
      </c>
      <c r="RUC432" s="74" t="s">
        <v>1242</v>
      </c>
      <c r="RUD432" s="74" t="s">
        <v>1242</v>
      </c>
      <c r="RUE432" s="74" t="s">
        <v>1242</v>
      </c>
      <c r="RUF432" s="74" t="s">
        <v>1242</v>
      </c>
      <c r="RUG432" s="74" t="s">
        <v>1242</v>
      </c>
      <c r="RUH432" s="74" t="s">
        <v>1242</v>
      </c>
      <c r="RUI432" s="74" t="s">
        <v>1242</v>
      </c>
      <c r="RUJ432" s="74" t="s">
        <v>1242</v>
      </c>
      <c r="RUK432" s="74" t="s">
        <v>1242</v>
      </c>
      <c r="RUL432" s="74" t="s">
        <v>1242</v>
      </c>
      <c r="RUM432" s="74" t="s">
        <v>1242</v>
      </c>
      <c r="RUN432" s="74" t="s">
        <v>1242</v>
      </c>
      <c r="RUO432" s="74" t="s">
        <v>1242</v>
      </c>
      <c r="RUP432" s="74" t="s">
        <v>1242</v>
      </c>
      <c r="RUQ432" s="74" t="s">
        <v>1242</v>
      </c>
      <c r="RUR432" s="74" t="s">
        <v>1242</v>
      </c>
      <c r="RUS432" s="74" t="s">
        <v>1242</v>
      </c>
      <c r="RUT432" s="74" t="s">
        <v>1242</v>
      </c>
      <c r="RUU432" s="74" t="s">
        <v>1242</v>
      </c>
      <c r="RUV432" s="74" t="s">
        <v>1242</v>
      </c>
      <c r="RUW432" s="74" t="s">
        <v>1242</v>
      </c>
      <c r="RUX432" s="74" t="s">
        <v>1242</v>
      </c>
      <c r="RUY432" s="74" t="s">
        <v>1242</v>
      </c>
      <c r="RUZ432" s="74" t="s">
        <v>1242</v>
      </c>
      <c r="RVA432" s="74" t="s">
        <v>1242</v>
      </c>
      <c r="RVB432" s="74" t="s">
        <v>1242</v>
      </c>
      <c r="RVC432" s="74" t="s">
        <v>1242</v>
      </c>
      <c r="RVD432" s="74" t="s">
        <v>1242</v>
      </c>
      <c r="RVE432" s="74" t="s">
        <v>1242</v>
      </c>
      <c r="RVF432" s="74" t="s">
        <v>1242</v>
      </c>
      <c r="RVG432" s="74" t="s">
        <v>1242</v>
      </c>
      <c r="RVH432" s="74" t="s">
        <v>1242</v>
      </c>
      <c r="RVI432" s="74" t="s">
        <v>1242</v>
      </c>
      <c r="RVJ432" s="74" t="s">
        <v>1242</v>
      </c>
      <c r="RVK432" s="74" t="s">
        <v>1242</v>
      </c>
      <c r="RVL432" s="74" t="s">
        <v>1242</v>
      </c>
      <c r="RVM432" s="74" t="s">
        <v>1242</v>
      </c>
      <c r="RVN432" s="74" t="s">
        <v>1242</v>
      </c>
      <c r="RVO432" s="74" t="s">
        <v>1242</v>
      </c>
      <c r="RVP432" s="74" t="s">
        <v>1242</v>
      </c>
      <c r="RVQ432" s="74" t="s">
        <v>1242</v>
      </c>
      <c r="RVR432" s="74" t="s">
        <v>1242</v>
      </c>
      <c r="RVS432" s="74" t="s">
        <v>1242</v>
      </c>
      <c r="RVT432" s="74" t="s">
        <v>1242</v>
      </c>
      <c r="RVU432" s="74" t="s">
        <v>1242</v>
      </c>
      <c r="RVV432" s="74" t="s">
        <v>1242</v>
      </c>
      <c r="RVW432" s="74" t="s">
        <v>1242</v>
      </c>
      <c r="RVX432" s="74" t="s">
        <v>1242</v>
      </c>
      <c r="RVY432" s="74" t="s">
        <v>1242</v>
      </c>
      <c r="RVZ432" s="74" t="s">
        <v>1242</v>
      </c>
      <c r="RWA432" s="74" t="s">
        <v>1242</v>
      </c>
      <c r="RWB432" s="74" t="s">
        <v>1242</v>
      </c>
      <c r="RWC432" s="74" t="s">
        <v>1242</v>
      </c>
      <c r="RWD432" s="74" t="s">
        <v>1242</v>
      </c>
      <c r="RWE432" s="74" t="s">
        <v>1242</v>
      </c>
      <c r="RWF432" s="74" t="s">
        <v>1242</v>
      </c>
      <c r="RWG432" s="74" t="s">
        <v>1242</v>
      </c>
      <c r="RWH432" s="74" t="s">
        <v>1242</v>
      </c>
      <c r="RWI432" s="74" t="s">
        <v>1242</v>
      </c>
      <c r="RWJ432" s="74" t="s">
        <v>1242</v>
      </c>
      <c r="RWK432" s="74" t="s">
        <v>1242</v>
      </c>
      <c r="RWL432" s="74" t="s">
        <v>1242</v>
      </c>
      <c r="RWM432" s="74" t="s">
        <v>1242</v>
      </c>
      <c r="RWN432" s="74" t="s">
        <v>1242</v>
      </c>
      <c r="RWO432" s="74" t="s">
        <v>1242</v>
      </c>
      <c r="RWP432" s="74" t="s">
        <v>1242</v>
      </c>
      <c r="RWQ432" s="74" t="s">
        <v>1242</v>
      </c>
      <c r="RWR432" s="74" t="s">
        <v>1242</v>
      </c>
      <c r="RWS432" s="74" t="s">
        <v>1242</v>
      </c>
      <c r="RWT432" s="74" t="s">
        <v>1242</v>
      </c>
      <c r="RWU432" s="74" t="s">
        <v>1242</v>
      </c>
      <c r="RWV432" s="74" t="s">
        <v>1242</v>
      </c>
      <c r="RWW432" s="74" t="s">
        <v>1242</v>
      </c>
      <c r="RWX432" s="74" t="s">
        <v>1242</v>
      </c>
      <c r="RWY432" s="74" t="s">
        <v>1242</v>
      </c>
      <c r="RWZ432" s="74" t="s">
        <v>1242</v>
      </c>
      <c r="RXA432" s="74" t="s">
        <v>1242</v>
      </c>
      <c r="RXB432" s="74" t="s">
        <v>1242</v>
      </c>
      <c r="RXC432" s="74" t="s">
        <v>1242</v>
      </c>
      <c r="RXD432" s="74" t="s">
        <v>1242</v>
      </c>
      <c r="RXE432" s="74" t="s">
        <v>1242</v>
      </c>
      <c r="RXF432" s="74" t="s">
        <v>1242</v>
      </c>
      <c r="RXG432" s="74" t="s">
        <v>1242</v>
      </c>
      <c r="RXH432" s="74" t="s">
        <v>1242</v>
      </c>
      <c r="RXI432" s="74" t="s">
        <v>1242</v>
      </c>
      <c r="RXJ432" s="74" t="s">
        <v>1242</v>
      </c>
      <c r="RXK432" s="74" t="s">
        <v>1242</v>
      </c>
      <c r="RXL432" s="74" t="s">
        <v>1242</v>
      </c>
      <c r="RXM432" s="74" t="s">
        <v>1242</v>
      </c>
      <c r="RXN432" s="74" t="s">
        <v>1242</v>
      </c>
      <c r="RXO432" s="74" t="s">
        <v>1242</v>
      </c>
      <c r="RXP432" s="74" t="s">
        <v>1242</v>
      </c>
      <c r="RXQ432" s="74" t="s">
        <v>1242</v>
      </c>
      <c r="RXR432" s="74" t="s">
        <v>1242</v>
      </c>
      <c r="RXS432" s="74" t="s">
        <v>1242</v>
      </c>
      <c r="RXT432" s="74" t="s">
        <v>1242</v>
      </c>
      <c r="RXU432" s="74" t="s">
        <v>1242</v>
      </c>
      <c r="RXV432" s="74" t="s">
        <v>1242</v>
      </c>
      <c r="RXW432" s="74" t="s">
        <v>1242</v>
      </c>
      <c r="RXX432" s="74" t="s">
        <v>1242</v>
      </c>
      <c r="RXY432" s="74" t="s">
        <v>1242</v>
      </c>
      <c r="RXZ432" s="74" t="s">
        <v>1242</v>
      </c>
      <c r="RYA432" s="74" t="s">
        <v>1242</v>
      </c>
      <c r="RYB432" s="74" t="s">
        <v>1242</v>
      </c>
      <c r="RYC432" s="74" t="s">
        <v>1242</v>
      </c>
      <c r="RYD432" s="74" t="s">
        <v>1242</v>
      </c>
      <c r="RYE432" s="74" t="s">
        <v>1242</v>
      </c>
      <c r="RYF432" s="74" t="s">
        <v>1242</v>
      </c>
      <c r="RYG432" s="74" t="s">
        <v>1242</v>
      </c>
      <c r="RYH432" s="74" t="s">
        <v>1242</v>
      </c>
      <c r="RYI432" s="74" t="s">
        <v>1242</v>
      </c>
      <c r="RYJ432" s="74" t="s">
        <v>1242</v>
      </c>
      <c r="RYK432" s="74" t="s">
        <v>1242</v>
      </c>
      <c r="RYL432" s="74" t="s">
        <v>1242</v>
      </c>
      <c r="RYM432" s="74" t="s">
        <v>1242</v>
      </c>
      <c r="RYN432" s="74" t="s">
        <v>1242</v>
      </c>
      <c r="RYO432" s="74" t="s">
        <v>1242</v>
      </c>
      <c r="RYP432" s="74" t="s">
        <v>1242</v>
      </c>
      <c r="RYQ432" s="74" t="s">
        <v>1242</v>
      </c>
      <c r="RYR432" s="74" t="s">
        <v>1242</v>
      </c>
      <c r="RYS432" s="74" t="s">
        <v>1242</v>
      </c>
      <c r="RYT432" s="74" t="s">
        <v>1242</v>
      </c>
      <c r="RYU432" s="74" t="s">
        <v>1242</v>
      </c>
      <c r="RYV432" s="74" t="s">
        <v>1242</v>
      </c>
      <c r="RYW432" s="74" t="s">
        <v>1242</v>
      </c>
      <c r="RYX432" s="74" t="s">
        <v>1242</v>
      </c>
      <c r="RYY432" s="74" t="s">
        <v>1242</v>
      </c>
      <c r="RYZ432" s="74" t="s">
        <v>1242</v>
      </c>
      <c r="RZA432" s="74" t="s">
        <v>1242</v>
      </c>
      <c r="RZB432" s="74" t="s">
        <v>1242</v>
      </c>
      <c r="RZC432" s="74" t="s">
        <v>1242</v>
      </c>
      <c r="RZD432" s="74" t="s">
        <v>1242</v>
      </c>
      <c r="RZE432" s="74" t="s">
        <v>1242</v>
      </c>
      <c r="RZF432" s="74" t="s">
        <v>1242</v>
      </c>
      <c r="RZG432" s="74" t="s">
        <v>1242</v>
      </c>
      <c r="RZH432" s="74" t="s">
        <v>1242</v>
      </c>
      <c r="RZI432" s="74" t="s">
        <v>1242</v>
      </c>
      <c r="RZJ432" s="74" t="s">
        <v>1242</v>
      </c>
      <c r="RZK432" s="74" t="s">
        <v>1242</v>
      </c>
      <c r="RZL432" s="74" t="s">
        <v>1242</v>
      </c>
      <c r="RZM432" s="74" t="s">
        <v>1242</v>
      </c>
      <c r="RZN432" s="74" t="s">
        <v>1242</v>
      </c>
      <c r="RZO432" s="74" t="s">
        <v>1242</v>
      </c>
      <c r="RZP432" s="74" t="s">
        <v>1242</v>
      </c>
      <c r="RZQ432" s="74" t="s">
        <v>1242</v>
      </c>
      <c r="RZR432" s="74" t="s">
        <v>1242</v>
      </c>
      <c r="RZS432" s="74" t="s">
        <v>1242</v>
      </c>
      <c r="RZT432" s="74" t="s">
        <v>1242</v>
      </c>
      <c r="RZU432" s="74" t="s">
        <v>1242</v>
      </c>
      <c r="RZV432" s="74" t="s">
        <v>1242</v>
      </c>
      <c r="RZW432" s="74" t="s">
        <v>1242</v>
      </c>
      <c r="RZX432" s="74" t="s">
        <v>1242</v>
      </c>
      <c r="RZY432" s="74" t="s">
        <v>1242</v>
      </c>
      <c r="RZZ432" s="74" t="s">
        <v>1242</v>
      </c>
      <c r="SAA432" s="74" t="s">
        <v>1242</v>
      </c>
      <c r="SAB432" s="74" t="s">
        <v>1242</v>
      </c>
      <c r="SAC432" s="74" t="s">
        <v>1242</v>
      </c>
      <c r="SAD432" s="74" t="s">
        <v>1242</v>
      </c>
      <c r="SAE432" s="74" t="s">
        <v>1242</v>
      </c>
      <c r="SAF432" s="74" t="s">
        <v>1242</v>
      </c>
      <c r="SAG432" s="74" t="s">
        <v>1242</v>
      </c>
      <c r="SAH432" s="74" t="s">
        <v>1242</v>
      </c>
      <c r="SAI432" s="74" t="s">
        <v>1242</v>
      </c>
      <c r="SAJ432" s="74" t="s">
        <v>1242</v>
      </c>
      <c r="SAK432" s="74" t="s">
        <v>1242</v>
      </c>
      <c r="SAL432" s="74" t="s">
        <v>1242</v>
      </c>
      <c r="SAM432" s="74" t="s">
        <v>1242</v>
      </c>
      <c r="SAN432" s="74" t="s">
        <v>1242</v>
      </c>
      <c r="SAO432" s="74" t="s">
        <v>1242</v>
      </c>
      <c r="SAP432" s="74" t="s">
        <v>1242</v>
      </c>
      <c r="SAQ432" s="74" t="s">
        <v>1242</v>
      </c>
      <c r="SAR432" s="74" t="s">
        <v>1242</v>
      </c>
      <c r="SAS432" s="74" t="s">
        <v>1242</v>
      </c>
      <c r="SAT432" s="74" t="s">
        <v>1242</v>
      </c>
      <c r="SAU432" s="74" t="s">
        <v>1242</v>
      </c>
      <c r="SAV432" s="74" t="s">
        <v>1242</v>
      </c>
      <c r="SAW432" s="74" t="s">
        <v>1242</v>
      </c>
      <c r="SAX432" s="74" t="s">
        <v>1242</v>
      </c>
      <c r="SAY432" s="74" t="s">
        <v>1242</v>
      </c>
      <c r="SAZ432" s="74" t="s">
        <v>1242</v>
      </c>
      <c r="SBA432" s="74" t="s">
        <v>1242</v>
      </c>
      <c r="SBB432" s="74" t="s">
        <v>1242</v>
      </c>
      <c r="SBC432" s="74" t="s">
        <v>1242</v>
      </c>
      <c r="SBD432" s="74" t="s">
        <v>1242</v>
      </c>
      <c r="SBE432" s="74" t="s">
        <v>1242</v>
      </c>
      <c r="SBF432" s="74" t="s">
        <v>1242</v>
      </c>
      <c r="SBG432" s="74" t="s">
        <v>1242</v>
      </c>
      <c r="SBH432" s="74" t="s">
        <v>1242</v>
      </c>
      <c r="SBI432" s="74" t="s">
        <v>1242</v>
      </c>
      <c r="SBJ432" s="74" t="s">
        <v>1242</v>
      </c>
      <c r="SBK432" s="74" t="s">
        <v>1242</v>
      </c>
      <c r="SBL432" s="74" t="s">
        <v>1242</v>
      </c>
      <c r="SBM432" s="74" t="s">
        <v>1242</v>
      </c>
      <c r="SBN432" s="74" t="s">
        <v>1242</v>
      </c>
      <c r="SBO432" s="74" t="s">
        <v>1242</v>
      </c>
      <c r="SBP432" s="74" t="s">
        <v>1242</v>
      </c>
      <c r="SBQ432" s="74" t="s">
        <v>1242</v>
      </c>
      <c r="SBR432" s="74" t="s">
        <v>1242</v>
      </c>
      <c r="SBS432" s="74" t="s">
        <v>1242</v>
      </c>
      <c r="SBT432" s="74" t="s">
        <v>1242</v>
      </c>
      <c r="SBU432" s="74" t="s">
        <v>1242</v>
      </c>
      <c r="SBV432" s="74" t="s">
        <v>1242</v>
      </c>
      <c r="SBW432" s="74" t="s">
        <v>1242</v>
      </c>
      <c r="SBX432" s="74" t="s">
        <v>1242</v>
      </c>
      <c r="SBY432" s="74" t="s">
        <v>1242</v>
      </c>
      <c r="SBZ432" s="74" t="s">
        <v>1242</v>
      </c>
      <c r="SCA432" s="74" t="s">
        <v>1242</v>
      </c>
      <c r="SCB432" s="74" t="s">
        <v>1242</v>
      </c>
      <c r="SCC432" s="74" t="s">
        <v>1242</v>
      </c>
      <c r="SCD432" s="74" t="s">
        <v>1242</v>
      </c>
      <c r="SCE432" s="74" t="s">
        <v>1242</v>
      </c>
      <c r="SCF432" s="74" t="s">
        <v>1242</v>
      </c>
      <c r="SCG432" s="74" t="s">
        <v>1242</v>
      </c>
      <c r="SCH432" s="74" t="s">
        <v>1242</v>
      </c>
      <c r="SCI432" s="74" t="s">
        <v>1242</v>
      </c>
      <c r="SCJ432" s="74" t="s">
        <v>1242</v>
      </c>
      <c r="SCK432" s="74" t="s">
        <v>1242</v>
      </c>
      <c r="SCL432" s="74" t="s">
        <v>1242</v>
      </c>
      <c r="SCM432" s="74" t="s">
        <v>1242</v>
      </c>
      <c r="SCN432" s="74" t="s">
        <v>1242</v>
      </c>
      <c r="SCO432" s="74" t="s">
        <v>1242</v>
      </c>
      <c r="SCP432" s="74" t="s">
        <v>1242</v>
      </c>
      <c r="SCQ432" s="74" t="s">
        <v>1242</v>
      </c>
      <c r="SCR432" s="74" t="s">
        <v>1242</v>
      </c>
      <c r="SCS432" s="74" t="s">
        <v>1242</v>
      </c>
      <c r="SCT432" s="74" t="s">
        <v>1242</v>
      </c>
      <c r="SCU432" s="74" t="s">
        <v>1242</v>
      </c>
      <c r="SCV432" s="74" t="s">
        <v>1242</v>
      </c>
      <c r="SCW432" s="74" t="s">
        <v>1242</v>
      </c>
      <c r="SCX432" s="74" t="s">
        <v>1242</v>
      </c>
      <c r="SCY432" s="74" t="s">
        <v>1242</v>
      </c>
      <c r="SCZ432" s="74" t="s">
        <v>1242</v>
      </c>
      <c r="SDA432" s="74" t="s">
        <v>1242</v>
      </c>
      <c r="SDB432" s="74" t="s">
        <v>1242</v>
      </c>
      <c r="SDC432" s="74" t="s">
        <v>1242</v>
      </c>
      <c r="SDD432" s="74" t="s">
        <v>1242</v>
      </c>
      <c r="SDE432" s="74" t="s">
        <v>1242</v>
      </c>
      <c r="SDF432" s="74" t="s">
        <v>1242</v>
      </c>
      <c r="SDG432" s="74" t="s">
        <v>1242</v>
      </c>
      <c r="SDH432" s="74" t="s">
        <v>1242</v>
      </c>
      <c r="SDI432" s="74" t="s">
        <v>1242</v>
      </c>
      <c r="SDJ432" s="74" t="s">
        <v>1242</v>
      </c>
      <c r="SDK432" s="74" t="s">
        <v>1242</v>
      </c>
      <c r="SDL432" s="74" t="s">
        <v>1242</v>
      </c>
      <c r="SDM432" s="74" t="s">
        <v>1242</v>
      </c>
      <c r="SDN432" s="74" t="s">
        <v>1242</v>
      </c>
      <c r="SDO432" s="74" t="s">
        <v>1242</v>
      </c>
      <c r="SDP432" s="74" t="s">
        <v>1242</v>
      </c>
      <c r="SDQ432" s="74" t="s">
        <v>1242</v>
      </c>
      <c r="SDR432" s="74" t="s">
        <v>1242</v>
      </c>
      <c r="SDS432" s="74" t="s">
        <v>1242</v>
      </c>
      <c r="SDT432" s="74" t="s">
        <v>1242</v>
      </c>
      <c r="SDU432" s="74" t="s">
        <v>1242</v>
      </c>
      <c r="SDV432" s="74" t="s">
        <v>1242</v>
      </c>
      <c r="SDW432" s="74" t="s">
        <v>1242</v>
      </c>
      <c r="SDX432" s="74" t="s">
        <v>1242</v>
      </c>
      <c r="SDY432" s="74" t="s">
        <v>1242</v>
      </c>
      <c r="SDZ432" s="74" t="s">
        <v>1242</v>
      </c>
      <c r="SEA432" s="74" t="s">
        <v>1242</v>
      </c>
      <c r="SEB432" s="74" t="s">
        <v>1242</v>
      </c>
      <c r="SEC432" s="74" t="s">
        <v>1242</v>
      </c>
      <c r="SED432" s="74" t="s">
        <v>1242</v>
      </c>
      <c r="SEE432" s="74" t="s">
        <v>1242</v>
      </c>
      <c r="SEF432" s="74" t="s">
        <v>1242</v>
      </c>
      <c r="SEG432" s="74" t="s">
        <v>1242</v>
      </c>
      <c r="SEH432" s="74" t="s">
        <v>1242</v>
      </c>
      <c r="SEI432" s="74" t="s">
        <v>1242</v>
      </c>
      <c r="SEJ432" s="74" t="s">
        <v>1242</v>
      </c>
      <c r="SEK432" s="74" t="s">
        <v>1242</v>
      </c>
      <c r="SEL432" s="74" t="s">
        <v>1242</v>
      </c>
      <c r="SEM432" s="74" t="s">
        <v>1242</v>
      </c>
      <c r="SEN432" s="74" t="s">
        <v>1242</v>
      </c>
      <c r="SEO432" s="74" t="s">
        <v>1242</v>
      </c>
      <c r="SEP432" s="74" t="s">
        <v>1242</v>
      </c>
      <c r="SEQ432" s="74" t="s">
        <v>1242</v>
      </c>
      <c r="SER432" s="74" t="s">
        <v>1242</v>
      </c>
      <c r="SES432" s="74" t="s">
        <v>1242</v>
      </c>
      <c r="SET432" s="74" t="s">
        <v>1242</v>
      </c>
      <c r="SEU432" s="74" t="s">
        <v>1242</v>
      </c>
      <c r="SEV432" s="74" t="s">
        <v>1242</v>
      </c>
      <c r="SEW432" s="74" t="s">
        <v>1242</v>
      </c>
      <c r="SEX432" s="74" t="s">
        <v>1242</v>
      </c>
      <c r="SEY432" s="74" t="s">
        <v>1242</v>
      </c>
      <c r="SEZ432" s="74" t="s">
        <v>1242</v>
      </c>
      <c r="SFA432" s="74" t="s">
        <v>1242</v>
      </c>
      <c r="SFB432" s="74" t="s">
        <v>1242</v>
      </c>
      <c r="SFC432" s="74" t="s">
        <v>1242</v>
      </c>
      <c r="SFD432" s="74" t="s">
        <v>1242</v>
      </c>
      <c r="SFE432" s="74" t="s">
        <v>1242</v>
      </c>
      <c r="SFF432" s="74" t="s">
        <v>1242</v>
      </c>
      <c r="SFG432" s="74" t="s">
        <v>1242</v>
      </c>
      <c r="SFH432" s="74" t="s">
        <v>1242</v>
      </c>
      <c r="SFI432" s="74" t="s">
        <v>1242</v>
      </c>
      <c r="SFJ432" s="74" t="s">
        <v>1242</v>
      </c>
      <c r="SFK432" s="74" t="s">
        <v>1242</v>
      </c>
      <c r="SFL432" s="74" t="s">
        <v>1242</v>
      </c>
      <c r="SFM432" s="74" t="s">
        <v>1242</v>
      </c>
      <c r="SFN432" s="74" t="s">
        <v>1242</v>
      </c>
      <c r="SFO432" s="74" t="s">
        <v>1242</v>
      </c>
      <c r="SFP432" s="74" t="s">
        <v>1242</v>
      </c>
      <c r="SFQ432" s="74" t="s">
        <v>1242</v>
      </c>
      <c r="SFR432" s="74" t="s">
        <v>1242</v>
      </c>
      <c r="SFS432" s="74" t="s">
        <v>1242</v>
      </c>
      <c r="SFT432" s="74" t="s">
        <v>1242</v>
      </c>
      <c r="SFU432" s="74" t="s">
        <v>1242</v>
      </c>
      <c r="SFV432" s="74" t="s">
        <v>1242</v>
      </c>
      <c r="SFW432" s="74" t="s">
        <v>1242</v>
      </c>
      <c r="SFX432" s="74" t="s">
        <v>1242</v>
      </c>
      <c r="SFY432" s="74" t="s">
        <v>1242</v>
      </c>
      <c r="SFZ432" s="74" t="s">
        <v>1242</v>
      </c>
      <c r="SGA432" s="74" t="s">
        <v>1242</v>
      </c>
      <c r="SGB432" s="74" t="s">
        <v>1242</v>
      </c>
      <c r="SGC432" s="74" t="s">
        <v>1242</v>
      </c>
      <c r="SGD432" s="74" t="s">
        <v>1242</v>
      </c>
      <c r="SGE432" s="74" t="s">
        <v>1242</v>
      </c>
      <c r="SGF432" s="74" t="s">
        <v>1242</v>
      </c>
      <c r="SGG432" s="74" t="s">
        <v>1242</v>
      </c>
      <c r="SGH432" s="74" t="s">
        <v>1242</v>
      </c>
      <c r="SGI432" s="74" t="s">
        <v>1242</v>
      </c>
      <c r="SGJ432" s="74" t="s">
        <v>1242</v>
      </c>
      <c r="SGK432" s="74" t="s">
        <v>1242</v>
      </c>
      <c r="SGL432" s="74" t="s">
        <v>1242</v>
      </c>
      <c r="SGM432" s="74" t="s">
        <v>1242</v>
      </c>
      <c r="SGN432" s="74" t="s">
        <v>1242</v>
      </c>
      <c r="SGO432" s="74" t="s">
        <v>1242</v>
      </c>
      <c r="SGP432" s="74" t="s">
        <v>1242</v>
      </c>
      <c r="SGQ432" s="74" t="s">
        <v>1242</v>
      </c>
      <c r="SGR432" s="74" t="s">
        <v>1242</v>
      </c>
      <c r="SGS432" s="74" t="s">
        <v>1242</v>
      </c>
      <c r="SGT432" s="74" t="s">
        <v>1242</v>
      </c>
      <c r="SGU432" s="74" t="s">
        <v>1242</v>
      </c>
      <c r="SGV432" s="74" t="s">
        <v>1242</v>
      </c>
      <c r="SGW432" s="74" t="s">
        <v>1242</v>
      </c>
      <c r="SGX432" s="74" t="s">
        <v>1242</v>
      </c>
      <c r="SGY432" s="74" t="s">
        <v>1242</v>
      </c>
      <c r="SGZ432" s="74" t="s">
        <v>1242</v>
      </c>
      <c r="SHA432" s="74" t="s">
        <v>1242</v>
      </c>
      <c r="SHB432" s="74" t="s">
        <v>1242</v>
      </c>
      <c r="SHC432" s="74" t="s">
        <v>1242</v>
      </c>
      <c r="SHD432" s="74" t="s">
        <v>1242</v>
      </c>
      <c r="SHE432" s="74" t="s">
        <v>1242</v>
      </c>
      <c r="SHF432" s="74" t="s">
        <v>1242</v>
      </c>
      <c r="SHG432" s="74" t="s">
        <v>1242</v>
      </c>
      <c r="SHH432" s="74" t="s">
        <v>1242</v>
      </c>
      <c r="SHI432" s="74" t="s">
        <v>1242</v>
      </c>
      <c r="SHJ432" s="74" t="s">
        <v>1242</v>
      </c>
      <c r="SHK432" s="74" t="s">
        <v>1242</v>
      </c>
      <c r="SHL432" s="74" t="s">
        <v>1242</v>
      </c>
      <c r="SHM432" s="74" t="s">
        <v>1242</v>
      </c>
      <c r="SHN432" s="74" t="s">
        <v>1242</v>
      </c>
      <c r="SHO432" s="74" t="s">
        <v>1242</v>
      </c>
      <c r="SHP432" s="74" t="s">
        <v>1242</v>
      </c>
      <c r="SHQ432" s="74" t="s">
        <v>1242</v>
      </c>
      <c r="SHR432" s="74" t="s">
        <v>1242</v>
      </c>
      <c r="SHS432" s="74" t="s">
        <v>1242</v>
      </c>
      <c r="SHT432" s="74" t="s">
        <v>1242</v>
      </c>
      <c r="SHU432" s="74" t="s">
        <v>1242</v>
      </c>
      <c r="SHV432" s="74" t="s">
        <v>1242</v>
      </c>
      <c r="SHW432" s="74" t="s">
        <v>1242</v>
      </c>
      <c r="SHX432" s="74" t="s">
        <v>1242</v>
      </c>
      <c r="SHY432" s="74" t="s">
        <v>1242</v>
      </c>
      <c r="SHZ432" s="74" t="s">
        <v>1242</v>
      </c>
      <c r="SIA432" s="74" t="s">
        <v>1242</v>
      </c>
      <c r="SIB432" s="74" t="s">
        <v>1242</v>
      </c>
      <c r="SIC432" s="74" t="s">
        <v>1242</v>
      </c>
      <c r="SID432" s="74" t="s">
        <v>1242</v>
      </c>
      <c r="SIE432" s="74" t="s">
        <v>1242</v>
      </c>
      <c r="SIF432" s="74" t="s">
        <v>1242</v>
      </c>
      <c r="SIG432" s="74" t="s">
        <v>1242</v>
      </c>
      <c r="SIH432" s="74" t="s">
        <v>1242</v>
      </c>
      <c r="SII432" s="74" t="s">
        <v>1242</v>
      </c>
      <c r="SIJ432" s="74" t="s">
        <v>1242</v>
      </c>
      <c r="SIK432" s="74" t="s">
        <v>1242</v>
      </c>
      <c r="SIL432" s="74" t="s">
        <v>1242</v>
      </c>
      <c r="SIM432" s="74" t="s">
        <v>1242</v>
      </c>
      <c r="SIN432" s="74" t="s">
        <v>1242</v>
      </c>
      <c r="SIO432" s="74" t="s">
        <v>1242</v>
      </c>
      <c r="SIP432" s="74" t="s">
        <v>1242</v>
      </c>
      <c r="SIQ432" s="74" t="s">
        <v>1242</v>
      </c>
      <c r="SIR432" s="74" t="s">
        <v>1242</v>
      </c>
      <c r="SIS432" s="74" t="s">
        <v>1242</v>
      </c>
      <c r="SIT432" s="74" t="s">
        <v>1242</v>
      </c>
      <c r="SIU432" s="74" t="s">
        <v>1242</v>
      </c>
      <c r="SIV432" s="74" t="s">
        <v>1242</v>
      </c>
      <c r="SIW432" s="74" t="s">
        <v>1242</v>
      </c>
      <c r="SIX432" s="74" t="s">
        <v>1242</v>
      </c>
      <c r="SIY432" s="74" t="s">
        <v>1242</v>
      </c>
      <c r="SIZ432" s="74" t="s">
        <v>1242</v>
      </c>
      <c r="SJA432" s="74" t="s">
        <v>1242</v>
      </c>
      <c r="SJB432" s="74" t="s">
        <v>1242</v>
      </c>
      <c r="SJC432" s="74" t="s">
        <v>1242</v>
      </c>
      <c r="SJD432" s="74" t="s">
        <v>1242</v>
      </c>
      <c r="SJE432" s="74" t="s">
        <v>1242</v>
      </c>
      <c r="SJF432" s="74" t="s">
        <v>1242</v>
      </c>
      <c r="SJG432" s="74" t="s">
        <v>1242</v>
      </c>
      <c r="SJH432" s="74" t="s">
        <v>1242</v>
      </c>
      <c r="SJI432" s="74" t="s">
        <v>1242</v>
      </c>
      <c r="SJJ432" s="74" t="s">
        <v>1242</v>
      </c>
      <c r="SJK432" s="74" t="s">
        <v>1242</v>
      </c>
      <c r="SJL432" s="74" t="s">
        <v>1242</v>
      </c>
      <c r="SJM432" s="74" t="s">
        <v>1242</v>
      </c>
      <c r="SJN432" s="74" t="s">
        <v>1242</v>
      </c>
      <c r="SJO432" s="74" t="s">
        <v>1242</v>
      </c>
      <c r="SJP432" s="74" t="s">
        <v>1242</v>
      </c>
      <c r="SJQ432" s="74" t="s">
        <v>1242</v>
      </c>
      <c r="SJR432" s="74" t="s">
        <v>1242</v>
      </c>
      <c r="SJS432" s="74" t="s">
        <v>1242</v>
      </c>
      <c r="SJT432" s="74" t="s">
        <v>1242</v>
      </c>
      <c r="SJU432" s="74" t="s">
        <v>1242</v>
      </c>
      <c r="SJV432" s="74" t="s">
        <v>1242</v>
      </c>
      <c r="SJW432" s="74" t="s">
        <v>1242</v>
      </c>
      <c r="SJX432" s="74" t="s">
        <v>1242</v>
      </c>
      <c r="SJY432" s="74" t="s">
        <v>1242</v>
      </c>
      <c r="SJZ432" s="74" t="s">
        <v>1242</v>
      </c>
      <c r="SKA432" s="74" t="s">
        <v>1242</v>
      </c>
      <c r="SKB432" s="74" t="s">
        <v>1242</v>
      </c>
      <c r="SKC432" s="74" t="s">
        <v>1242</v>
      </c>
      <c r="SKD432" s="74" t="s">
        <v>1242</v>
      </c>
      <c r="SKE432" s="74" t="s">
        <v>1242</v>
      </c>
      <c r="SKF432" s="74" t="s">
        <v>1242</v>
      </c>
      <c r="SKG432" s="74" t="s">
        <v>1242</v>
      </c>
      <c r="SKH432" s="74" t="s">
        <v>1242</v>
      </c>
      <c r="SKI432" s="74" t="s">
        <v>1242</v>
      </c>
      <c r="SKJ432" s="74" t="s">
        <v>1242</v>
      </c>
      <c r="SKK432" s="74" t="s">
        <v>1242</v>
      </c>
      <c r="SKL432" s="74" t="s">
        <v>1242</v>
      </c>
      <c r="SKM432" s="74" t="s">
        <v>1242</v>
      </c>
      <c r="SKN432" s="74" t="s">
        <v>1242</v>
      </c>
      <c r="SKO432" s="74" t="s">
        <v>1242</v>
      </c>
      <c r="SKP432" s="74" t="s">
        <v>1242</v>
      </c>
      <c r="SKQ432" s="74" t="s">
        <v>1242</v>
      </c>
      <c r="SKR432" s="74" t="s">
        <v>1242</v>
      </c>
      <c r="SKS432" s="74" t="s">
        <v>1242</v>
      </c>
      <c r="SKT432" s="74" t="s">
        <v>1242</v>
      </c>
      <c r="SKU432" s="74" t="s">
        <v>1242</v>
      </c>
      <c r="SKV432" s="74" t="s">
        <v>1242</v>
      </c>
      <c r="SKW432" s="74" t="s">
        <v>1242</v>
      </c>
      <c r="SKX432" s="74" t="s">
        <v>1242</v>
      </c>
      <c r="SKY432" s="74" t="s">
        <v>1242</v>
      </c>
      <c r="SKZ432" s="74" t="s">
        <v>1242</v>
      </c>
      <c r="SLA432" s="74" t="s">
        <v>1242</v>
      </c>
      <c r="SLB432" s="74" t="s">
        <v>1242</v>
      </c>
      <c r="SLC432" s="74" t="s">
        <v>1242</v>
      </c>
      <c r="SLD432" s="74" t="s">
        <v>1242</v>
      </c>
      <c r="SLE432" s="74" t="s">
        <v>1242</v>
      </c>
      <c r="SLF432" s="74" t="s">
        <v>1242</v>
      </c>
      <c r="SLG432" s="74" t="s">
        <v>1242</v>
      </c>
      <c r="SLH432" s="74" t="s">
        <v>1242</v>
      </c>
      <c r="SLI432" s="74" t="s">
        <v>1242</v>
      </c>
      <c r="SLJ432" s="74" t="s">
        <v>1242</v>
      </c>
      <c r="SLK432" s="74" t="s">
        <v>1242</v>
      </c>
      <c r="SLL432" s="74" t="s">
        <v>1242</v>
      </c>
      <c r="SLM432" s="74" t="s">
        <v>1242</v>
      </c>
      <c r="SLN432" s="74" t="s">
        <v>1242</v>
      </c>
      <c r="SLO432" s="74" t="s">
        <v>1242</v>
      </c>
      <c r="SLP432" s="74" t="s">
        <v>1242</v>
      </c>
      <c r="SLQ432" s="74" t="s">
        <v>1242</v>
      </c>
      <c r="SLR432" s="74" t="s">
        <v>1242</v>
      </c>
      <c r="SLS432" s="74" t="s">
        <v>1242</v>
      </c>
      <c r="SLT432" s="74" t="s">
        <v>1242</v>
      </c>
      <c r="SLU432" s="74" t="s">
        <v>1242</v>
      </c>
      <c r="SLV432" s="74" t="s">
        <v>1242</v>
      </c>
      <c r="SLW432" s="74" t="s">
        <v>1242</v>
      </c>
      <c r="SLX432" s="74" t="s">
        <v>1242</v>
      </c>
      <c r="SLY432" s="74" t="s">
        <v>1242</v>
      </c>
      <c r="SLZ432" s="74" t="s">
        <v>1242</v>
      </c>
      <c r="SMA432" s="74" t="s">
        <v>1242</v>
      </c>
      <c r="SMB432" s="74" t="s">
        <v>1242</v>
      </c>
      <c r="SMC432" s="74" t="s">
        <v>1242</v>
      </c>
      <c r="SMD432" s="74" t="s">
        <v>1242</v>
      </c>
      <c r="SME432" s="74" t="s">
        <v>1242</v>
      </c>
      <c r="SMF432" s="74" t="s">
        <v>1242</v>
      </c>
      <c r="SMG432" s="74" t="s">
        <v>1242</v>
      </c>
      <c r="SMH432" s="74" t="s">
        <v>1242</v>
      </c>
      <c r="SMI432" s="74" t="s">
        <v>1242</v>
      </c>
      <c r="SMJ432" s="74" t="s">
        <v>1242</v>
      </c>
      <c r="SMK432" s="74" t="s">
        <v>1242</v>
      </c>
      <c r="SML432" s="74" t="s">
        <v>1242</v>
      </c>
      <c r="SMM432" s="74" t="s">
        <v>1242</v>
      </c>
      <c r="SMN432" s="74" t="s">
        <v>1242</v>
      </c>
      <c r="SMO432" s="74" t="s">
        <v>1242</v>
      </c>
      <c r="SMP432" s="74" t="s">
        <v>1242</v>
      </c>
      <c r="SMQ432" s="74" t="s">
        <v>1242</v>
      </c>
      <c r="SMR432" s="74" t="s">
        <v>1242</v>
      </c>
      <c r="SMS432" s="74" t="s">
        <v>1242</v>
      </c>
      <c r="SMT432" s="74" t="s">
        <v>1242</v>
      </c>
      <c r="SMU432" s="74" t="s">
        <v>1242</v>
      </c>
      <c r="SMV432" s="74" t="s">
        <v>1242</v>
      </c>
      <c r="SMW432" s="74" t="s">
        <v>1242</v>
      </c>
      <c r="SMX432" s="74" t="s">
        <v>1242</v>
      </c>
      <c r="SMY432" s="74" t="s">
        <v>1242</v>
      </c>
      <c r="SMZ432" s="74" t="s">
        <v>1242</v>
      </c>
      <c r="SNA432" s="74" t="s">
        <v>1242</v>
      </c>
      <c r="SNB432" s="74" t="s">
        <v>1242</v>
      </c>
      <c r="SNC432" s="74" t="s">
        <v>1242</v>
      </c>
      <c r="SND432" s="74" t="s">
        <v>1242</v>
      </c>
      <c r="SNE432" s="74" t="s">
        <v>1242</v>
      </c>
      <c r="SNF432" s="74" t="s">
        <v>1242</v>
      </c>
      <c r="SNG432" s="74" t="s">
        <v>1242</v>
      </c>
      <c r="SNH432" s="74" t="s">
        <v>1242</v>
      </c>
      <c r="SNI432" s="74" t="s">
        <v>1242</v>
      </c>
      <c r="SNJ432" s="74" t="s">
        <v>1242</v>
      </c>
      <c r="SNK432" s="74" t="s">
        <v>1242</v>
      </c>
      <c r="SNL432" s="74" t="s">
        <v>1242</v>
      </c>
      <c r="SNM432" s="74" t="s">
        <v>1242</v>
      </c>
      <c r="SNN432" s="74" t="s">
        <v>1242</v>
      </c>
      <c r="SNO432" s="74" t="s">
        <v>1242</v>
      </c>
      <c r="SNP432" s="74" t="s">
        <v>1242</v>
      </c>
      <c r="SNQ432" s="74" t="s">
        <v>1242</v>
      </c>
      <c r="SNR432" s="74" t="s">
        <v>1242</v>
      </c>
      <c r="SNS432" s="74" t="s">
        <v>1242</v>
      </c>
      <c r="SNT432" s="74" t="s">
        <v>1242</v>
      </c>
      <c r="SNU432" s="74" t="s">
        <v>1242</v>
      </c>
      <c r="SNV432" s="74" t="s">
        <v>1242</v>
      </c>
      <c r="SNW432" s="74" t="s">
        <v>1242</v>
      </c>
      <c r="SNX432" s="74" t="s">
        <v>1242</v>
      </c>
      <c r="SNY432" s="74" t="s">
        <v>1242</v>
      </c>
      <c r="SNZ432" s="74" t="s">
        <v>1242</v>
      </c>
      <c r="SOA432" s="74" t="s">
        <v>1242</v>
      </c>
      <c r="SOB432" s="74" t="s">
        <v>1242</v>
      </c>
      <c r="SOC432" s="74" t="s">
        <v>1242</v>
      </c>
      <c r="SOD432" s="74" t="s">
        <v>1242</v>
      </c>
      <c r="SOE432" s="74" t="s">
        <v>1242</v>
      </c>
      <c r="SOF432" s="74" t="s">
        <v>1242</v>
      </c>
      <c r="SOG432" s="74" t="s">
        <v>1242</v>
      </c>
      <c r="SOH432" s="74" t="s">
        <v>1242</v>
      </c>
      <c r="SOI432" s="74" t="s">
        <v>1242</v>
      </c>
      <c r="SOJ432" s="74" t="s">
        <v>1242</v>
      </c>
      <c r="SOK432" s="74" t="s">
        <v>1242</v>
      </c>
      <c r="SOL432" s="74" t="s">
        <v>1242</v>
      </c>
      <c r="SOM432" s="74" t="s">
        <v>1242</v>
      </c>
      <c r="SON432" s="74" t="s">
        <v>1242</v>
      </c>
      <c r="SOO432" s="74" t="s">
        <v>1242</v>
      </c>
      <c r="SOP432" s="74" t="s">
        <v>1242</v>
      </c>
      <c r="SOQ432" s="74" t="s">
        <v>1242</v>
      </c>
      <c r="SOR432" s="74" t="s">
        <v>1242</v>
      </c>
      <c r="SOS432" s="74" t="s">
        <v>1242</v>
      </c>
      <c r="SOT432" s="74" t="s">
        <v>1242</v>
      </c>
      <c r="SOU432" s="74" t="s">
        <v>1242</v>
      </c>
      <c r="SOV432" s="74" t="s">
        <v>1242</v>
      </c>
      <c r="SOW432" s="74" t="s">
        <v>1242</v>
      </c>
      <c r="SOX432" s="74" t="s">
        <v>1242</v>
      </c>
      <c r="SOY432" s="74" t="s">
        <v>1242</v>
      </c>
      <c r="SOZ432" s="74" t="s">
        <v>1242</v>
      </c>
      <c r="SPA432" s="74" t="s">
        <v>1242</v>
      </c>
      <c r="SPB432" s="74" t="s">
        <v>1242</v>
      </c>
      <c r="SPC432" s="74" t="s">
        <v>1242</v>
      </c>
      <c r="SPD432" s="74" t="s">
        <v>1242</v>
      </c>
      <c r="SPE432" s="74" t="s">
        <v>1242</v>
      </c>
      <c r="SPF432" s="74" t="s">
        <v>1242</v>
      </c>
      <c r="SPG432" s="74" t="s">
        <v>1242</v>
      </c>
      <c r="SPH432" s="74" t="s">
        <v>1242</v>
      </c>
      <c r="SPI432" s="74" t="s">
        <v>1242</v>
      </c>
      <c r="SPJ432" s="74" t="s">
        <v>1242</v>
      </c>
      <c r="SPK432" s="74" t="s">
        <v>1242</v>
      </c>
      <c r="SPL432" s="74" t="s">
        <v>1242</v>
      </c>
      <c r="SPM432" s="74" t="s">
        <v>1242</v>
      </c>
      <c r="SPN432" s="74" t="s">
        <v>1242</v>
      </c>
      <c r="SPO432" s="74" t="s">
        <v>1242</v>
      </c>
      <c r="SPP432" s="74" t="s">
        <v>1242</v>
      </c>
      <c r="SPQ432" s="74" t="s">
        <v>1242</v>
      </c>
      <c r="SPR432" s="74" t="s">
        <v>1242</v>
      </c>
      <c r="SPS432" s="74" t="s">
        <v>1242</v>
      </c>
      <c r="SPT432" s="74" t="s">
        <v>1242</v>
      </c>
      <c r="SPU432" s="74" t="s">
        <v>1242</v>
      </c>
      <c r="SPV432" s="74" t="s">
        <v>1242</v>
      </c>
      <c r="SPW432" s="74" t="s">
        <v>1242</v>
      </c>
      <c r="SPX432" s="74" t="s">
        <v>1242</v>
      </c>
      <c r="SPY432" s="74" t="s">
        <v>1242</v>
      </c>
      <c r="SPZ432" s="74" t="s">
        <v>1242</v>
      </c>
      <c r="SQA432" s="74" t="s">
        <v>1242</v>
      </c>
      <c r="SQB432" s="74" t="s">
        <v>1242</v>
      </c>
      <c r="SQC432" s="74" t="s">
        <v>1242</v>
      </c>
      <c r="SQD432" s="74" t="s">
        <v>1242</v>
      </c>
      <c r="SQE432" s="74" t="s">
        <v>1242</v>
      </c>
      <c r="SQF432" s="74" t="s">
        <v>1242</v>
      </c>
      <c r="SQG432" s="74" t="s">
        <v>1242</v>
      </c>
      <c r="SQH432" s="74" t="s">
        <v>1242</v>
      </c>
      <c r="SQI432" s="74" t="s">
        <v>1242</v>
      </c>
      <c r="SQJ432" s="74" t="s">
        <v>1242</v>
      </c>
      <c r="SQK432" s="74" t="s">
        <v>1242</v>
      </c>
      <c r="SQL432" s="74" t="s">
        <v>1242</v>
      </c>
      <c r="SQM432" s="74" t="s">
        <v>1242</v>
      </c>
      <c r="SQN432" s="74" t="s">
        <v>1242</v>
      </c>
      <c r="SQO432" s="74" t="s">
        <v>1242</v>
      </c>
      <c r="SQP432" s="74" t="s">
        <v>1242</v>
      </c>
      <c r="SQQ432" s="74" t="s">
        <v>1242</v>
      </c>
      <c r="SQR432" s="74" t="s">
        <v>1242</v>
      </c>
      <c r="SQS432" s="74" t="s">
        <v>1242</v>
      </c>
      <c r="SQT432" s="74" t="s">
        <v>1242</v>
      </c>
      <c r="SQU432" s="74" t="s">
        <v>1242</v>
      </c>
      <c r="SQV432" s="74" t="s">
        <v>1242</v>
      </c>
      <c r="SQW432" s="74" t="s">
        <v>1242</v>
      </c>
      <c r="SQX432" s="74" t="s">
        <v>1242</v>
      </c>
      <c r="SQY432" s="74" t="s">
        <v>1242</v>
      </c>
      <c r="SQZ432" s="74" t="s">
        <v>1242</v>
      </c>
      <c r="SRA432" s="74" t="s">
        <v>1242</v>
      </c>
      <c r="SRB432" s="74" t="s">
        <v>1242</v>
      </c>
      <c r="SRC432" s="74" t="s">
        <v>1242</v>
      </c>
      <c r="SRD432" s="74" t="s">
        <v>1242</v>
      </c>
      <c r="SRE432" s="74" t="s">
        <v>1242</v>
      </c>
      <c r="SRF432" s="74" t="s">
        <v>1242</v>
      </c>
      <c r="SRG432" s="74" t="s">
        <v>1242</v>
      </c>
      <c r="SRH432" s="74" t="s">
        <v>1242</v>
      </c>
      <c r="SRI432" s="74" t="s">
        <v>1242</v>
      </c>
      <c r="SRJ432" s="74" t="s">
        <v>1242</v>
      </c>
      <c r="SRK432" s="74" t="s">
        <v>1242</v>
      </c>
      <c r="SRL432" s="74" t="s">
        <v>1242</v>
      </c>
      <c r="SRM432" s="74" t="s">
        <v>1242</v>
      </c>
      <c r="SRN432" s="74" t="s">
        <v>1242</v>
      </c>
      <c r="SRO432" s="74" t="s">
        <v>1242</v>
      </c>
      <c r="SRP432" s="74" t="s">
        <v>1242</v>
      </c>
      <c r="SRQ432" s="74" t="s">
        <v>1242</v>
      </c>
      <c r="SRR432" s="74" t="s">
        <v>1242</v>
      </c>
      <c r="SRS432" s="74" t="s">
        <v>1242</v>
      </c>
      <c r="SRT432" s="74" t="s">
        <v>1242</v>
      </c>
      <c r="SRU432" s="74" t="s">
        <v>1242</v>
      </c>
      <c r="SRV432" s="74" t="s">
        <v>1242</v>
      </c>
      <c r="SRW432" s="74" t="s">
        <v>1242</v>
      </c>
      <c r="SRX432" s="74" t="s">
        <v>1242</v>
      </c>
      <c r="SRY432" s="74" t="s">
        <v>1242</v>
      </c>
      <c r="SRZ432" s="74" t="s">
        <v>1242</v>
      </c>
      <c r="SSA432" s="74" t="s">
        <v>1242</v>
      </c>
      <c r="SSB432" s="74" t="s">
        <v>1242</v>
      </c>
      <c r="SSC432" s="74" t="s">
        <v>1242</v>
      </c>
      <c r="SSD432" s="74" t="s">
        <v>1242</v>
      </c>
      <c r="SSE432" s="74" t="s">
        <v>1242</v>
      </c>
      <c r="SSF432" s="74" t="s">
        <v>1242</v>
      </c>
      <c r="SSG432" s="74" t="s">
        <v>1242</v>
      </c>
      <c r="SSH432" s="74" t="s">
        <v>1242</v>
      </c>
      <c r="SSI432" s="74" t="s">
        <v>1242</v>
      </c>
      <c r="SSJ432" s="74" t="s">
        <v>1242</v>
      </c>
      <c r="SSK432" s="74" t="s">
        <v>1242</v>
      </c>
      <c r="SSL432" s="74" t="s">
        <v>1242</v>
      </c>
      <c r="SSM432" s="74" t="s">
        <v>1242</v>
      </c>
      <c r="SSN432" s="74" t="s">
        <v>1242</v>
      </c>
      <c r="SSO432" s="74" t="s">
        <v>1242</v>
      </c>
      <c r="SSP432" s="74" t="s">
        <v>1242</v>
      </c>
      <c r="SSQ432" s="74" t="s">
        <v>1242</v>
      </c>
      <c r="SSR432" s="74" t="s">
        <v>1242</v>
      </c>
      <c r="SSS432" s="74" t="s">
        <v>1242</v>
      </c>
      <c r="SST432" s="74" t="s">
        <v>1242</v>
      </c>
      <c r="SSU432" s="74" t="s">
        <v>1242</v>
      </c>
      <c r="SSV432" s="74" t="s">
        <v>1242</v>
      </c>
      <c r="SSW432" s="74" t="s">
        <v>1242</v>
      </c>
      <c r="SSX432" s="74" t="s">
        <v>1242</v>
      </c>
      <c r="SSY432" s="74" t="s">
        <v>1242</v>
      </c>
      <c r="SSZ432" s="74" t="s">
        <v>1242</v>
      </c>
      <c r="STA432" s="74" t="s">
        <v>1242</v>
      </c>
      <c r="STB432" s="74" t="s">
        <v>1242</v>
      </c>
      <c r="STC432" s="74" t="s">
        <v>1242</v>
      </c>
      <c r="STD432" s="74" t="s">
        <v>1242</v>
      </c>
      <c r="STE432" s="74" t="s">
        <v>1242</v>
      </c>
      <c r="STF432" s="74" t="s">
        <v>1242</v>
      </c>
      <c r="STG432" s="74" t="s">
        <v>1242</v>
      </c>
      <c r="STH432" s="74" t="s">
        <v>1242</v>
      </c>
      <c r="STI432" s="74" t="s">
        <v>1242</v>
      </c>
      <c r="STJ432" s="74" t="s">
        <v>1242</v>
      </c>
      <c r="STK432" s="74" t="s">
        <v>1242</v>
      </c>
      <c r="STL432" s="74" t="s">
        <v>1242</v>
      </c>
      <c r="STM432" s="74" t="s">
        <v>1242</v>
      </c>
      <c r="STN432" s="74" t="s">
        <v>1242</v>
      </c>
      <c r="STO432" s="74" t="s">
        <v>1242</v>
      </c>
      <c r="STP432" s="74" t="s">
        <v>1242</v>
      </c>
      <c r="STQ432" s="74" t="s">
        <v>1242</v>
      </c>
      <c r="STR432" s="74" t="s">
        <v>1242</v>
      </c>
      <c r="STS432" s="74" t="s">
        <v>1242</v>
      </c>
      <c r="STT432" s="74" t="s">
        <v>1242</v>
      </c>
      <c r="STU432" s="74" t="s">
        <v>1242</v>
      </c>
      <c r="STV432" s="74" t="s">
        <v>1242</v>
      </c>
      <c r="STW432" s="74" t="s">
        <v>1242</v>
      </c>
      <c r="STX432" s="74" t="s">
        <v>1242</v>
      </c>
      <c r="STY432" s="74" t="s">
        <v>1242</v>
      </c>
      <c r="STZ432" s="74" t="s">
        <v>1242</v>
      </c>
      <c r="SUA432" s="74" t="s">
        <v>1242</v>
      </c>
      <c r="SUB432" s="74" t="s">
        <v>1242</v>
      </c>
      <c r="SUC432" s="74" t="s">
        <v>1242</v>
      </c>
      <c r="SUD432" s="74" t="s">
        <v>1242</v>
      </c>
      <c r="SUE432" s="74" t="s">
        <v>1242</v>
      </c>
      <c r="SUF432" s="74" t="s">
        <v>1242</v>
      </c>
      <c r="SUG432" s="74" t="s">
        <v>1242</v>
      </c>
      <c r="SUH432" s="74" t="s">
        <v>1242</v>
      </c>
      <c r="SUI432" s="74" t="s">
        <v>1242</v>
      </c>
      <c r="SUJ432" s="74" t="s">
        <v>1242</v>
      </c>
      <c r="SUK432" s="74" t="s">
        <v>1242</v>
      </c>
      <c r="SUL432" s="74" t="s">
        <v>1242</v>
      </c>
      <c r="SUM432" s="74" t="s">
        <v>1242</v>
      </c>
      <c r="SUN432" s="74" t="s">
        <v>1242</v>
      </c>
      <c r="SUO432" s="74" t="s">
        <v>1242</v>
      </c>
      <c r="SUP432" s="74" t="s">
        <v>1242</v>
      </c>
      <c r="SUQ432" s="74" t="s">
        <v>1242</v>
      </c>
      <c r="SUR432" s="74" t="s">
        <v>1242</v>
      </c>
      <c r="SUS432" s="74" t="s">
        <v>1242</v>
      </c>
      <c r="SUT432" s="74" t="s">
        <v>1242</v>
      </c>
      <c r="SUU432" s="74" t="s">
        <v>1242</v>
      </c>
      <c r="SUV432" s="74" t="s">
        <v>1242</v>
      </c>
      <c r="SUW432" s="74" t="s">
        <v>1242</v>
      </c>
      <c r="SUX432" s="74" t="s">
        <v>1242</v>
      </c>
      <c r="SUY432" s="74" t="s">
        <v>1242</v>
      </c>
      <c r="SUZ432" s="74" t="s">
        <v>1242</v>
      </c>
      <c r="SVA432" s="74" t="s">
        <v>1242</v>
      </c>
      <c r="SVB432" s="74" t="s">
        <v>1242</v>
      </c>
      <c r="SVC432" s="74" t="s">
        <v>1242</v>
      </c>
      <c r="SVD432" s="74" t="s">
        <v>1242</v>
      </c>
      <c r="SVE432" s="74" t="s">
        <v>1242</v>
      </c>
      <c r="SVF432" s="74" t="s">
        <v>1242</v>
      </c>
      <c r="SVG432" s="74" t="s">
        <v>1242</v>
      </c>
      <c r="SVH432" s="74" t="s">
        <v>1242</v>
      </c>
      <c r="SVI432" s="74" t="s">
        <v>1242</v>
      </c>
      <c r="SVJ432" s="74" t="s">
        <v>1242</v>
      </c>
      <c r="SVK432" s="74" t="s">
        <v>1242</v>
      </c>
      <c r="SVL432" s="74" t="s">
        <v>1242</v>
      </c>
      <c r="SVM432" s="74" t="s">
        <v>1242</v>
      </c>
      <c r="SVN432" s="74" t="s">
        <v>1242</v>
      </c>
      <c r="SVO432" s="74" t="s">
        <v>1242</v>
      </c>
      <c r="SVP432" s="74" t="s">
        <v>1242</v>
      </c>
      <c r="SVQ432" s="74" t="s">
        <v>1242</v>
      </c>
      <c r="SVR432" s="74" t="s">
        <v>1242</v>
      </c>
      <c r="SVS432" s="74" t="s">
        <v>1242</v>
      </c>
      <c r="SVT432" s="74" t="s">
        <v>1242</v>
      </c>
      <c r="SVU432" s="74" t="s">
        <v>1242</v>
      </c>
      <c r="SVV432" s="74" t="s">
        <v>1242</v>
      </c>
      <c r="SVW432" s="74" t="s">
        <v>1242</v>
      </c>
      <c r="SVX432" s="74" t="s">
        <v>1242</v>
      </c>
      <c r="SVY432" s="74" t="s">
        <v>1242</v>
      </c>
      <c r="SVZ432" s="74" t="s">
        <v>1242</v>
      </c>
      <c r="SWA432" s="74" t="s">
        <v>1242</v>
      </c>
      <c r="SWB432" s="74" t="s">
        <v>1242</v>
      </c>
      <c r="SWC432" s="74" t="s">
        <v>1242</v>
      </c>
      <c r="SWD432" s="74" t="s">
        <v>1242</v>
      </c>
      <c r="SWE432" s="74" t="s">
        <v>1242</v>
      </c>
      <c r="SWF432" s="74" t="s">
        <v>1242</v>
      </c>
      <c r="SWG432" s="74" t="s">
        <v>1242</v>
      </c>
      <c r="SWH432" s="74" t="s">
        <v>1242</v>
      </c>
      <c r="SWI432" s="74" t="s">
        <v>1242</v>
      </c>
      <c r="SWJ432" s="74" t="s">
        <v>1242</v>
      </c>
      <c r="SWK432" s="74" t="s">
        <v>1242</v>
      </c>
      <c r="SWL432" s="74" t="s">
        <v>1242</v>
      </c>
      <c r="SWM432" s="74" t="s">
        <v>1242</v>
      </c>
      <c r="SWN432" s="74" t="s">
        <v>1242</v>
      </c>
      <c r="SWO432" s="74" t="s">
        <v>1242</v>
      </c>
      <c r="SWP432" s="74" t="s">
        <v>1242</v>
      </c>
      <c r="SWQ432" s="74" t="s">
        <v>1242</v>
      </c>
      <c r="SWR432" s="74" t="s">
        <v>1242</v>
      </c>
      <c r="SWS432" s="74" t="s">
        <v>1242</v>
      </c>
      <c r="SWT432" s="74" t="s">
        <v>1242</v>
      </c>
      <c r="SWU432" s="74" t="s">
        <v>1242</v>
      </c>
      <c r="SWV432" s="74" t="s">
        <v>1242</v>
      </c>
      <c r="SWW432" s="74" t="s">
        <v>1242</v>
      </c>
      <c r="SWX432" s="74" t="s">
        <v>1242</v>
      </c>
      <c r="SWY432" s="74" t="s">
        <v>1242</v>
      </c>
      <c r="SWZ432" s="74" t="s">
        <v>1242</v>
      </c>
      <c r="SXA432" s="74" t="s">
        <v>1242</v>
      </c>
      <c r="SXB432" s="74" t="s">
        <v>1242</v>
      </c>
      <c r="SXC432" s="74" t="s">
        <v>1242</v>
      </c>
      <c r="SXD432" s="74" t="s">
        <v>1242</v>
      </c>
      <c r="SXE432" s="74" t="s">
        <v>1242</v>
      </c>
      <c r="SXF432" s="74" t="s">
        <v>1242</v>
      </c>
      <c r="SXG432" s="74" t="s">
        <v>1242</v>
      </c>
      <c r="SXH432" s="74" t="s">
        <v>1242</v>
      </c>
      <c r="SXI432" s="74" t="s">
        <v>1242</v>
      </c>
      <c r="SXJ432" s="74" t="s">
        <v>1242</v>
      </c>
      <c r="SXK432" s="74" t="s">
        <v>1242</v>
      </c>
      <c r="SXL432" s="74" t="s">
        <v>1242</v>
      </c>
      <c r="SXM432" s="74" t="s">
        <v>1242</v>
      </c>
      <c r="SXN432" s="74" t="s">
        <v>1242</v>
      </c>
      <c r="SXO432" s="74" t="s">
        <v>1242</v>
      </c>
      <c r="SXP432" s="74" t="s">
        <v>1242</v>
      </c>
      <c r="SXQ432" s="74" t="s">
        <v>1242</v>
      </c>
      <c r="SXR432" s="74" t="s">
        <v>1242</v>
      </c>
      <c r="SXS432" s="74" t="s">
        <v>1242</v>
      </c>
      <c r="SXT432" s="74" t="s">
        <v>1242</v>
      </c>
      <c r="SXU432" s="74" t="s">
        <v>1242</v>
      </c>
      <c r="SXV432" s="74" t="s">
        <v>1242</v>
      </c>
      <c r="SXW432" s="74" t="s">
        <v>1242</v>
      </c>
      <c r="SXX432" s="74" t="s">
        <v>1242</v>
      </c>
      <c r="SXY432" s="74" t="s">
        <v>1242</v>
      </c>
      <c r="SXZ432" s="74" t="s">
        <v>1242</v>
      </c>
      <c r="SYA432" s="74" t="s">
        <v>1242</v>
      </c>
      <c r="SYB432" s="74" t="s">
        <v>1242</v>
      </c>
      <c r="SYC432" s="74" t="s">
        <v>1242</v>
      </c>
      <c r="SYD432" s="74" t="s">
        <v>1242</v>
      </c>
      <c r="SYE432" s="74" t="s">
        <v>1242</v>
      </c>
      <c r="SYF432" s="74" t="s">
        <v>1242</v>
      </c>
      <c r="SYG432" s="74" t="s">
        <v>1242</v>
      </c>
      <c r="SYH432" s="74" t="s">
        <v>1242</v>
      </c>
      <c r="SYI432" s="74" t="s">
        <v>1242</v>
      </c>
      <c r="SYJ432" s="74" t="s">
        <v>1242</v>
      </c>
      <c r="SYK432" s="74" t="s">
        <v>1242</v>
      </c>
      <c r="SYL432" s="74" t="s">
        <v>1242</v>
      </c>
      <c r="SYM432" s="74" t="s">
        <v>1242</v>
      </c>
      <c r="SYN432" s="74" t="s">
        <v>1242</v>
      </c>
      <c r="SYO432" s="74" t="s">
        <v>1242</v>
      </c>
      <c r="SYP432" s="74" t="s">
        <v>1242</v>
      </c>
      <c r="SYQ432" s="74" t="s">
        <v>1242</v>
      </c>
      <c r="SYR432" s="74" t="s">
        <v>1242</v>
      </c>
      <c r="SYS432" s="74" t="s">
        <v>1242</v>
      </c>
      <c r="SYT432" s="74" t="s">
        <v>1242</v>
      </c>
      <c r="SYU432" s="74" t="s">
        <v>1242</v>
      </c>
      <c r="SYV432" s="74" t="s">
        <v>1242</v>
      </c>
      <c r="SYW432" s="74" t="s">
        <v>1242</v>
      </c>
      <c r="SYX432" s="74" t="s">
        <v>1242</v>
      </c>
      <c r="SYY432" s="74" t="s">
        <v>1242</v>
      </c>
      <c r="SYZ432" s="74" t="s">
        <v>1242</v>
      </c>
      <c r="SZA432" s="74" t="s">
        <v>1242</v>
      </c>
      <c r="SZB432" s="74" t="s">
        <v>1242</v>
      </c>
      <c r="SZC432" s="74" t="s">
        <v>1242</v>
      </c>
      <c r="SZD432" s="74" t="s">
        <v>1242</v>
      </c>
      <c r="SZE432" s="74" t="s">
        <v>1242</v>
      </c>
      <c r="SZF432" s="74" t="s">
        <v>1242</v>
      </c>
      <c r="SZG432" s="74" t="s">
        <v>1242</v>
      </c>
      <c r="SZH432" s="74" t="s">
        <v>1242</v>
      </c>
      <c r="SZI432" s="74" t="s">
        <v>1242</v>
      </c>
      <c r="SZJ432" s="74" t="s">
        <v>1242</v>
      </c>
      <c r="SZK432" s="74" t="s">
        <v>1242</v>
      </c>
      <c r="SZL432" s="74" t="s">
        <v>1242</v>
      </c>
      <c r="SZM432" s="74" t="s">
        <v>1242</v>
      </c>
      <c r="SZN432" s="74" t="s">
        <v>1242</v>
      </c>
      <c r="SZO432" s="74" t="s">
        <v>1242</v>
      </c>
      <c r="SZP432" s="74" t="s">
        <v>1242</v>
      </c>
      <c r="SZQ432" s="74" t="s">
        <v>1242</v>
      </c>
      <c r="SZR432" s="74" t="s">
        <v>1242</v>
      </c>
      <c r="SZS432" s="74" t="s">
        <v>1242</v>
      </c>
      <c r="SZT432" s="74" t="s">
        <v>1242</v>
      </c>
      <c r="SZU432" s="74" t="s">
        <v>1242</v>
      </c>
      <c r="SZV432" s="74" t="s">
        <v>1242</v>
      </c>
      <c r="SZW432" s="74" t="s">
        <v>1242</v>
      </c>
      <c r="SZX432" s="74" t="s">
        <v>1242</v>
      </c>
      <c r="SZY432" s="74" t="s">
        <v>1242</v>
      </c>
      <c r="SZZ432" s="74" t="s">
        <v>1242</v>
      </c>
      <c r="TAA432" s="74" t="s">
        <v>1242</v>
      </c>
      <c r="TAB432" s="74" t="s">
        <v>1242</v>
      </c>
      <c r="TAC432" s="74" t="s">
        <v>1242</v>
      </c>
      <c r="TAD432" s="74" t="s">
        <v>1242</v>
      </c>
      <c r="TAE432" s="74" t="s">
        <v>1242</v>
      </c>
      <c r="TAF432" s="74" t="s">
        <v>1242</v>
      </c>
      <c r="TAG432" s="74" t="s">
        <v>1242</v>
      </c>
      <c r="TAH432" s="74" t="s">
        <v>1242</v>
      </c>
      <c r="TAI432" s="74" t="s">
        <v>1242</v>
      </c>
      <c r="TAJ432" s="74" t="s">
        <v>1242</v>
      </c>
      <c r="TAK432" s="74" t="s">
        <v>1242</v>
      </c>
      <c r="TAL432" s="74" t="s">
        <v>1242</v>
      </c>
      <c r="TAM432" s="74" t="s">
        <v>1242</v>
      </c>
      <c r="TAN432" s="74" t="s">
        <v>1242</v>
      </c>
      <c r="TAO432" s="74" t="s">
        <v>1242</v>
      </c>
      <c r="TAP432" s="74" t="s">
        <v>1242</v>
      </c>
      <c r="TAQ432" s="74" t="s">
        <v>1242</v>
      </c>
      <c r="TAR432" s="74" t="s">
        <v>1242</v>
      </c>
      <c r="TAS432" s="74" t="s">
        <v>1242</v>
      </c>
      <c r="TAT432" s="74" t="s">
        <v>1242</v>
      </c>
      <c r="TAU432" s="74" t="s">
        <v>1242</v>
      </c>
      <c r="TAV432" s="74" t="s">
        <v>1242</v>
      </c>
      <c r="TAW432" s="74" t="s">
        <v>1242</v>
      </c>
      <c r="TAX432" s="74" t="s">
        <v>1242</v>
      </c>
      <c r="TAY432" s="74" t="s">
        <v>1242</v>
      </c>
      <c r="TAZ432" s="74" t="s">
        <v>1242</v>
      </c>
      <c r="TBA432" s="74" t="s">
        <v>1242</v>
      </c>
      <c r="TBB432" s="74" t="s">
        <v>1242</v>
      </c>
      <c r="TBC432" s="74" t="s">
        <v>1242</v>
      </c>
      <c r="TBD432" s="74" t="s">
        <v>1242</v>
      </c>
      <c r="TBE432" s="74" t="s">
        <v>1242</v>
      </c>
      <c r="TBF432" s="74" t="s">
        <v>1242</v>
      </c>
      <c r="TBG432" s="74" t="s">
        <v>1242</v>
      </c>
      <c r="TBH432" s="74" t="s">
        <v>1242</v>
      </c>
      <c r="TBI432" s="74" t="s">
        <v>1242</v>
      </c>
      <c r="TBJ432" s="74" t="s">
        <v>1242</v>
      </c>
      <c r="TBK432" s="74" t="s">
        <v>1242</v>
      </c>
      <c r="TBL432" s="74" t="s">
        <v>1242</v>
      </c>
      <c r="TBM432" s="74" t="s">
        <v>1242</v>
      </c>
      <c r="TBN432" s="74" t="s">
        <v>1242</v>
      </c>
      <c r="TBO432" s="74" t="s">
        <v>1242</v>
      </c>
      <c r="TBP432" s="74" t="s">
        <v>1242</v>
      </c>
      <c r="TBQ432" s="74" t="s">
        <v>1242</v>
      </c>
      <c r="TBR432" s="74" t="s">
        <v>1242</v>
      </c>
      <c r="TBS432" s="74" t="s">
        <v>1242</v>
      </c>
      <c r="TBT432" s="74" t="s">
        <v>1242</v>
      </c>
      <c r="TBU432" s="74" t="s">
        <v>1242</v>
      </c>
      <c r="TBV432" s="74" t="s">
        <v>1242</v>
      </c>
      <c r="TBW432" s="74" t="s">
        <v>1242</v>
      </c>
      <c r="TBX432" s="74" t="s">
        <v>1242</v>
      </c>
      <c r="TBY432" s="74" t="s">
        <v>1242</v>
      </c>
      <c r="TBZ432" s="74" t="s">
        <v>1242</v>
      </c>
      <c r="TCA432" s="74" t="s">
        <v>1242</v>
      </c>
      <c r="TCB432" s="74" t="s">
        <v>1242</v>
      </c>
      <c r="TCC432" s="74" t="s">
        <v>1242</v>
      </c>
      <c r="TCD432" s="74" t="s">
        <v>1242</v>
      </c>
      <c r="TCE432" s="74" t="s">
        <v>1242</v>
      </c>
      <c r="TCF432" s="74" t="s">
        <v>1242</v>
      </c>
      <c r="TCG432" s="74" t="s">
        <v>1242</v>
      </c>
      <c r="TCH432" s="74" t="s">
        <v>1242</v>
      </c>
      <c r="TCI432" s="74" t="s">
        <v>1242</v>
      </c>
      <c r="TCJ432" s="74" t="s">
        <v>1242</v>
      </c>
      <c r="TCK432" s="74" t="s">
        <v>1242</v>
      </c>
      <c r="TCL432" s="74" t="s">
        <v>1242</v>
      </c>
      <c r="TCM432" s="74" t="s">
        <v>1242</v>
      </c>
      <c r="TCN432" s="74" t="s">
        <v>1242</v>
      </c>
      <c r="TCO432" s="74" t="s">
        <v>1242</v>
      </c>
      <c r="TCP432" s="74" t="s">
        <v>1242</v>
      </c>
      <c r="TCQ432" s="74" t="s">
        <v>1242</v>
      </c>
      <c r="TCR432" s="74" t="s">
        <v>1242</v>
      </c>
      <c r="TCS432" s="74" t="s">
        <v>1242</v>
      </c>
      <c r="TCT432" s="74" t="s">
        <v>1242</v>
      </c>
      <c r="TCU432" s="74" t="s">
        <v>1242</v>
      </c>
      <c r="TCV432" s="74" t="s">
        <v>1242</v>
      </c>
      <c r="TCW432" s="74" t="s">
        <v>1242</v>
      </c>
      <c r="TCX432" s="74" t="s">
        <v>1242</v>
      </c>
      <c r="TCY432" s="74" t="s">
        <v>1242</v>
      </c>
      <c r="TCZ432" s="74" t="s">
        <v>1242</v>
      </c>
      <c r="TDA432" s="74" t="s">
        <v>1242</v>
      </c>
      <c r="TDB432" s="74" t="s">
        <v>1242</v>
      </c>
      <c r="TDC432" s="74" t="s">
        <v>1242</v>
      </c>
      <c r="TDD432" s="74" t="s">
        <v>1242</v>
      </c>
      <c r="TDE432" s="74" t="s">
        <v>1242</v>
      </c>
      <c r="TDF432" s="74" t="s">
        <v>1242</v>
      </c>
      <c r="TDG432" s="74" t="s">
        <v>1242</v>
      </c>
      <c r="TDH432" s="74" t="s">
        <v>1242</v>
      </c>
      <c r="TDI432" s="74" t="s">
        <v>1242</v>
      </c>
      <c r="TDJ432" s="74" t="s">
        <v>1242</v>
      </c>
      <c r="TDK432" s="74" t="s">
        <v>1242</v>
      </c>
      <c r="TDL432" s="74" t="s">
        <v>1242</v>
      </c>
      <c r="TDM432" s="74" t="s">
        <v>1242</v>
      </c>
      <c r="TDN432" s="74" t="s">
        <v>1242</v>
      </c>
      <c r="TDO432" s="74" t="s">
        <v>1242</v>
      </c>
      <c r="TDP432" s="74" t="s">
        <v>1242</v>
      </c>
      <c r="TDQ432" s="74" t="s">
        <v>1242</v>
      </c>
      <c r="TDR432" s="74" t="s">
        <v>1242</v>
      </c>
      <c r="TDS432" s="74" t="s">
        <v>1242</v>
      </c>
      <c r="TDT432" s="74" t="s">
        <v>1242</v>
      </c>
      <c r="TDU432" s="74" t="s">
        <v>1242</v>
      </c>
      <c r="TDV432" s="74" t="s">
        <v>1242</v>
      </c>
      <c r="TDW432" s="74" t="s">
        <v>1242</v>
      </c>
      <c r="TDX432" s="74" t="s">
        <v>1242</v>
      </c>
      <c r="TDY432" s="74" t="s">
        <v>1242</v>
      </c>
      <c r="TDZ432" s="74" t="s">
        <v>1242</v>
      </c>
      <c r="TEA432" s="74" t="s">
        <v>1242</v>
      </c>
      <c r="TEB432" s="74" t="s">
        <v>1242</v>
      </c>
      <c r="TEC432" s="74" t="s">
        <v>1242</v>
      </c>
      <c r="TED432" s="74" t="s">
        <v>1242</v>
      </c>
      <c r="TEE432" s="74" t="s">
        <v>1242</v>
      </c>
      <c r="TEF432" s="74" t="s">
        <v>1242</v>
      </c>
      <c r="TEG432" s="74" t="s">
        <v>1242</v>
      </c>
      <c r="TEH432" s="74" t="s">
        <v>1242</v>
      </c>
      <c r="TEI432" s="74" t="s">
        <v>1242</v>
      </c>
      <c r="TEJ432" s="74" t="s">
        <v>1242</v>
      </c>
      <c r="TEK432" s="74" t="s">
        <v>1242</v>
      </c>
      <c r="TEL432" s="74" t="s">
        <v>1242</v>
      </c>
      <c r="TEM432" s="74" t="s">
        <v>1242</v>
      </c>
      <c r="TEN432" s="74" t="s">
        <v>1242</v>
      </c>
      <c r="TEO432" s="74" t="s">
        <v>1242</v>
      </c>
      <c r="TEP432" s="74" t="s">
        <v>1242</v>
      </c>
      <c r="TEQ432" s="74" t="s">
        <v>1242</v>
      </c>
      <c r="TER432" s="74" t="s">
        <v>1242</v>
      </c>
      <c r="TES432" s="74" t="s">
        <v>1242</v>
      </c>
      <c r="TET432" s="74" t="s">
        <v>1242</v>
      </c>
      <c r="TEU432" s="74" t="s">
        <v>1242</v>
      </c>
      <c r="TEV432" s="74" t="s">
        <v>1242</v>
      </c>
      <c r="TEW432" s="74" t="s">
        <v>1242</v>
      </c>
      <c r="TEX432" s="74" t="s">
        <v>1242</v>
      </c>
      <c r="TEY432" s="74" t="s">
        <v>1242</v>
      </c>
      <c r="TEZ432" s="74" t="s">
        <v>1242</v>
      </c>
      <c r="TFA432" s="74" t="s">
        <v>1242</v>
      </c>
      <c r="TFB432" s="74" t="s">
        <v>1242</v>
      </c>
      <c r="TFC432" s="74" t="s">
        <v>1242</v>
      </c>
      <c r="TFD432" s="74" t="s">
        <v>1242</v>
      </c>
      <c r="TFE432" s="74" t="s">
        <v>1242</v>
      </c>
      <c r="TFF432" s="74" t="s">
        <v>1242</v>
      </c>
      <c r="TFG432" s="74" t="s">
        <v>1242</v>
      </c>
      <c r="TFH432" s="74" t="s">
        <v>1242</v>
      </c>
      <c r="TFI432" s="74" t="s">
        <v>1242</v>
      </c>
      <c r="TFJ432" s="74" t="s">
        <v>1242</v>
      </c>
      <c r="TFK432" s="74" t="s">
        <v>1242</v>
      </c>
      <c r="TFL432" s="74" t="s">
        <v>1242</v>
      </c>
      <c r="TFM432" s="74" t="s">
        <v>1242</v>
      </c>
      <c r="TFN432" s="74" t="s">
        <v>1242</v>
      </c>
      <c r="TFO432" s="74" t="s">
        <v>1242</v>
      </c>
      <c r="TFP432" s="74" t="s">
        <v>1242</v>
      </c>
      <c r="TFQ432" s="74" t="s">
        <v>1242</v>
      </c>
      <c r="TFR432" s="74" t="s">
        <v>1242</v>
      </c>
      <c r="TFS432" s="74" t="s">
        <v>1242</v>
      </c>
      <c r="TFT432" s="74" t="s">
        <v>1242</v>
      </c>
      <c r="TFU432" s="74" t="s">
        <v>1242</v>
      </c>
      <c r="TFV432" s="74" t="s">
        <v>1242</v>
      </c>
      <c r="TFW432" s="74" t="s">
        <v>1242</v>
      </c>
      <c r="TFX432" s="74" t="s">
        <v>1242</v>
      </c>
      <c r="TFY432" s="74" t="s">
        <v>1242</v>
      </c>
      <c r="TFZ432" s="74" t="s">
        <v>1242</v>
      </c>
      <c r="TGA432" s="74" t="s">
        <v>1242</v>
      </c>
      <c r="TGB432" s="74" t="s">
        <v>1242</v>
      </c>
      <c r="TGC432" s="74" t="s">
        <v>1242</v>
      </c>
      <c r="TGD432" s="74" t="s">
        <v>1242</v>
      </c>
      <c r="TGE432" s="74" t="s">
        <v>1242</v>
      </c>
      <c r="TGF432" s="74" t="s">
        <v>1242</v>
      </c>
      <c r="TGG432" s="74" t="s">
        <v>1242</v>
      </c>
      <c r="TGH432" s="74" t="s">
        <v>1242</v>
      </c>
      <c r="TGI432" s="74" t="s">
        <v>1242</v>
      </c>
      <c r="TGJ432" s="74" t="s">
        <v>1242</v>
      </c>
      <c r="TGK432" s="74" t="s">
        <v>1242</v>
      </c>
      <c r="TGL432" s="74" t="s">
        <v>1242</v>
      </c>
      <c r="TGM432" s="74" t="s">
        <v>1242</v>
      </c>
      <c r="TGN432" s="74" t="s">
        <v>1242</v>
      </c>
      <c r="TGO432" s="74" t="s">
        <v>1242</v>
      </c>
      <c r="TGP432" s="74" t="s">
        <v>1242</v>
      </c>
      <c r="TGQ432" s="74" t="s">
        <v>1242</v>
      </c>
      <c r="TGR432" s="74" t="s">
        <v>1242</v>
      </c>
      <c r="TGS432" s="74" t="s">
        <v>1242</v>
      </c>
      <c r="TGT432" s="74" t="s">
        <v>1242</v>
      </c>
      <c r="TGU432" s="74" t="s">
        <v>1242</v>
      </c>
      <c r="TGV432" s="74" t="s">
        <v>1242</v>
      </c>
      <c r="TGW432" s="74" t="s">
        <v>1242</v>
      </c>
      <c r="TGX432" s="74" t="s">
        <v>1242</v>
      </c>
      <c r="TGY432" s="74" t="s">
        <v>1242</v>
      </c>
      <c r="TGZ432" s="74" t="s">
        <v>1242</v>
      </c>
      <c r="THA432" s="74" t="s">
        <v>1242</v>
      </c>
      <c r="THB432" s="74" t="s">
        <v>1242</v>
      </c>
      <c r="THC432" s="74" t="s">
        <v>1242</v>
      </c>
      <c r="THD432" s="74" t="s">
        <v>1242</v>
      </c>
      <c r="THE432" s="74" t="s">
        <v>1242</v>
      </c>
      <c r="THF432" s="74" t="s">
        <v>1242</v>
      </c>
      <c r="THG432" s="74" t="s">
        <v>1242</v>
      </c>
      <c r="THH432" s="74" t="s">
        <v>1242</v>
      </c>
      <c r="THI432" s="74" t="s">
        <v>1242</v>
      </c>
      <c r="THJ432" s="74" t="s">
        <v>1242</v>
      </c>
      <c r="THK432" s="74" t="s">
        <v>1242</v>
      </c>
      <c r="THL432" s="74" t="s">
        <v>1242</v>
      </c>
      <c r="THM432" s="74" t="s">
        <v>1242</v>
      </c>
      <c r="THN432" s="74" t="s">
        <v>1242</v>
      </c>
      <c r="THO432" s="74" t="s">
        <v>1242</v>
      </c>
      <c r="THP432" s="74" t="s">
        <v>1242</v>
      </c>
      <c r="THQ432" s="74" t="s">
        <v>1242</v>
      </c>
      <c r="THR432" s="74" t="s">
        <v>1242</v>
      </c>
      <c r="THS432" s="74" t="s">
        <v>1242</v>
      </c>
      <c r="THT432" s="74" t="s">
        <v>1242</v>
      </c>
      <c r="THU432" s="74" t="s">
        <v>1242</v>
      </c>
      <c r="THV432" s="74" t="s">
        <v>1242</v>
      </c>
      <c r="THW432" s="74" t="s">
        <v>1242</v>
      </c>
      <c r="THX432" s="74" t="s">
        <v>1242</v>
      </c>
      <c r="THY432" s="74" t="s">
        <v>1242</v>
      </c>
      <c r="THZ432" s="74" t="s">
        <v>1242</v>
      </c>
      <c r="TIA432" s="74" t="s">
        <v>1242</v>
      </c>
      <c r="TIB432" s="74" t="s">
        <v>1242</v>
      </c>
      <c r="TIC432" s="74" t="s">
        <v>1242</v>
      </c>
      <c r="TID432" s="74" t="s">
        <v>1242</v>
      </c>
      <c r="TIE432" s="74" t="s">
        <v>1242</v>
      </c>
      <c r="TIF432" s="74" t="s">
        <v>1242</v>
      </c>
      <c r="TIG432" s="74" t="s">
        <v>1242</v>
      </c>
      <c r="TIH432" s="74" t="s">
        <v>1242</v>
      </c>
      <c r="TII432" s="74" t="s">
        <v>1242</v>
      </c>
      <c r="TIJ432" s="74" t="s">
        <v>1242</v>
      </c>
      <c r="TIK432" s="74" t="s">
        <v>1242</v>
      </c>
      <c r="TIL432" s="74" t="s">
        <v>1242</v>
      </c>
      <c r="TIM432" s="74" t="s">
        <v>1242</v>
      </c>
      <c r="TIN432" s="74" t="s">
        <v>1242</v>
      </c>
      <c r="TIO432" s="74" t="s">
        <v>1242</v>
      </c>
      <c r="TIP432" s="74" t="s">
        <v>1242</v>
      </c>
      <c r="TIQ432" s="74" t="s">
        <v>1242</v>
      </c>
      <c r="TIR432" s="74" t="s">
        <v>1242</v>
      </c>
      <c r="TIS432" s="74" t="s">
        <v>1242</v>
      </c>
      <c r="TIT432" s="74" t="s">
        <v>1242</v>
      </c>
      <c r="TIU432" s="74" t="s">
        <v>1242</v>
      </c>
      <c r="TIV432" s="74" t="s">
        <v>1242</v>
      </c>
      <c r="TIW432" s="74" t="s">
        <v>1242</v>
      </c>
      <c r="TIX432" s="74" t="s">
        <v>1242</v>
      </c>
      <c r="TIY432" s="74" t="s">
        <v>1242</v>
      </c>
      <c r="TIZ432" s="74" t="s">
        <v>1242</v>
      </c>
      <c r="TJA432" s="74" t="s">
        <v>1242</v>
      </c>
      <c r="TJB432" s="74" t="s">
        <v>1242</v>
      </c>
      <c r="TJC432" s="74" t="s">
        <v>1242</v>
      </c>
      <c r="TJD432" s="74" t="s">
        <v>1242</v>
      </c>
      <c r="TJE432" s="74" t="s">
        <v>1242</v>
      </c>
      <c r="TJF432" s="74" t="s">
        <v>1242</v>
      </c>
      <c r="TJG432" s="74" t="s">
        <v>1242</v>
      </c>
      <c r="TJH432" s="74" t="s">
        <v>1242</v>
      </c>
      <c r="TJI432" s="74" t="s">
        <v>1242</v>
      </c>
      <c r="TJJ432" s="74" t="s">
        <v>1242</v>
      </c>
      <c r="TJK432" s="74" t="s">
        <v>1242</v>
      </c>
      <c r="TJL432" s="74" t="s">
        <v>1242</v>
      </c>
      <c r="TJM432" s="74" t="s">
        <v>1242</v>
      </c>
      <c r="TJN432" s="74" t="s">
        <v>1242</v>
      </c>
      <c r="TJO432" s="74" t="s">
        <v>1242</v>
      </c>
      <c r="TJP432" s="74" t="s">
        <v>1242</v>
      </c>
      <c r="TJQ432" s="74" t="s">
        <v>1242</v>
      </c>
      <c r="TJR432" s="74" t="s">
        <v>1242</v>
      </c>
      <c r="TJS432" s="74" t="s">
        <v>1242</v>
      </c>
      <c r="TJT432" s="74" t="s">
        <v>1242</v>
      </c>
      <c r="TJU432" s="74" t="s">
        <v>1242</v>
      </c>
      <c r="TJV432" s="74" t="s">
        <v>1242</v>
      </c>
      <c r="TJW432" s="74" t="s">
        <v>1242</v>
      </c>
      <c r="TJX432" s="74" t="s">
        <v>1242</v>
      </c>
      <c r="TJY432" s="74" t="s">
        <v>1242</v>
      </c>
      <c r="TJZ432" s="74" t="s">
        <v>1242</v>
      </c>
      <c r="TKA432" s="74" t="s">
        <v>1242</v>
      </c>
      <c r="TKB432" s="74" t="s">
        <v>1242</v>
      </c>
      <c r="TKC432" s="74" t="s">
        <v>1242</v>
      </c>
      <c r="TKD432" s="74" t="s">
        <v>1242</v>
      </c>
      <c r="TKE432" s="74" t="s">
        <v>1242</v>
      </c>
      <c r="TKF432" s="74" t="s">
        <v>1242</v>
      </c>
      <c r="TKG432" s="74" t="s">
        <v>1242</v>
      </c>
      <c r="TKH432" s="74" t="s">
        <v>1242</v>
      </c>
      <c r="TKI432" s="74" t="s">
        <v>1242</v>
      </c>
      <c r="TKJ432" s="74" t="s">
        <v>1242</v>
      </c>
      <c r="TKK432" s="74" t="s">
        <v>1242</v>
      </c>
      <c r="TKL432" s="74" t="s">
        <v>1242</v>
      </c>
      <c r="TKM432" s="74" t="s">
        <v>1242</v>
      </c>
      <c r="TKN432" s="74" t="s">
        <v>1242</v>
      </c>
      <c r="TKO432" s="74" t="s">
        <v>1242</v>
      </c>
      <c r="TKP432" s="74" t="s">
        <v>1242</v>
      </c>
      <c r="TKQ432" s="74" t="s">
        <v>1242</v>
      </c>
      <c r="TKR432" s="74" t="s">
        <v>1242</v>
      </c>
      <c r="TKS432" s="74" t="s">
        <v>1242</v>
      </c>
      <c r="TKT432" s="74" t="s">
        <v>1242</v>
      </c>
      <c r="TKU432" s="74" t="s">
        <v>1242</v>
      </c>
      <c r="TKV432" s="74" t="s">
        <v>1242</v>
      </c>
      <c r="TKW432" s="74" t="s">
        <v>1242</v>
      </c>
      <c r="TKX432" s="74" t="s">
        <v>1242</v>
      </c>
      <c r="TKY432" s="74" t="s">
        <v>1242</v>
      </c>
      <c r="TKZ432" s="74" t="s">
        <v>1242</v>
      </c>
      <c r="TLA432" s="74" t="s">
        <v>1242</v>
      </c>
      <c r="TLB432" s="74" t="s">
        <v>1242</v>
      </c>
      <c r="TLC432" s="74" t="s">
        <v>1242</v>
      </c>
      <c r="TLD432" s="74" t="s">
        <v>1242</v>
      </c>
      <c r="TLE432" s="74" t="s">
        <v>1242</v>
      </c>
      <c r="TLF432" s="74" t="s">
        <v>1242</v>
      </c>
      <c r="TLG432" s="74" t="s">
        <v>1242</v>
      </c>
      <c r="TLH432" s="74" t="s">
        <v>1242</v>
      </c>
      <c r="TLI432" s="74" t="s">
        <v>1242</v>
      </c>
      <c r="TLJ432" s="74" t="s">
        <v>1242</v>
      </c>
      <c r="TLK432" s="74" t="s">
        <v>1242</v>
      </c>
      <c r="TLL432" s="74" t="s">
        <v>1242</v>
      </c>
      <c r="TLM432" s="74" t="s">
        <v>1242</v>
      </c>
      <c r="TLN432" s="74" t="s">
        <v>1242</v>
      </c>
      <c r="TLO432" s="74" t="s">
        <v>1242</v>
      </c>
      <c r="TLP432" s="74" t="s">
        <v>1242</v>
      </c>
      <c r="TLQ432" s="74" t="s">
        <v>1242</v>
      </c>
      <c r="TLR432" s="74" t="s">
        <v>1242</v>
      </c>
      <c r="TLS432" s="74" t="s">
        <v>1242</v>
      </c>
      <c r="TLT432" s="74" t="s">
        <v>1242</v>
      </c>
      <c r="TLU432" s="74" t="s">
        <v>1242</v>
      </c>
      <c r="TLV432" s="74" t="s">
        <v>1242</v>
      </c>
      <c r="TLW432" s="74" t="s">
        <v>1242</v>
      </c>
      <c r="TLX432" s="74" t="s">
        <v>1242</v>
      </c>
      <c r="TLY432" s="74" t="s">
        <v>1242</v>
      </c>
      <c r="TLZ432" s="74" t="s">
        <v>1242</v>
      </c>
      <c r="TMA432" s="74" t="s">
        <v>1242</v>
      </c>
      <c r="TMB432" s="74" t="s">
        <v>1242</v>
      </c>
      <c r="TMC432" s="74" t="s">
        <v>1242</v>
      </c>
      <c r="TMD432" s="74" t="s">
        <v>1242</v>
      </c>
      <c r="TME432" s="74" t="s">
        <v>1242</v>
      </c>
      <c r="TMF432" s="74" t="s">
        <v>1242</v>
      </c>
      <c r="TMG432" s="74" t="s">
        <v>1242</v>
      </c>
      <c r="TMH432" s="74" t="s">
        <v>1242</v>
      </c>
      <c r="TMI432" s="74" t="s">
        <v>1242</v>
      </c>
      <c r="TMJ432" s="74" t="s">
        <v>1242</v>
      </c>
      <c r="TMK432" s="74" t="s">
        <v>1242</v>
      </c>
      <c r="TML432" s="74" t="s">
        <v>1242</v>
      </c>
      <c r="TMM432" s="74" t="s">
        <v>1242</v>
      </c>
      <c r="TMN432" s="74" t="s">
        <v>1242</v>
      </c>
      <c r="TMO432" s="74" t="s">
        <v>1242</v>
      </c>
      <c r="TMP432" s="74" t="s">
        <v>1242</v>
      </c>
      <c r="TMQ432" s="74" t="s">
        <v>1242</v>
      </c>
      <c r="TMR432" s="74" t="s">
        <v>1242</v>
      </c>
      <c r="TMS432" s="74" t="s">
        <v>1242</v>
      </c>
      <c r="TMT432" s="74" t="s">
        <v>1242</v>
      </c>
      <c r="TMU432" s="74" t="s">
        <v>1242</v>
      </c>
      <c r="TMV432" s="74" t="s">
        <v>1242</v>
      </c>
      <c r="TMW432" s="74" t="s">
        <v>1242</v>
      </c>
      <c r="TMX432" s="74" t="s">
        <v>1242</v>
      </c>
      <c r="TMY432" s="74" t="s">
        <v>1242</v>
      </c>
      <c r="TMZ432" s="74" t="s">
        <v>1242</v>
      </c>
      <c r="TNA432" s="74" t="s">
        <v>1242</v>
      </c>
      <c r="TNB432" s="74" t="s">
        <v>1242</v>
      </c>
      <c r="TNC432" s="74" t="s">
        <v>1242</v>
      </c>
      <c r="TND432" s="74" t="s">
        <v>1242</v>
      </c>
      <c r="TNE432" s="74" t="s">
        <v>1242</v>
      </c>
      <c r="TNF432" s="74" t="s">
        <v>1242</v>
      </c>
      <c r="TNG432" s="74" t="s">
        <v>1242</v>
      </c>
      <c r="TNH432" s="74" t="s">
        <v>1242</v>
      </c>
      <c r="TNI432" s="74" t="s">
        <v>1242</v>
      </c>
      <c r="TNJ432" s="74" t="s">
        <v>1242</v>
      </c>
      <c r="TNK432" s="74" t="s">
        <v>1242</v>
      </c>
      <c r="TNL432" s="74" t="s">
        <v>1242</v>
      </c>
      <c r="TNM432" s="74" t="s">
        <v>1242</v>
      </c>
      <c r="TNN432" s="74" t="s">
        <v>1242</v>
      </c>
      <c r="TNO432" s="74" t="s">
        <v>1242</v>
      </c>
      <c r="TNP432" s="74" t="s">
        <v>1242</v>
      </c>
      <c r="TNQ432" s="74" t="s">
        <v>1242</v>
      </c>
      <c r="TNR432" s="74" t="s">
        <v>1242</v>
      </c>
      <c r="TNS432" s="74" t="s">
        <v>1242</v>
      </c>
      <c r="TNT432" s="74" t="s">
        <v>1242</v>
      </c>
      <c r="TNU432" s="74" t="s">
        <v>1242</v>
      </c>
      <c r="TNV432" s="74" t="s">
        <v>1242</v>
      </c>
      <c r="TNW432" s="74" t="s">
        <v>1242</v>
      </c>
      <c r="TNX432" s="74" t="s">
        <v>1242</v>
      </c>
      <c r="TNY432" s="74" t="s">
        <v>1242</v>
      </c>
      <c r="TNZ432" s="74" t="s">
        <v>1242</v>
      </c>
      <c r="TOA432" s="74" t="s">
        <v>1242</v>
      </c>
      <c r="TOB432" s="74" t="s">
        <v>1242</v>
      </c>
      <c r="TOC432" s="74" t="s">
        <v>1242</v>
      </c>
      <c r="TOD432" s="74" t="s">
        <v>1242</v>
      </c>
      <c r="TOE432" s="74" t="s">
        <v>1242</v>
      </c>
      <c r="TOF432" s="74" t="s">
        <v>1242</v>
      </c>
      <c r="TOG432" s="74" t="s">
        <v>1242</v>
      </c>
      <c r="TOH432" s="74" t="s">
        <v>1242</v>
      </c>
      <c r="TOI432" s="74" t="s">
        <v>1242</v>
      </c>
      <c r="TOJ432" s="74" t="s">
        <v>1242</v>
      </c>
      <c r="TOK432" s="74" t="s">
        <v>1242</v>
      </c>
      <c r="TOL432" s="74" t="s">
        <v>1242</v>
      </c>
      <c r="TOM432" s="74" t="s">
        <v>1242</v>
      </c>
      <c r="TON432" s="74" t="s">
        <v>1242</v>
      </c>
      <c r="TOO432" s="74" t="s">
        <v>1242</v>
      </c>
      <c r="TOP432" s="74" t="s">
        <v>1242</v>
      </c>
      <c r="TOQ432" s="74" t="s">
        <v>1242</v>
      </c>
      <c r="TOR432" s="74" t="s">
        <v>1242</v>
      </c>
      <c r="TOS432" s="74" t="s">
        <v>1242</v>
      </c>
      <c r="TOT432" s="74" t="s">
        <v>1242</v>
      </c>
      <c r="TOU432" s="74" t="s">
        <v>1242</v>
      </c>
      <c r="TOV432" s="74" t="s">
        <v>1242</v>
      </c>
      <c r="TOW432" s="74" t="s">
        <v>1242</v>
      </c>
      <c r="TOX432" s="74" t="s">
        <v>1242</v>
      </c>
      <c r="TOY432" s="74" t="s">
        <v>1242</v>
      </c>
      <c r="TOZ432" s="74" t="s">
        <v>1242</v>
      </c>
      <c r="TPA432" s="74" t="s">
        <v>1242</v>
      </c>
      <c r="TPB432" s="74" t="s">
        <v>1242</v>
      </c>
      <c r="TPC432" s="74" t="s">
        <v>1242</v>
      </c>
      <c r="TPD432" s="74" t="s">
        <v>1242</v>
      </c>
      <c r="TPE432" s="74" t="s">
        <v>1242</v>
      </c>
      <c r="TPF432" s="74" t="s">
        <v>1242</v>
      </c>
      <c r="TPG432" s="74" t="s">
        <v>1242</v>
      </c>
      <c r="TPH432" s="74" t="s">
        <v>1242</v>
      </c>
      <c r="TPI432" s="74" t="s">
        <v>1242</v>
      </c>
      <c r="TPJ432" s="74" t="s">
        <v>1242</v>
      </c>
      <c r="TPK432" s="74" t="s">
        <v>1242</v>
      </c>
      <c r="TPL432" s="74" t="s">
        <v>1242</v>
      </c>
      <c r="TPM432" s="74" t="s">
        <v>1242</v>
      </c>
      <c r="TPN432" s="74" t="s">
        <v>1242</v>
      </c>
      <c r="TPO432" s="74" t="s">
        <v>1242</v>
      </c>
      <c r="TPP432" s="74" t="s">
        <v>1242</v>
      </c>
      <c r="TPQ432" s="74" t="s">
        <v>1242</v>
      </c>
      <c r="TPR432" s="74" t="s">
        <v>1242</v>
      </c>
      <c r="TPS432" s="74" t="s">
        <v>1242</v>
      </c>
      <c r="TPT432" s="74" t="s">
        <v>1242</v>
      </c>
      <c r="TPU432" s="74" t="s">
        <v>1242</v>
      </c>
      <c r="TPV432" s="74" t="s">
        <v>1242</v>
      </c>
      <c r="TPW432" s="74" t="s">
        <v>1242</v>
      </c>
      <c r="TPX432" s="74" t="s">
        <v>1242</v>
      </c>
      <c r="TPY432" s="74" t="s">
        <v>1242</v>
      </c>
      <c r="TPZ432" s="74" t="s">
        <v>1242</v>
      </c>
      <c r="TQA432" s="74" t="s">
        <v>1242</v>
      </c>
      <c r="TQB432" s="74" t="s">
        <v>1242</v>
      </c>
      <c r="TQC432" s="74" t="s">
        <v>1242</v>
      </c>
      <c r="TQD432" s="74" t="s">
        <v>1242</v>
      </c>
      <c r="TQE432" s="74" t="s">
        <v>1242</v>
      </c>
      <c r="TQF432" s="74" t="s">
        <v>1242</v>
      </c>
      <c r="TQG432" s="74" t="s">
        <v>1242</v>
      </c>
      <c r="TQH432" s="74" t="s">
        <v>1242</v>
      </c>
      <c r="TQI432" s="74" t="s">
        <v>1242</v>
      </c>
      <c r="TQJ432" s="74" t="s">
        <v>1242</v>
      </c>
      <c r="TQK432" s="74" t="s">
        <v>1242</v>
      </c>
      <c r="TQL432" s="74" t="s">
        <v>1242</v>
      </c>
      <c r="TQM432" s="74" t="s">
        <v>1242</v>
      </c>
      <c r="TQN432" s="74" t="s">
        <v>1242</v>
      </c>
      <c r="TQO432" s="74" t="s">
        <v>1242</v>
      </c>
      <c r="TQP432" s="74" t="s">
        <v>1242</v>
      </c>
      <c r="TQQ432" s="74" t="s">
        <v>1242</v>
      </c>
      <c r="TQR432" s="74" t="s">
        <v>1242</v>
      </c>
      <c r="TQS432" s="74" t="s">
        <v>1242</v>
      </c>
      <c r="TQT432" s="74" t="s">
        <v>1242</v>
      </c>
      <c r="TQU432" s="74" t="s">
        <v>1242</v>
      </c>
      <c r="TQV432" s="74" t="s">
        <v>1242</v>
      </c>
      <c r="TQW432" s="74" t="s">
        <v>1242</v>
      </c>
      <c r="TQX432" s="74" t="s">
        <v>1242</v>
      </c>
      <c r="TQY432" s="74" t="s">
        <v>1242</v>
      </c>
      <c r="TQZ432" s="74" t="s">
        <v>1242</v>
      </c>
      <c r="TRA432" s="74" t="s">
        <v>1242</v>
      </c>
      <c r="TRB432" s="74" t="s">
        <v>1242</v>
      </c>
      <c r="TRC432" s="74" t="s">
        <v>1242</v>
      </c>
      <c r="TRD432" s="74" t="s">
        <v>1242</v>
      </c>
      <c r="TRE432" s="74" t="s">
        <v>1242</v>
      </c>
      <c r="TRF432" s="74" t="s">
        <v>1242</v>
      </c>
      <c r="TRG432" s="74" t="s">
        <v>1242</v>
      </c>
      <c r="TRH432" s="74" t="s">
        <v>1242</v>
      </c>
      <c r="TRI432" s="74" t="s">
        <v>1242</v>
      </c>
      <c r="TRJ432" s="74" t="s">
        <v>1242</v>
      </c>
      <c r="TRK432" s="74" t="s">
        <v>1242</v>
      </c>
      <c r="TRL432" s="74" t="s">
        <v>1242</v>
      </c>
      <c r="TRM432" s="74" t="s">
        <v>1242</v>
      </c>
      <c r="TRN432" s="74" t="s">
        <v>1242</v>
      </c>
      <c r="TRO432" s="74" t="s">
        <v>1242</v>
      </c>
      <c r="TRP432" s="74" t="s">
        <v>1242</v>
      </c>
      <c r="TRQ432" s="74" t="s">
        <v>1242</v>
      </c>
      <c r="TRR432" s="74" t="s">
        <v>1242</v>
      </c>
      <c r="TRS432" s="74" t="s">
        <v>1242</v>
      </c>
      <c r="TRT432" s="74" t="s">
        <v>1242</v>
      </c>
      <c r="TRU432" s="74" t="s">
        <v>1242</v>
      </c>
      <c r="TRV432" s="74" t="s">
        <v>1242</v>
      </c>
      <c r="TRW432" s="74" t="s">
        <v>1242</v>
      </c>
      <c r="TRX432" s="74" t="s">
        <v>1242</v>
      </c>
      <c r="TRY432" s="74" t="s">
        <v>1242</v>
      </c>
      <c r="TRZ432" s="74" t="s">
        <v>1242</v>
      </c>
      <c r="TSA432" s="74" t="s">
        <v>1242</v>
      </c>
      <c r="TSB432" s="74" t="s">
        <v>1242</v>
      </c>
      <c r="TSC432" s="74" t="s">
        <v>1242</v>
      </c>
      <c r="TSD432" s="74" t="s">
        <v>1242</v>
      </c>
      <c r="TSE432" s="74" t="s">
        <v>1242</v>
      </c>
      <c r="TSF432" s="74" t="s">
        <v>1242</v>
      </c>
      <c r="TSG432" s="74" t="s">
        <v>1242</v>
      </c>
      <c r="TSH432" s="74" t="s">
        <v>1242</v>
      </c>
      <c r="TSI432" s="74" t="s">
        <v>1242</v>
      </c>
      <c r="TSJ432" s="74" t="s">
        <v>1242</v>
      </c>
      <c r="TSK432" s="74" t="s">
        <v>1242</v>
      </c>
      <c r="TSL432" s="74" t="s">
        <v>1242</v>
      </c>
      <c r="TSM432" s="74" t="s">
        <v>1242</v>
      </c>
      <c r="TSN432" s="74" t="s">
        <v>1242</v>
      </c>
      <c r="TSO432" s="74" t="s">
        <v>1242</v>
      </c>
      <c r="TSP432" s="74" t="s">
        <v>1242</v>
      </c>
      <c r="TSQ432" s="74" t="s">
        <v>1242</v>
      </c>
      <c r="TSR432" s="74" t="s">
        <v>1242</v>
      </c>
      <c r="TSS432" s="74" t="s">
        <v>1242</v>
      </c>
      <c r="TST432" s="74" t="s">
        <v>1242</v>
      </c>
      <c r="TSU432" s="74" t="s">
        <v>1242</v>
      </c>
      <c r="TSV432" s="74" t="s">
        <v>1242</v>
      </c>
      <c r="TSW432" s="74" t="s">
        <v>1242</v>
      </c>
      <c r="TSX432" s="74" t="s">
        <v>1242</v>
      </c>
      <c r="TSY432" s="74" t="s">
        <v>1242</v>
      </c>
      <c r="TSZ432" s="74" t="s">
        <v>1242</v>
      </c>
      <c r="TTA432" s="74" t="s">
        <v>1242</v>
      </c>
      <c r="TTB432" s="74" t="s">
        <v>1242</v>
      </c>
      <c r="TTC432" s="74" t="s">
        <v>1242</v>
      </c>
      <c r="TTD432" s="74" t="s">
        <v>1242</v>
      </c>
      <c r="TTE432" s="74" t="s">
        <v>1242</v>
      </c>
      <c r="TTF432" s="74" t="s">
        <v>1242</v>
      </c>
      <c r="TTG432" s="74" t="s">
        <v>1242</v>
      </c>
      <c r="TTH432" s="74" t="s">
        <v>1242</v>
      </c>
      <c r="TTI432" s="74" t="s">
        <v>1242</v>
      </c>
      <c r="TTJ432" s="74" t="s">
        <v>1242</v>
      </c>
      <c r="TTK432" s="74" t="s">
        <v>1242</v>
      </c>
      <c r="TTL432" s="74" t="s">
        <v>1242</v>
      </c>
      <c r="TTM432" s="74" t="s">
        <v>1242</v>
      </c>
      <c r="TTN432" s="74" t="s">
        <v>1242</v>
      </c>
      <c r="TTO432" s="74" t="s">
        <v>1242</v>
      </c>
      <c r="TTP432" s="74" t="s">
        <v>1242</v>
      </c>
      <c r="TTQ432" s="74" t="s">
        <v>1242</v>
      </c>
      <c r="TTR432" s="74" t="s">
        <v>1242</v>
      </c>
      <c r="TTS432" s="74" t="s">
        <v>1242</v>
      </c>
      <c r="TTT432" s="74" t="s">
        <v>1242</v>
      </c>
      <c r="TTU432" s="74" t="s">
        <v>1242</v>
      </c>
      <c r="TTV432" s="74" t="s">
        <v>1242</v>
      </c>
      <c r="TTW432" s="74" t="s">
        <v>1242</v>
      </c>
      <c r="TTX432" s="74" t="s">
        <v>1242</v>
      </c>
      <c r="TTY432" s="74" t="s">
        <v>1242</v>
      </c>
      <c r="TTZ432" s="74" t="s">
        <v>1242</v>
      </c>
      <c r="TUA432" s="74" t="s">
        <v>1242</v>
      </c>
      <c r="TUB432" s="74" t="s">
        <v>1242</v>
      </c>
      <c r="TUC432" s="74" t="s">
        <v>1242</v>
      </c>
      <c r="TUD432" s="74" t="s">
        <v>1242</v>
      </c>
      <c r="TUE432" s="74" t="s">
        <v>1242</v>
      </c>
      <c r="TUF432" s="74" t="s">
        <v>1242</v>
      </c>
      <c r="TUG432" s="74" t="s">
        <v>1242</v>
      </c>
      <c r="TUH432" s="74" t="s">
        <v>1242</v>
      </c>
      <c r="TUI432" s="74" t="s">
        <v>1242</v>
      </c>
      <c r="TUJ432" s="74" t="s">
        <v>1242</v>
      </c>
      <c r="TUK432" s="74" t="s">
        <v>1242</v>
      </c>
      <c r="TUL432" s="74" t="s">
        <v>1242</v>
      </c>
      <c r="TUM432" s="74" t="s">
        <v>1242</v>
      </c>
      <c r="TUN432" s="74" t="s">
        <v>1242</v>
      </c>
      <c r="TUO432" s="74" t="s">
        <v>1242</v>
      </c>
      <c r="TUP432" s="74" t="s">
        <v>1242</v>
      </c>
      <c r="TUQ432" s="74" t="s">
        <v>1242</v>
      </c>
      <c r="TUR432" s="74" t="s">
        <v>1242</v>
      </c>
      <c r="TUS432" s="74" t="s">
        <v>1242</v>
      </c>
      <c r="TUT432" s="74" t="s">
        <v>1242</v>
      </c>
      <c r="TUU432" s="74" t="s">
        <v>1242</v>
      </c>
      <c r="TUV432" s="74" t="s">
        <v>1242</v>
      </c>
      <c r="TUW432" s="74" t="s">
        <v>1242</v>
      </c>
      <c r="TUX432" s="74" t="s">
        <v>1242</v>
      </c>
      <c r="TUY432" s="74" t="s">
        <v>1242</v>
      </c>
      <c r="TUZ432" s="74" t="s">
        <v>1242</v>
      </c>
      <c r="TVA432" s="74" t="s">
        <v>1242</v>
      </c>
      <c r="TVB432" s="74" t="s">
        <v>1242</v>
      </c>
      <c r="TVC432" s="74" t="s">
        <v>1242</v>
      </c>
      <c r="TVD432" s="74" t="s">
        <v>1242</v>
      </c>
      <c r="TVE432" s="74" t="s">
        <v>1242</v>
      </c>
      <c r="TVF432" s="74" t="s">
        <v>1242</v>
      </c>
      <c r="TVG432" s="74" t="s">
        <v>1242</v>
      </c>
      <c r="TVH432" s="74" t="s">
        <v>1242</v>
      </c>
      <c r="TVI432" s="74" t="s">
        <v>1242</v>
      </c>
      <c r="TVJ432" s="74" t="s">
        <v>1242</v>
      </c>
      <c r="TVK432" s="74" t="s">
        <v>1242</v>
      </c>
      <c r="TVL432" s="74" t="s">
        <v>1242</v>
      </c>
      <c r="TVM432" s="74" t="s">
        <v>1242</v>
      </c>
      <c r="TVN432" s="74" t="s">
        <v>1242</v>
      </c>
      <c r="TVO432" s="74" t="s">
        <v>1242</v>
      </c>
      <c r="TVP432" s="74" t="s">
        <v>1242</v>
      </c>
      <c r="TVQ432" s="74" t="s">
        <v>1242</v>
      </c>
      <c r="TVR432" s="74" t="s">
        <v>1242</v>
      </c>
      <c r="TVS432" s="74" t="s">
        <v>1242</v>
      </c>
      <c r="TVT432" s="74" t="s">
        <v>1242</v>
      </c>
      <c r="TVU432" s="74" t="s">
        <v>1242</v>
      </c>
      <c r="TVV432" s="74" t="s">
        <v>1242</v>
      </c>
      <c r="TVW432" s="74" t="s">
        <v>1242</v>
      </c>
      <c r="TVX432" s="74" t="s">
        <v>1242</v>
      </c>
      <c r="TVY432" s="74" t="s">
        <v>1242</v>
      </c>
      <c r="TVZ432" s="74" t="s">
        <v>1242</v>
      </c>
      <c r="TWA432" s="74" t="s">
        <v>1242</v>
      </c>
      <c r="TWB432" s="74" t="s">
        <v>1242</v>
      </c>
      <c r="TWC432" s="74" t="s">
        <v>1242</v>
      </c>
      <c r="TWD432" s="74" t="s">
        <v>1242</v>
      </c>
      <c r="TWE432" s="74" t="s">
        <v>1242</v>
      </c>
      <c r="TWF432" s="74" t="s">
        <v>1242</v>
      </c>
      <c r="TWG432" s="74" t="s">
        <v>1242</v>
      </c>
      <c r="TWH432" s="74" t="s">
        <v>1242</v>
      </c>
      <c r="TWI432" s="74" t="s">
        <v>1242</v>
      </c>
      <c r="TWJ432" s="74" t="s">
        <v>1242</v>
      </c>
      <c r="TWK432" s="74" t="s">
        <v>1242</v>
      </c>
      <c r="TWL432" s="74" t="s">
        <v>1242</v>
      </c>
      <c r="TWM432" s="74" t="s">
        <v>1242</v>
      </c>
      <c r="TWN432" s="74" t="s">
        <v>1242</v>
      </c>
      <c r="TWO432" s="74" t="s">
        <v>1242</v>
      </c>
      <c r="TWP432" s="74" t="s">
        <v>1242</v>
      </c>
      <c r="TWQ432" s="74" t="s">
        <v>1242</v>
      </c>
      <c r="TWR432" s="74" t="s">
        <v>1242</v>
      </c>
      <c r="TWS432" s="74" t="s">
        <v>1242</v>
      </c>
      <c r="TWT432" s="74" t="s">
        <v>1242</v>
      </c>
      <c r="TWU432" s="74" t="s">
        <v>1242</v>
      </c>
      <c r="TWV432" s="74" t="s">
        <v>1242</v>
      </c>
      <c r="TWW432" s="74" t="s">
        <v>1242</v>
      </c>
      <c r="TWX432" s="74" t="s">
        <v>1242</v>
      </c>
      <c r="TWY432" s="74" t="s">
        <v>1242</v>
      </c>
      <c r="TWZ432" s="74" t="s">
        <v>1242</v>
      </c>
      <c r="TXA432" s="74" t="s">
        <v>1242</v>
      </c>
      <c r="TXB432" s="74" t="s">
        <v>1242</v>
      </c>
      <c r="TXC432" s="74" t="s">
        <v>1242</v>
      </c>
      <c r="TXD432" s="74" t="s">
        <v>1242</v>
      </c>
      <c r="TXE432" s="74" t="s">
        <v>1242</v>
      </c>
      <c r="TXF432" s="74" t="s">
        <v>1242</v>
      </c>
      <c r="TXG432" s="74" t="s">
        <v>1242</v>
      </c>
      <c r="TXH432" s="74" t="s">
        <v>1242</v>
      </c>
      <c r="TXI432" s="74" t="s">
        <v>1242</v>
      </c>
      <c r="TXJ432" s="74" t="s">
        <v>1242</v>
      </c>
      <c r="TXK432" s="74" t="s">
        <v>1242</v>
      </c>
      <c r="TXL432" s="74" t="s">
        <v>1242</v>
      </c>
      <c r="TXM432" s="74" t="s">
        <v>1242</v>
      </c>
      <c r="TXN432" s="74" t="s">
        <v>1242</v>
      </c>
      <c r="TXO432" s="74" t="s">
        <v>1242</v>
      </c>
      <c r="TXP432" s="74" t="s">
        <v>1242</v>
      </c>
      <c r="TXQ432" s="74" t="s">
        <v>1242</v>
      </c>
      <c r="TXR432" s="74" t="s">
        <v>1242</v>
      </c>
      <c r="TXS432" s="74" t="s">
        <v>1242</v>
      </c>
      <c r="TXT432" s="74" t="s">
        <v>1242</v>
      </c>
      <c r="TXU432" s="74" t="s">
        <v>1242</v>
      </c>
      <c r="TXV432" s="74" t="s">
        <v>1242</v>
      </c>
      <c r="TXW432" s="74" t="s">
        <v>1242</v>
      </c>
      <c r="TXX432" s="74" t="s">
        <v>1242</v>
      </c>
      <c r="TXY432" s="74" t="s">
        <v>1242</v>
      </c>
      <c r="TXZ432" s="74" t="s">
        <v>1242</v>
      </c>
      <c r="TYA432" s="74" t="s">
        <v>1242</v>
      </c>
      <c r="TYB432" s="74" t="s">
        <v>1242</v>
      </c>
      <c r="TYC432" s="74" t="s">
        <v>1242</v>
      </c>
      <c r="TYD432" s="74" t="s">
        <v>1242</v>
      </c>
      <c r="TYE432" s="74" t="s">
        <v>1242</v>
      </c>
      <c r="TYF432" s="74" t="s">
        <v>1242</v>
      </c>
      <c r="TYG432" s="74" t="s">
        <v>1242</v>
      </c>
      <c r="TYH432" s="74" t="s">
        <v>1242</v>
      </c>
      <c r="TYI432" s="74" t="s">
        <v>1242</v>
      </c>
      <c r="TYJ432" s="74" t="s">
        <v>1242</v>
      </c>
      <c r="TYK432" s="74" t="s">
        <v>1242</v>
      </c>
      <c r="TYL432" s="74" t="s">
        <v>1242</v>
      </c>
      <c r="TYM432" s="74" t="s">
        <v>1242</v>
      </c>
      <c r="TYN432" s="74" t="s">
        <v>1242</v>
      </c>
      <c r="TYO432" s="74" t="s">
        <v>1242</v>
      </c>
      <c r="TYP432" s="74" t="s">
        <v>1242</v>
      </c>
      <c r="TYQ432" s="74" t="s">
        <v>1242</v>
      </c>
      <c r="TYR432" s="74" t="s">
        <v>1242</v>
      </c>
      <c r="TYS432" s="74" t="s">
        <v>1242</v>
      </c>
      <c r="TYT432" s="74" t="s">
        <v>1242</v>
      </c>
      <c r="TYU432" s="74" t="s">
        <v>1242</v>
      </c>
      <c r="TYV432" s="74" t="s">
        <v>1242</v>
      </c>
      <c r="TYW432" s="74" t="s">
        <v>1242</v>
      </c>
      <c r="TYX432" s="74" t="s">
        <v>1242</v>
      </c>
      <c r="TYY432" s="74" t="s">
        <v>1242</v>
      </c>
      <c r="TYZ432" s="74" t="s">
        <v>1242</v>
      </c>
      <c r="TZA432" s="74" t="s">
        <v>1242</v>
      </c>
      <c r="TZB432" s="74" t="s">
        <v>1242</v>
      </c>
      <c r="TZC432" s="74" t="s">
        <v>1242</v>
      </c>
      <c r="TZD432" s="74" t="s">
        <v>1242</v>
      </c>
      <c r="TZE432" s="74" t="s">
        <v>1242</v>
      </c>
      <c r="TZF432" s="74" t="s">
        <v>1242</v>
      </c>
      <c r="TZG432" s="74" t="s">
        <v>1242</v>
      </c>
      <c r="TZH432" s="74" t="s">
        <v>1242</v>
      </c>
      <c r="TZI432" s="74" t="s">
        <v>1242</v>
      </c>
      <c r="TZJ432" s="74" t="s">
        <v>1242</v>
      </c>
      <c r="TZK432" s="74" t="s">
        <v>1242</v>
      </c>
      <c r="TZL432" s="74" t="s">
        <v>1242</v>
      </c>
      <c r="TZM432" s="74" t="s">
        <v>1242</v>
      </c>
      <c r="TZN432" s="74" t="s">
        <v>1242</v>
      </c>
      <c r="TZO432" s="74" t="s">
        <v>1242</v>
      </c>
      <c r="TZP432" s="74" t="s">
        <v>1242</v>
      </c>
      <c r="TZQ432" s="74" t="s">
        <v>1242</v>
      </c>
      <c r="TZR432" s="74" t="s">
        <v>1242</v>
      </c>
      <c r="TZS432" s="74" t="s">
        <v>1242</v>
      </c>
      <c r="TZT432" s="74" t="s">
        <v>1242</v>
      </c>
      <c r="TZU432" s="74" t="s">
        <v>1242</v>
      </c>
      <c r="TZV432" s="74" t="s">
        <v>1242</v>
      </c>
      <c r="TZW432" s="74" t="s">
        <v>1242</v>
      </c>
      <c r="TZX432" s="74" t="s">
        <v>1242</v>
      </c>
      <c r="TZY432" s="74" t="s">
        <v>1242</v>
      </c>
      <c r="TZZ432" s="74" t="s">
        <v>1242</v>
      </c>
      <c r="UAA432" s="74" t="s">
        <v>1242</v>
      </c>
      <c r="UAB432" s="74" t="s">
        <v>1242</v>
      </c>
      <c r="UAC432" s="74" t="s">
        <v>1242</v>
      </c>
      <c r="UAD432" s="74" t="s">
        <v>1242</v>
      </c>
      <c r="UAE432" s="74" t="s">
        <v>1242</v>
      </c>
      <c r="UAF432" s="74" t="s">
        <v>1242</v>
      </c>
      <c r="UAG432" s="74" t="s">
        <v>1242</v>
      </c>
      <c r="UAH432" s="74" t="s">
        <v>1242</v>
      </c>
      <c r="UAI432" s="74" t="s">
        <v>1242</v>
      </c>
      <c r="UAJ432" s="74" t="s">
        <v>1242</v>
      </c>
      <c r="UAK432" s="74" t="s">
        <v>1242</v>
      </c>
      <c r="UAL432" s="74" t="s">
        <v>1242</v>
      </c>
      <c r="UAM432" s="74" t="s">
        <v>1242</v>
      </c>
      <c r="UAN432" s="74" t="s">
        <v>1242</v>
      </c>
      <c r="UAO432" s="74" t="s">
        <v>1242</v>
      </c>
      <c r="UAP432" s="74" t="s">
        <v>1242</v>
      </c>
      <c r="UAQ432" s="74" t="s">
        <v>1242</v>
      </c>
      <c r="UAR432" s="74" t="s">
        <v>1242</v>
      </c>
      <c r="UAS432" s="74" t="s">
        <v>1242</v>
      </c>
      <c r="UAT432" s="74" t="s">
        <v>1242</v>
      </c>
      <c r="UAU432" s="74" t="s">
        <v>1242</v>
      </c>
      <c r="UAV432" s="74" t="s">
        <v>1242</v>
      </c>
      <c r="UAW432" s="74" t="s">
        <v>1242</v>
      </c>
      <c r="UAX432" s="74" t="s">
        <v>1242</v>
      </c>
      <c r="UAY432" s="74" t="s">
        <v>1242</v>
      </c>
      <c r="UAZ432" s="74" t="s">
        <v>1242</v>
      </c>
      <c r="UBA432" s="74" t="s">
        <v>1242</v>
      </c>
      <c r="UBB432" s="74" t="s">
        <v>1242</v>
      </c>
      <c r="UBC432" s="74" t="s">
        <v>1242</v>
      </c>
      <c r="UBD432" s="74" t="s">
        <v>1242</v>
      </c>
      <c r="UBE432" s="74" t="s">
        <v>1242</v>
      </c>
      <c r="UBF432" s="74" t="s">
        <v>1242</v>
      </c>
      <c r="UBG432" s="74" t="s">
        <v>1242</v>
      </c>
      <c r="UBH432" s="74" t="s">
        <v>1242</v>
      </c>
      <c r="UBI432" s="74" t="s">
        <v>1242</v>
      </c>
      <c r="UBJ432" s="74" t="s">
        <v>1242</v>
      </c>
      <c r="UBK432" s="74" t="s">
        <v>1242</v>
      </c>
      <c r="UBL432" s="74" t="s">
        <v>1242</v>
      </c>
      <c r="UBM432" s="74" t="s">
        <v>1242</v>
      </c>
      <c r="UBN432" s="74" t="s">
        <v>1242</v>
      </c>
      <c r="UBO432" s="74" t="s">
        <v>1242</v>
      </c>
      <c r="UBP432" s="74" t="s">
        <v>1242</v>
      </c>
      <c r="UBQ432" s="74" t="s">
        <v>1242</v>
      </c>
      <c r="UBR432" s="74" t="s">
        <v>1242</v>
      </c>
      <c r="UBS432" s="74" t="s">
        <v>1242</v>
      </c>
      <c r="UBT432" s="74" t="s">
        <v>1242</v>
      </c>
      <c r="UBU432" s="74" t="s">
        <v>1242</v>
      </c>
      <c r="UBV432" s="74" t="s">
        <v>1242</v>
      </c>
      <c r="UBW432" s="74" t="s">
        <v>1242</v>
      </c>
      <c r="UBX432" s="74" t="s">
        <v>1242</v>
      </c>
      <c r="UBY432" s="74" t="s">
        <v>1242</v>
      </c>
      <c r="UBZ432" s="74" t="s">
        <v>1242</v>
      </c>
      <c r="UCA432" s="74" t="s">
        <v>1242</v>
      </c>
      <c r="UCB432" s="74" t="s">
        <v>1242</v>
      </c>
      <c r="UCC432" s="74" t="s">
        <v>1242</v>
      </c>
      <c r="UCD432" s="74" t="s">
        <v>1242</v>
      </c>
      <c r="UCE432" s="74" t="s">
        <v>1242</v>
      </c>
      <c r="UCF432" s="74" t="s">
        <v>1242</v>
      </c>
      <c r="UCG432" s="74" t="s">
        <v>1242</v>
      </c>
      <c r="UCH432" s="74" t="s">
        <v>1242</v>
      </c>
      <c r="UCI432" s="74" t="s">
        <v>1242</v>
      </c>
      <c r="UCJ432" s="74" t="s">
        <v>1242</v>
      </c>
      <c r="UCK432" s="74" t="s">
        <v>1242</v>
      </c>
      <c r="UCL432" s="74" t="s">
        <v>1242</v>
      </c>
      <c r="UCM432" s="74" t="s">
        <v>1242</v>
      </c>
      <c r="UCN432" s="74" t="s">
        <v>1242</v>
      </c>
      <c r="UCO432" s="74" t="s">
        <v>1242</v>
      </c>
      <c r="UCP432" s="74" t="s">
        <v>1242</v>
      </c>
      <c r="UCQ432" s="74" t="s">
        <v>1242</v>
      </c>
      <c r="UCR432" s="74" t="s">
        <v>1242</v>
      </c>
      <c r="UCS432" s="74" t="s">
        <v>1242</v>
      </c>
      <c r="UCT432" s="74" t="s">
        <v>1242</v>
      </c>
      <c r="UCU432" s="74" t="s">
        <v>1242</v>
      </c>
      <c r="UCV432" s="74" t="s">
        <v>1242</v>
      </c>
      <c r="UCW432" s="74" t="s">
        <v>1242</v>
      </c>
      <c r="UCX432" s="74" t="s">
        <v>1242</v>
      </c>
      <c r="UCY432" s="74" t="s">
        <v>1242</v>
      </c>
      <c r="UCZ432" s="74" t="s">
        <v>1242</v>
      </c>
      <c r="UDA432" s="74" t="s">
        <v>1242</v>
      </c>
      <c r="UDB432" s="74" t="s">
        <v>1242</v>
      </c>
      <c r="UDC432" s="74" t="s">
        <v>1242</v>
      </c>
      <c r="UDD432" s="74" t="s">
        <v>1242</v>
      </c>
      <c r="UDE432" s="74" t="s">
        <v>1242</v>
      </c>
      <c r="UDF432" s="74" t="s">
        <v>1242</v>
      </c>
      <c r="UDG432" s="74" t="s">
        <v>1242</v>
      </c>
      <c r="UDH432" s="74" t="s">
        <v>1242</v>
      </c>
      <c r="UDI432" s="74" t="s">
        <v>1242</v>
      </c>
      <c r="UDJ432" s="74" t="s">
        <v>1242</v>
      </c>
      <c r="UDK432" s="74" t="s">
        <v>1242</v>
      </c>
      <c r="UDL432" s="74" t="s">
        <v>1242</v>
      </c>
      <c r="UDM432" s="74" t="s">
        <v>1242</v>
      </c>
      <c r="UDN432" s="74" t="s">
        <v>1242</v>
      </c>
      <c r="UDO432" s="74" t="s">
        <v>1242</v>
      </c>
      <c r="UDP432" s="74" t="s">
        <v>1242</v>
      </c>
      <c r="UDQ432" s="74" t="s">
        <v>1242</v>
      </c>
      <c r="UDR432" s="74" t="s">
        <v>1242</v>
      </c>
      <c r="UDS432" s="74" t="s">
        <v>1242</v>
      </c>
      <c r="UDT432" s="74" t="s">
        <v>1242</v>
      </c>
      <c r="UDU432" s="74" t="s">
        <v>1242</v>
      </c>
      <c r="UDV432" s="74" t="s">
        <v>1242</v>
      </c>
      <c r="UDW432" s="74" t="s">
        <v>1242</v>
      </c>
      <c r="UDX432" s="74" t="s">
        <v>1242</v>
      </c>
      <c r="UDY432" s="74" t="s">
        <v>1242</v>
      </c>
      <c r="UDZ432" s="74" t="s">
        <v>1242</v>
      </c>
      <c r="UEA432" s="74" t="s">
        <v>1242</v>
      </c>
      <c r="UEB432" s="74" t="s">
        <v>1242</v>
      </c>
      <c r="UEC432" s="74" t="s">
        <v>1242</v>
      </c>
      <c r="UED432" s="74" t="s">
        <v>1242</v>
      </c>
      <c r="UEE432" s="74" t="s">
        <v>1242</v>
      </c>
      <c r="UEF432" s="74" t="s">
        <v>1242</v>
      </c>
      <c r="UEG432" s="74" t="s">
        <v>1242</v>
      </c>
      <c r="UEH432" s="74" t="s">
        <v>1242</v>
      </c>
      <c r="UEI432" s="74" t="s">
        <v>1242</v>
      </c>
      <c r="UEJ432" s="74" t="s">
        <v>1242</v>
      </c>
      <c r="UEK432" s="74" t="s">
        <v>1242</v>
      </c>
      <c r="UEL432" s="74" t="s">
        <v>1242</v>
      </c>
      <c r="UEM432" s="74" t="s">
        <v>1242</v>
      </c>
      <c r="UEN432" s="74" t="s">
        <v>1242</v>
      </c>
      <c r="UEO432" s="74" t="s">
        <v>1242</v>
      </c>
      <c r="UEP432" s="74" t="s">
        <v>1242</v>
      </c>
      <c r="UEQ432" s="74" t="s">
        <v>1242</v>
      </c>
      <c r="UER432" s="74" t="s">
        <v>1242</v>
      </c>
      <c r="UES432" s="74" t="s">
        <v>1242</v>
      </c>
      <c r="UET432" s="74" t="s">
        <v>1242</v>
      </c>
      <c r="UEU432" s="74" t="s">
        <v>1242</v>
      </c>
      <c r="UEV432" s="74" t="s">
        <v>1242</v>
      </c>
      <c r="UEW432" s="74" t="s">
        <v>1242</v>
      </c>
      <c r="UEX432" s="74" t="s">
        <v>1242</v>
      </c>
      <c r="UEY432" s="74" t="s">
        <v>1242</v>
      </c>
      <c r="UEZ432" s="74" t="s">
        <v>1242</v>
      </c>
      <c r="UFA432" s="74" t="s">
        <v>1242</v>
      </c>
      <c r="UFB432" s="74" t="s">
        <v>1242</v>
      </c>
      <c r="UFC432" s="74" t="s">
        <v>1242</v>
      </c>
      <c r="UFD432" s="74" t="s">
        <v>1242</v>
      </c>
      <c r="UFE432" s="74" t="s">
        <v>1242</v>
      </c>
      <c r="UFF432" s="74" t="s">
        <v>1242</v>
      </c>
      <c r="UFG432" s="74" t="s">
        <v>1242</v>
      </c>
      <c r="UFH432" s="74" t="s">
        <v>1242</v>
      </c>
      <c r="UFI432" s="74" t="s">
        <v>1242</v>
      </c>
      <c r="UFJ432" s="74" t="s">
        <v>1242</v>
      </c>
      <c r="UFK432" s="74" t="s">
        <v>1242</v>
      </c>
      <c r="UFL432" s="74" t="s">
        <v>1242</v>
      </c>
      <c r="UFM432" s="74" t="s">
        <v>1242</v>
      </c>
      <c r="UFN432" s="74" t="s">
        <v>1242</v>
      </c>
      <c r="UFO432" s="74" t="s">
        <v>1242</v>
      </c>
      <c r="UFP432" s="74" t="s">
        <v>1242</v>
      </c>
      <c r="UFQ432" s="74" t="s">
        <v>1242</v>
      </c>
      <c r="UFR432" s="74" t="s">
        <v>1242</v>
      </c>
      <c r="UFS432" s="74" t="s">
        <v>1242</v>
      </c>
      <c r="UFT432" s="74" t="s">
        <v>1242</v>
      </c>
      <c r="UFU432" s="74" t="s">
        <v>1242</v>
      </c>
      <c r="UFV432" s="74" t="s">
        <v>1242</v>
      </c>
      <c r="UFW432" s="74" t="s">
        <v>1242</v>
      </c>
      <c r="UFX432" s="74" t="s">
        <v>1242</v>
      </c>
      <c r="UFY432" s="74" t="s">
        <v>1242</v>
      </c>
      <c r="UFZ432" s="74" t="s">
        <v>1242</v>
      </c>
      <c r="UGA432" s="74" t="s">
        <v>1242</v>
      </c>
      <c r="UGB432" s="74" t="s">
        <v>1242</v>
      </c>
      <c r="UGC432" s="74" t="s">
        <v>1242</v>
      </c>
      <c r="UGD432" s="74" t="s">
        <v>1242</v>
      </c>
      <c r="UGE432" s="74" t="s">
        <v>1242</v>
      </c>
      <c r="UGF432" s="74" t="s">
        <v>1242</v>
      </c>
      <c r="UGG432" s="74" t="s">
        <v>1242</v>
      </c>
      <c r="UGH432" s="74" t="s">
        <v>1242</v>
      </c>
      <c r="UGI432" s="74" t="s">
        <v>1242</v>
      </c>
      <c r="UGJ432" s="74" t="s">
        <v>1242</v>
      </c>
      <c r="UGK432" s="74" t="s">
        <v>1242</v>
      </c>
      <c r="UGL432" s="74" t="s">
        <v>1242</v>
      </c>
      <c r="UGM432" s="74" t="s">
        <v>1242</v>
      </c>
      <c r="UGN432" s="74" t="s">
        <v>1242</v>
      </c>
      <c r="UGO432" s="74" t="s">
        <v>1242</v>
      </c>
      <c r="UGP432" s="74" t="s">
        <v>1242</v>
      </c>
      <c r="UGQ432" s="74" t="s">
        <v>1242</v>
      </c>
      <c r="UGR432" s="74" t="s">
        <v>1242</v>
      </c>
      <c r="UGS432" s="74" t="s">
        <v>1242</v>
      </c>
      <c r="UGT432" s="74" t="s">
        <v>1242</v>
      </c>
      <c r="UGU432" s="74" t="s">
        <v>1242</v>
      </c>
      <c r="UGV432" s="74" t="s">
        <v>1242</v>
      </c>
      <c r="UGW432" s="74" t="s">
        <v>1242</v>
      </c>
      <c r="UGX432" s="74" t="s">
        <v>1242</v>
      </c>
      <c r="UGY432" s="74" t="s">
        <v>1242</v>
      </c>
      <c r="UGZ432" s="74" t="s">
        <v>1242</v>
      </c>
      <c r="UHA432" s="74" t="s">
        <v>1242</v>
      </c>
      <c r="UHB432" s="74" t="s">
        <v>1242</v>
      </c>
      <c r="UHC432" s="74" t="s">
        <v>1242</v>
      </c>
      <c r="UHD432" s="74" t="s">
        <v>1242</v>
      </c>
      <c r="UHE432" s="74" t="s">
        <v>1242</v>
      </c>
      <c r="UHF432" s="74" t="s">
        <v>1242</v>
      </c>
      <c r="UHG432" s="74" t="s">
        <v>1242</v>
      </c>
      <c r="UHH432" s="74" t="s">
        <v>1242</v>
      </c>
      <c r="UHI432" s="74" t="s">
        <v>1242</v>
      </c>
      <c r="UHJ432" s="74" t="s">
        <v>1242</v>
      </c>
      <c r="UHK432" s="74" t="s">
        <v>1242</v>
      </c>
      <c r="UHL432" s="74" t="s">
        <v>1242</v>
      </c>
      <c r="UHM432" s="74" t="s">
        <v>1242</v>
      </c>
      <c r="UHN432" s="74" t="s">
        <v>1242</v>
      </c>
      <c r="UHO432" s="74" t="s">
        <v>1242</v>
      </c>
      <c r="UHP432" s="74" t="s">
        <v>1242</v>
      </c>
      <c r="UHQ432" s="74" t="s">
        <v>1242</v>
      </c>
      <c r="UHR432" s="74" t="s">
        <v>1242</v>
      </c>
      <c r="UHS432" s="74" t="s">
        <v>1242</v>
      </c>
      <c r="UHT432" s="74" t="s">
        <v>1242</v>
      </c>
      <c r="UHU432" s="74" t="s">
        <v>1242</v>
      </c>
      <c r="UHV432" s="74" t="s">
        <v>1242</v>
      </c>
      <c r="UHW432" s="74" t="s">
        <v>1242</v>
      </c>
      <c r="UHX432" s="74" t="s">
        <v>1242</v>
      </c>
      <c r="UHY432" s="74" t="s">
        <v>1242</v>
      </c>
      <c r="UHZ432" s="74" t="s">
        <v>1242</v>
      </c>
      <c r="UIA432" s="74" t="s">
        <v>1242</v>
      </c>
      <c r="UIB432" s="74" t="s">
        <v>1242</v>
      </c>
      <c r="UIC432" s="74" t="s">
        <v>1242</v>
      </c>
      <c r="UID432" s="74" t="s">
        <v>1242</v>
      </c>
      <c r="UIE432" s="74" t="s">
        <v>1242</v>
      </c>
      <c r="UIF432" s="74" t="s">
        <v>1242</v>
      </c>
      <c r="UIG432" s="74" t="s">
        <v>1242</v>
      </c>
      <c r="UIH432" s="74" t="s">
        <v>1242</v>
      </c>
      <c r="UII432" s="74" t="s">
        <v>1242</v>
      </c>
      <c r="UIJ432" s="74" t="s">
        <v>1242</v>
      </c>
      <c r="UIK432" s="74" t="s">
        <v>1242</v>
      </c>
      <c r="UIL432" s="74" t="s">
        <v>1242</v>
      </c>
      <c r="UIM432" s="74" t="s">
        <v>1242</v>
      </c>
      <c r="UIN432" s="74" t="s">
        <v>1242</v>
      </c>
      <c r="UIO432" s="74" t="s">
        <v>1242</v>
      </c>
      <c r="UIP432" s="74" t="s">
        <v>1242</v>
      </c>
      <c r="UIQ432" s="74" t="s">
        <v>1242</v>
      </c>
      <c r="UIR432" s="74" t="s">
        <v>1242</v>
      </c>
      <c r="UIS432" s="74" t="s">
        <v>1242</v>
      </c>
      <c r="UIT432" s="74" t="s">
        <v>1242</v>
      </c>
      <c r="UIU432" s="74" t="s">
        <v>1242</v>
      </c>
      <c r="UIV432" s="74" t="s">
        <v>1242</v>
      </c>
      <c r="UIW432" s="74" t="s">
        <v>1242</v>
      </c>
      <c r="UIX432" s="74" t="s">
        <v>1242</v>
      </c>
      <c r="UIY432" s="74" t="s">
        <v>1242</v>
      </c>
      <c r="UIZ432" s="74" t="s">
        <v>1242</v>
      </c>
      <c r="UJA432" s="74" t="s">
        <v>1242</v>
      </c>
      <c r="UJB432" s="74" t="s">
        <v>1242</v>
      </c>
      <c r="UJC432" s="74" t="s">
        <v>1242</v>
      </c>
      <c r="UJD432" s="74" t="s">
        <v>1242</v>
      </c>
      <c r="UJE432" s="74" t="s">
        <v>1242</v>
      </c>
      <c r="UJF432" s="74" t="s">
        <v>1242</v>
      </c>
      <c r="UJG432" s="74" t="s">
        <v>1242</v>
      </c>
      <c r="UJH432" s="74" t="s">
        <v>1242</v>
      </c>
      <c r="UJI432" s="74" t="s">
        <v>1242</v>
      </c>
      <c r="UJJ432" s="74" t="s">
        <v>1242</v>
      </c>
      <c r="UJK432" s="74" t="s">
        <v>1242</v>
      </c>
      <c r="UJL432" s="74" t="s">
        <v>1242</v>
      </c>
      <c r="UJM432" s="74" t="s">
        <v>1242</v>
      </c>
      <c r="UJN432" s="74" t="s">
        <v>1242</v>
      </c>
      <c r="UJO432" s="74" t="s">
        <v>1242</v>
      </c>
      <c r="UJP432" s="74" t="s">
        <v>1242</v>
      </c>
      <c r="UJQ432" s="74" t="s">
        <v>1242</v>
      </c>
      <c r="UJR432" s="74" t="s">
        <v>1242</v>
      </c>
      <c r="UJS432" s="74" t="s">
        <v>1242</v>
      </c>
      <c r="UJT432" s="74" t="s">
        <v>1242</v>
      </c>
      <c r="UJU432" s="74" t="s">
        <v>1242</v>
      </c>
      <c r="UJV432" s="74" t="s">
        <v>1242</v>
      </c>
      <c r="UJW432" s="74" t="s">
        <v>1242</v>
      </c>
      <c r="UJX432" s="74" t="s">
        <v>1242</v>
      </c>
      <c r="UJY432" s="74" t="s">
        <v>1242</v>
      </c>
      <c r="UJZ432" s="74" t="s">
        <v>1242</v>
      </c>
      <c r="UKA432" s="74" t="s">
        <v>1242</v>
      </c>
      <c r="UKB432" s="74" t="s">
        <v>1242</v>
      </c>
      <c r="UKC432" s="74" t="s">
        <v>1242</v>
      </c>
      <c r="UKD432" s="74" t="s">
        <v>1242</v>
      </c>
      <c r="UKE432" s="74" t="s">
        <v>1242</v>
      </c>
      <c r="UKF432" s="74" t="s">
        <v>1242</v>
      </c>
      <c r="UKG432" s="74" t="s">
        <v>1242</v>
      </c>
      <c r="UKH432" s="74" t="s">
        <v>1242</v>
      </c>
      <c r="UKI432" s="74" t="s">
        <v>1242</v>
      </c>
      <c r="UKJ432" s="74" t="s">
        <v>1242</v>
      </c>
      <c r="UKK432" s="74" t="s">
        <v>1242</v>
      </c>
      <c r="UKL432" s="74" t="s">
        <v>1242</v>
      </c>
      <c r="UKM432" s="74" t="s">
        <v>1242</v>
      </c>
      <c r="UKN432" s="74" t="s">
        <v>1242</v>
      </c>
      <c r="UKO432" s="74" t="s">
        <v>1242</v>
      </c>
      <c r="UKP432" s="74" t="s">
        <v>1242</v>
      </c>
      <c r="UKQ432" s="74" t="s">
        <v>1242</v>
      </c>
      <c r="UKR432" s="74" t="s">
        <v>1242</v>
      </c>
      <c r="UKS432" s="74" t="s">
        <v>1242</v>
      </c>
      <c r="UKT432" s="74" t="s">
        <v>1242</v>
      </c>
      <c r="UKU432" s="74" t="s">
        <v>1242</v>
      </c>
      <c r="UKV432" s="74" t="s">
        <v>1242</v>
      </c>
      <c r="UKW432" s="74" t="s">
        <v>1242</v>
      </c>
      <c r="UKX432" s="74" t="s">
        <v>1242</v>
      </c>
      <c r="UKY432" s="74" t="s">
        <v>1242</v>
      </c>
      <c r="UKZ432" s="74" t="s">
        <v>1242</v>
      </c>
      <c r="ULA432" s="74" t="s">
        <v>1242</v>
      </c>
      <c r="ULB432" s="74" t="s">
        <v>1242</v>
      </c>
      <c r="ULC432" s="74" t="s">
        <v>1242</v>
      </c>
      <c r="ULD432" s="74" t="s">
        <v>1242</v>
      </c>
      <c r="ULE432" s="74" t="s">
        <v>1242</v>
      </c>
      <c r="ULF432" s="74" t="s">
        <v>1242</v>
      </c>
      <c r="ULG432" s="74" t="s">
        <v>1242</v>
      </c>
      <c r="ULH432" s="74" t="s">
        <v>1242</v>
      </c>
      <c r="ULI432" s="74" t="s">
        <v>1242</v>
      </c>
      <c r="ULJ432" s="74" t="s">
        <v>1242</v>
      </c>
      <c r="ULK432" s="74" t="s">
        <v>1242</v>
      </c>
      <c r="ULL432" s="74" t="s">
        <v>1242</v>
      </c>
      <c r="ULM432" s="74" t="s">
        <v>1242</v>
      </c>
      <c r="ULN432" s="74" t="s">
        <v>1242</v>
      </c>
      <c r="ULO432" s="74" t="s">
        <v>1242</v>
      </c>
      <c r="ULP432" s="74" t="s">
        <v>1242</v>
      </c>
      <c r="ULQ432" s="74" t="s">
        <v>1242</v>
      </c>
      <c r="ULR432" s="74" t="s">
        <v>1242</v>
      </c>
      <c r="ULS432" s="74" t="s">
        <v>1242</v>
      </c>
      <c r="ULT432" s="74" t="s">
        <v>1242</v>
      </c>
      <c r="ULU432" s="74" t="s">
        <v>1242</v>
      </c>
      <c r="ULV432" s="74" t="s">
        <v>1242</v>
      </c>
      <c r="ULW432" s="74" t="s">
        <v>1242</v>
      </c>
      <c r="ULX432" s="74" t="s">
        <v>1242</v>
      </c>
      <c r="ULY432" s="74" t="s">
        <v>1242</v>
      </c>
      <c r="ULZ432" s="74" t="s">
        <v>1242</v>
      </c>
      <c r="UMA432" s="74" t="s">
        <v>1242</v>
      </c>
      <c r="UMB432" s="74" t="s">
        <v>1242</v>
      </c>
      <c r="UMC432" s="74" t="s">
        <v>1242</v>
      </c>
      <c r="UMD432" s="74" t="s">
        <v>1242</v>
      </c>
      <c r="UME432" s="74" t="s">
        <v>1242</v>
      </c>
      <c r="UMF432" s="74" t="s">
        <v>1242</v>
      </c>
      <c r="UMG432" s="74" t="s">
        <v>1242</v>
      </c>
      <c r="UMH432" s="74" t="s">
        <v>1242</v>
      </c>
      <c r="UMI432" s="74" t="s">
        <v>1242</v>
      </c>
      <c r="UMJ432" s="74" t="s">
        <v>1242</v>
      </c>
      <c r="UMK432" s="74" t="s">
        <v>1242</v>
      </c>
      <c r="UML432" s="74" t="s">
        <v>1242</v>
      </c>
      <c r="UMM432" s="74" t="s">
        <v>1242</v>
      </c>
      <c r="UMN432" s="74" t="s">
        <v>1242</v>
      </c>
      <c r="UMO432" s="74" t="s">
        <v>1242</v>
      </c>
      <c r="UMP432" s="74" t="s">
        <v>1242</v>
      </c>
      <c r="UMQ432" s="74" t="s">
        <v>1242</v>
      </c>
      <c r="UMR432" s="74" t="s">
        <v>1242</v>
      </c>
      <c r="UMS432" s="74" t="s">
        <v>1242</v>
      </c>
      <c r="UMT432" s="74" t="s">
        <v>1242</v>
      </c>
      <c r="UMU432" s="74" t="s">
        <v>1242</v>
      </c>
      <c r="UMV432" s="74" t="s">
        <v>1242</v>
      </c>
      <c r="UMW432" s="74" t="s">
        <v>1242</v>
      </c>
      <c r="UMX432" s="74" t="s">
        <v>1242</v>
      </c>
      <c r="UMY432" s="74" t="s">
        <v>1242</v>
      </c>
      <c r="UMZ432" s="74" t="s">
        <v>1242</v>
      </c>
      <c r="UNA432" s="74" t="s">
        <v>1242</v>
      </c>
      <c r="UNB432" s="74" t="s">
        <v>1242</v>
      </c>
      <c r="UNC432" s="74" t="s">
        <v>1242</v>
      </c>
      <c r="UND432" s="74" t="s">
        <v>1242</v>
      </c>
      <c r="UNE432" s="74" t="s">
        <v>1242</v>
      </c>
      <c r="UNF432" s="74" t="s">
        <v>1242</v>
      </c>
      <c r="UNG432" s="74" t="s">
        <v>1242</v>
      </c>
      <c r="UNH432" s="74" t="s">
        <v>1242</v>
      </c>
      <c r="UNI432" s="74" t="s">
        <v>1242</v>
      </c>
      <c r="UNJ432" s="74" t="s">
        <v>1242</v>
      </c>
      <c r="UNK432" s="74" t="s">
        <v>1242</v>
      </c>
      <c r="UNL432" s="74" t="s">
        <v>1242</v>
      </c>
      <c r="UNM432" s="74" t="s">
        <v>1242</v>
      </c>
      <c r="UNN432" s="74" t="s">
        <v>1242</v>
      </c>
      <c r="UNO432" s="74" t="s">
        <v>1242</v>
      </c>
      <c r="UNP432" s="74" t="s">
        <v>1242</v>
      </c>
      <c r="UNQ432" s="74" t="s">
        <v>1242</v>
      </c>
      <c r="UNR432" s="74" t="s">
        <v>1242</v>
      </c>
      <c r="UNS432" s="74" t="s">
        <v>1242</v>
      </c>
      <c r="UNT432" s="74" t="s">
        <v>1242</v>
      </c>
      <c r="UNU432" s="74" t="s">
        <v>1242</v>
      </c>
      <c r="UNV432" s="74" t="s">
        <v>1242</v>
      </c>
      <c r="UNW432" s="74" t="s">
        <v>1242</v>
      </c>
      <c r="UNX432" s="74" t="s">
        <v>1242</v>
      </c>
      <c r="UNY432" s="74" t="s">
        <v>1242</v>
      </c>
      <c r="UNZ432" s="74" t="s">
        <v>1242</v>
      </c>
      <c r="UOA432" s="74" t="s">
        <v>1242</v>
      </c>
      <c r="UOB432" s="74" t="s">
        <v>1242</v>
      </c>
      <c r="UOC432" s="74" t="s">
        <v>1242</v>
      </c>
      <c r="UOD432" s="74" t="s">
        <v>1242</v>
      </c>
      <c r="UOE432" s="74" t="s">
        <v>1242</v>
      </c>
      <c r="UOF432" s="74" t="s">
        <v>1242</v>
      </c>
      <c r="UOG432" s="74" t="s">
        <v>1242</v>
      </c>
      <c r="UOH432" s="74" t="s">
        <v>1242</v>
      </c>
      <c r="UOI432" s="74" t="s">
        <v>1242</v>
      </c>
      <c r="UOJ432" s="74" t="s">
        <v>1242</v>
      </c>
      <c r="UOK432" s="74" t="s">
        <v>1242</v>
      </c>
      <c r="UOL432" s="74" t="s">
        <v>1242</v>
      </c>
      <c r="UOM432" s="74" t="s">
        <v>1242</v>
      </c>
      <c r="UON432" s="74" t="s">
        <v>1242</v>
      </c>
      <c r="UOO432" s="74" t="s">
        <v>1242</v>
      </c>
      <c r="UOP432" s="74" t="s">
        <v>1242</v>
      </c>
      <c r="UOQ432" s="74" t="s">
        <v>1242</v>
      </c>
      <c r="UOR432" s="74" t="s">
        <v>1242</v>
      </c>
      <c r="UOS432" s="74" t="s">
        <v>1242</v>
      </c>
      <c r="UOT432" s="74" t="s">
        <v>1242</v>
      </c>
      <c r="UOU432" s="74" t="s">
        <v>1242</v>
      </c>
      <c r="UOV432" s="74" t="s">
        <v>1242</v>
      </c>
      <c r="UOW432" s="74" t="s">
        <v>1242</v>
      </c>
      <c r="UOX432" s="74" t="s">
        <v>1242</v>
      </c>
      <c r="UOY432" s="74" t="s">
        <v>1242</v>
      </c>
      <c r="UOZ432" s="74" t="s">
        <v>1242</v>
      </c>
      <c r="UPA432" s="74" t="s">
        <v>1242</v>
      </c>
      <c r="UPB432" s="74" t="s">
        <v>1242</v>
      </c>
      <c r="UPC432" s="74" t="s">
        <v>1242</v>
      </c>
      <c r="UPD432" s="74" t="s">
        <v>1242</v>
      </c>
      <c r="UPE432" s="74" t="s">
        <v>1242</v>
      </c>
      <c r="UPF432" s="74" t="s">
        <v>1242</v>
      </c>
      <c r="UPG432" s="74" t="s">
        <v>1242</v>
      </c>
      <c r="UPH432" s="74" t="s">
        <v>1242</v>
      </c>
      <c r="UPI432" s="74" t="s">
        <v>1242</v>
      </c>
      <c r="UPJ432" s="74" t="s">
        <v>1242</v>
      </c>
      <c r="UPK432" s="74" t="s">
        <v>1242</v>
      </c>
      <c r="UPL432" s="74" t="s">
        <v>1242</v>
      </c>
      <c r="UPM432" s="74" t="s">
        <v>1242</v>
      </c>
      <c r="UPN432" s="74" t="s">
        <v>1242</v>
      </c>
      <c r="UPO432" s="74" t="s">
        <v>1242</v>
      </c>
      <c r="UPP432" s="74" t="s">
        <v>1242</v>
      </c>
      <c r="UPQ432" s="74" t="s">
        <v>1242</v>
      </c>
      <c r="UPR432" s="74" t="s">
        <v>1242</v>
      </c>
      <c r="UPS432" s="74" t="s">
        <v>1242</v>
      </c>
      <c r="UPT432" s="74" t="s">
        <v>1242</v>
      </c>
      <c r="UPU432" s="74" t="s">
        <v>1242</v>
      </c>
      <c r="UPV432" s="74" t="s">
        <v>1242</v>
      </c>
      <c r="UPW432" s="74" t="s">
        <v>1242</v>
      </c>
      <c r="UPX432" s="74" t="s">
        <v>1242</v>
      </c>
      <c r="UPY432" s="74" t="s">
        <v>1242</v>
      </c>
      <c r="UPZ432" s="74" t="s">
        <v>1242</v>
      </c>
      <c r="UQA432" s="74" t="s">
        <v>1242</v>
      </c>
      <c r="UQB432" s="74" t="s">
        <v>1242</v>
      </c>
      <c r="UQC432" s="74" t="s">
        <v>1242</v>
      </c>
      <c r="UQD432" s="74" t="s">
        <v>1242</v>
      </c>
      <c r="UQE432" s="74" t="s">
        <v>1242</v>
      </c>
      <c r="UQF432" s="74" t="s">
        <v>1242</v>
      </c>
      <c r="UQG432" s="74" t="s">
        <v>1242</v>
      </c>
      <c r="UQH432" s="74" t="s">
        <v>1242</v>
      </c>
      <c r="UQI432" s="74" t="s">
        <v>1242</v>
      </c>
      <c r="UQJ432" s="74" t="s">
        <v>1242</v>
      </c>
      <c r="UQK432" s="74" t="s">
        <v>1242</v>
      </c>
      <c r="UQL432" s="74" t="s">
        <v>1242</v>
      </c>
      <c r="UQM432" s="74" t="s">
        <v>1242</v>
      </c>
      <c r="UQN432" s="74" t="s">
        <v>1242</v>
      </c>
      <c r="UQO432" s="74" t="s">
        <v>1242</v>
      </c>
      <c r="UQP432" s="74" t="s">
        <v>1242</v>
      </c>
      <c r="UQQ432" s="74" t="s">
        <v>1242</v>
      </c>
      <c r="UQR432" s="74" t="s">
        <v>1242</v>
      </c>
      <c r="UQS432" s="74" t="s">
        <v>1242</v>
      </c>
      <c r="UQT432" s="74" t="s">
        <v>1242</v>
      </c>
      <c r="UQU432" s="74" t="s">
        <v>1242</v>
      </c>
      <c r="UQV432" s="74" t="s">
        <v>1242</v>
      </c>
      <c r="UQW432" s="74" t="s">
        <v>1242</v>
      </c>
      <c r="UQX432" s="74" t="s">
        <v>1242</v>
      </c>
      <c r="UQY432" s="74" t="s">
        <v>1242</v>
      </c>
      <c r="UQZ432" s="74" t="s">
        <v>1242</v>
      </c>
      <c r="URA432" s="74" t="s">
        <v>1242</v>
      </c>
      <c r="URB432" s="74" t="s">
        <v>1242</v>
      </c>
      <c r="URC432" s="74" t="s">
        <v>1242</v>
      </c>
      <c r="URD432" s="74" t="s">
        <v>1242</v>
      </c>
      <c r="URE432" s="74" t="s">
        <v>1242</v>
      </c>
      <c r="URF432" s="74" t="s">
        <v>1242</v>
      </c>
      <c r="URG432" s="74" t="s">
        <v>1242</v>
      </c>
      <c r="URH432" s="74" t="s">
        <v>1242</v>
      </c>
      <c r="URI432" s="74" t="s">
        <v>1242</v>
      </c>
      <c r="URJ432" s="74" t="s">
        <v>1242</v>
      </c>
      <c r="URK432" s="74" t="s">
        <v>1242</v>
      </c>
      <c r="URL432" s="74" t="s">
        <v>1242</v>
      </c>
      <c r="URM432" s="74" t="s">
        <v>1242</v>
      </c>
      <c r="URN432" s="74" t="s">
        <v>1242</v>
      </c>
      <c r="URO432" s="74" t="s">
        <v>1242</v>
      </c>
      <c r="URP432" s="74" t="s">
        <v>1242</v>
      </c>
      <c r="URQ432" s="74" t="s">
        <v>1242</v>
      </c>
      <c r="URR432" s="74" t="s">
        <v>1242</v>
      </c>
      <c r="URS432" s="74" t="s">
        <v>1242</v>
      </c>
      <c r="URT432" s="74" t="s">
        <v>1242</v>
      </c>
      <c r="URU432" s="74" t="s">
        <v>1242</v>
      </c>
      <c r="URV432" s="74" t="s">
        <v>1242</v>
      </c>
      <c r="URW432" s="74" t="s">
        <v>1242</v>
      </c>
      <c r="URX432" s="74" t="s">
        <v>1242</v>
      </c>
      <c r="URY432" s="74" t="s">
        <v>1242</v>
      </c>
      <c r="URZ432" s="74" t="s">
        <v>1242</v>
      </c>
      <c r="USA432" s="74" t="s">
        <v>1242</v>
      </c>
      <c r="USB432" s="74" t="s">
        <v>1242</v>
      </c>
      <c r="USC432" s="74" t="s">
        <v>1242</v>
      </c>
      <c r="USD432" s="74" t="s">
        <v>1242</v>
      </c>
      <c r="USE432" s="74" t="s">
        <v>1242</v>
      </c>
      <c r="USF432" s="74" t="s">
        <v>1242</v>
      </c>
      <c r="USG432" s="74" t="s">
        <v>1242</v>
      </c>
      <c r="USH432" s="74" t="s">
        <v>1242</v>
      </c>
      <c r="USI432" s="74" t="s">
        <v>1242</v>
      </c>
      <c r="USJ432" s="74" t="s">
        <v>1242</v>
      </c>
      <c r="USK432" s="74" t="s">
        <v>1242</v>
      </c>
      <c r="USL432" s="74" t="s">
        <v>1242</v>
      </c>
      <c r="USM432" s="74" t="s">
        <v>1242</v>
      </c>
      <c r="USN432" s="74" t="s">
        <v>1242</v>
      </c>
      <c r="USO432" s="74" t="s">
        <v>1242</v>
      </c>
      <c r="USP432" s="74" t="s">
        <v>1242</v>
      </c>
      <c r="USQ432" s="74" t="s">
        <v>1242</v>
      </c>
      <c r="USR432" s="74" t="s">
        <v>1242</v>
      </c>
      <c r="USS432" s="74" t="s">
        <v>1242</v>
      </c>
      <c r="UST432" s="74" t="s">
        <v>1242</v>
      </c>
      <c r="USU432" s="74" t="s">
        <v>1242</v>
      </c>
      <c r="USV432" s="74" t="s">
        <v>1242</v>
      </c>
      <c r="USW432" s="74" t="s">
        <v>1242</v>
      </c>
      <c r="USX432" s="74" t="s">
        <v>1242</v>
      </c>
      <c r="USY432" s="74" t="s">
        <v>1242</v>
      </c>
      <c r="USZ432" s="74" t="s">
        <v>1242</v>
      </c>
      <c r="UTA432" s="74" t="s">
        <v>1242</v>
      </c>
      <c r="UTB432" s="74" t="s">
        <v>1242</v>
      </c>
      <c r="UTC432" s="74" t="s">
        <v>1242</v>
      </c>
      <c r="UTD432" s="74" t="s">
        <v>1242</v>
      </c>
      <c r="UTE432" s="74" t="s">
        <v>1242</v>
      </c>
      <c r="UTF432" s="74" t="s">
        <v>1242</v>
      </c>
      <c r="UTG432" s="74" t="s">
        <v>1242</v>
      </c>
      <c r="UTH432" s="74" t="s">
        <v>1242</v>
      </c>
      <c r="UTI432" s="74" t="s">
        <v>1242</v>
      </c>
      <c r="UTJ432" s="74" t="s">
        <v>1242</v>
      </c>
      <c r="UTK432" s="74" t="s">
        <v>1242</v>
      </c>
      <c r="UTL432" s="74" t="s">
        <v>1242</v>
      </c>
      <c r="UTM432" s="74" t="s">
        <v>1242</v>
      </c>
      <c r="UTN432" s="74" t="s">
        <v>1242</v>
      </c>
      <c r="UTO432" s="74" t="s">
        <v>1242</v>
      </c>
      <c r="UTP432" s="74" t="s">
        <v>1242</v>
      </c>
      <c r="UTQ432" s="74" t="s">
        <v>1242</v>
      </c>
      <c r="UTR432" s="74" t="s">
        <v>1242</v>
      </c>
      <c r="UTS432" s="74" t="s">
        <v>1242</v>
      </c>
      <c r="UTT432" s="74" t="s">
        <v>1242</v>
      </c>
      <c r="UTU432" s="74" t="s">
        <v>1242</v>
      </c>
      <c r="UTV432" s="74" t="s">
        <v>1242</v>
      </c>
      <c r="UTW432" s="74" t="s">
        <v>1242</v>
      </c>
      <c r="UTX432" s="74" t="s">
        <v>1242</v>
      </c>
      <c r="UTY432" s="74" t="s">
        <v>1242</v>
      </c>
      <c r="UTZ432" s="74" t="s">
        <v>1242</v>
      </c>
      <c r="UUA432" s="74" t="s">
        <v>1242</v>
      </c>
      <c r="UUB432" s="74" t="s">
        <v>1242</v>
      </c>
      <c r="UUC432" s="74" t="s">
        <v>1242</v>
      </c>
      <c r="UUD432" s="74" t="s">
        <v>1242</v>
      </c>
      <c r="UUE432" s="74" t="s">
        <v>1242</v>
      </c>
      <c r="UUF432" s="74" t="s">
        <v>1242</v>
      </c>
      <c r="UUG432" s="74" t="s">
        <v>1242</v>
      </c>
      <c r="UUH432" s="74" t="s">
        <v>1242</v>
      </c>
      <c r="UUI432" s="74" t="s">
        <v>1242</v>
      </c>
      <c r="UUJ432" s="74" t="s">
        <v>1242</v>
      </c>
      <c r="UUK432" s="74" t="s">
        <v>1242</v>
      </c>
      <c r="UUL432" s="74" t="s">
        <v>1242</v>
      </c>
      <c r="UUM432" s="74" t="s">
        <v>1242</v>
      </c>
      <c r="UUN432" s="74" t="s">
        <v>1242</v>
      </c>
      <c r="UUO432" s="74" t="s">
        <v>1242</v>
      </c>
      <c r="UUP432" s="74" t="s">
        <v>1242</v>
      </c>
      <c r="UUQ432" s="74" t="s">
        <v>1242</v>
      </c>
      <c r="UUR432" s="74" t="s">
        <v>1242</v>
      </c>
      <c r="UUS432" s="74" t="s">
        <v>1242</v>
      </c>
      <c r="UUT432" s="74" t="s">
        <v>1242</v>
      </c>
      <c r="UUU432" s="74" t="s">
        <v>1242</v>
      </c>
      <c r="UUV432" s="74" t="s">
        <v>1242</v>
      </c>
      <c r="UUW432" s="74" t="s">
        <v>1242</v>
      </c>
      <c r="UUX432" s="74" t="s">
        <v>1242</v>
      </c>
      <c r="UUY432" s="74" t="s">
        <v>1242</v>
      </c>
      <c r="UUZ432" s="74" t="s">
        <v>1242</v>
      </c>
      <c r="UVA432" s="74" t="s">
        <v>1242</v>
      </c>
      <c r="UVB432" s="74" t="s">
        <v>1242</v>
      </c>
      <c r="UVC432" s="74" t="s">
        <v>1242</v>
      </c>
      <c r="UVD432" s="74" t="s">
        <v>1242</v>
      </c>
      <c r="UVE432" s="74" t="s">
        <v>1242</v>
      </c>
      <c r="UVF432" s="74" t="s">
        <v>1242</v>
      </c>
      <c r="UVG432" s="74" t="s">
        <v>1242</v>
      </c>
      <c r="UVH432" s="74" t="s">
        <v>1242</v>
      </c>
      <c r="UVI432" s="74" t="s">
        <v>1242</v>
      </c>
      <c r="UVJ432" s="74" t="s">
        <v>1242</v>
      </c>
      <c r="UVK432" s="74" t="s">
        <v>1242</v>
      </c>
      <c r="UVL432" s="74" t="s">
        <v>1242</v>
      </c>
      <c r="UVM432" s="74" t="s">
        <v>1242</v>
      </c>
      <c r="UVN432" s="74" t="s">
        <v>1242</v>
      </c>
      <c r="UVO432" s="74" t="s">
        <v>1242</v>
      </c>
      <c r="UVP432" s="74" t="s">
        <v>1242</v>
      </c>
      <c r="UVQ432" s="74" t="s">
        <v>1242</v>
      </c>
      <c r="UVR432" s="74" t="s">
        <v>1242</v>
      </c>
      <c r="UVS432" s="74" t="s">
        <v>1242</v>
      </c>
      <c r="UVT432" s="74" t="s">
        <v>1242</v>
      </c>
      <c r="UVU432" s="74" t="s">
        <v>1242</v>
      </c>
      <c r="UVV432" s="74" t="s">
        <v>1242</v>
      </c>
      <c r="UVW432" s="74" t="s">
        <v>1242</v>
      </c>
      <c r="UVX432" s="74" t="s">
        <v>1242</v>
      </c>
      <c r="UVY432" s="74" t="s">
        <v>1242</v>
      </c>
      <c r="UVZ432" s="74" t="s">
        <v>1242</v>
      </c>
      <c r="UWA432" s="74" t="s">
        <v>1242</v>
      </c>
      <c r="UWB432" s="74" t="s">
        <v>1242</v>
      </c>
      <c r="UWC432" s="74" t="s">
        <v>1242</v>
      </c>
      <c r="UWD432" s="74" t="s">
        <v>1242</v>
      </c>
      <c r="UWE432" s="74" t="s">
        <v>1242</v>
      </c>
      <c r="UWF432" s="74" t="s">
        <v>1242</v>
      </c>
      <c r="UWG432" s="74" t="s">
        <v>1242</v>
      </c>
      <c r="UWH432" s="74" t="s">
        <v>1242</v>
      </c>
      <c r="UWI432" s="74" t="s">
        <v>1242</v>
      </c>
      <c r="UWJ432" s="74" t="s">
        <v>1242</v>
      </c>
      <c r="UWK432" s="74" t="s">
        <v>1242</v>
      </c>
      <c r="UWL432" s="74" t="s">
        <v>1242</v>
      </c>
      <c r="UWM432" s="74" t="s">
        <v>1242</v>
      </c>
      <c r="UWN432" s="74" t="s">
        <v>1242</v>
      </c>
      <c r="UWO432" s="74" t="s">
        <v>1242</v>
      </c>
      <c r="UWP432" s="74" t="s">
        <v>1242</v>
      </c>
      <c r="UWQ432" s="74" t="s">
        <v>1242</v>
      </c>
      <c r="UWR432" s="74" t="s">
        <v>1242</v>
      </c>
      <c r="UWS432" s="74" t="s">
        <v>1242</v>
      </c>
      <c r="UWT432" s="74" t="s">
        <v>1242</v>
      </c>
      <c r="UWU432" s="74" t="s">
        <v>1242</v>
      </c>
      <c r="UWV432" s="74" t="s">
        <v>1242</v>
      </c>
      <c r="UWW432" s="74" t="s">
        <v>1242</v>
      </c>
      <c r="UWX432" s="74" t="s">
        <v>1242</v>
      </c>
      <c r="UWY432" s="74" t="s">
        <v>1242</v>
      </c>
      <c r="UWZ432" s="74" t="s">
        <v>1242</v>
      </c>
      <c r="UXA432" s="74" t="s">
        <v>1242</v>
      </c>
      <c r="UXB432" s="74" t="s">
        <v>1242</v>
      </c>
      <c r="UXC432" s="74" t="s">
        <v>1242</v>
      </c>
      <c r="UXD432" s="74" t="s">
        <v>1242</v>
      </c>
      <c r="UXE432" s="74" t="s">
        <v>1242</v>
      </c>
      <c r="UXF432" s="74" t="s">
        <v>1242</v>
      </c>
      <c r="UXG432" s="74" t="s">
        <v>1242</v>
      </c>
      <c r="UXH432" s="74" t="s">
        <v>1242</v>
      </c>
      <c r="UXI432" s="74" t="s">
        <v>1242</v>
      </c>
      <c r="UXJ432" s="74" t="s">
        <v>1242</v>
      </c>
      <c r="UXK432" s="74" t="s">
        <v>1242</v>
      </c>
      <c r="UXL432" s="74" t="s">
        <v>1242</v>
      </c>
      <c r="UXM432" s="74" t="s">
        <v>1242</v>
      </c>
      <c r="UXN432" s="74" t="s">
        <v>1242</v>
      </c>
      <c r="UXO432" s="74" t="s">
        <v>1242</v>
      </c>
      <c r="UXP432" s="74" t="s">
        <v>1242</v>
      </c>
      <c r="UXQ432" s="74" t="s">
        <v>1242</v>
      </c>
      <c r="UXR432" s="74" t="s">
        <v>1242</v>
      </c>
      <c r="UXS432" s="74" t="s">
        <v>1242</v>
      </c>
      <c r="UXT432" s="74" t="s">
        <v>1242</v>
      </c>
      <c r="UXU432" s="74" t="s">
        <v>1242</v>
      </c>
      <c r="UXV432" s="74" t="s">
        <v>1242</v>
      </c>
      <c r="UXW432" s="74" t="s">
        <v>1242</v>
      </c>
      <c r="UXX432" s="74" t="s">
        <v>1242</v>
      </c>
      <c r="UXY432" s="74" t="s">
        <v>1242</v>
      </c>
      <c r="UXZ432" s="74" t="s">
        <v>1242</v>
      </c>
      <c r="UYA432" s="74" t="s">
        <v>1242</v>
      </c>
      <c r="UYB432" s="74" t="s">
        <v>1242</v>
      </c>
      <c r="UYC432" s="74" t="s">
        <v>1242</v>
      </c>
      <c r="UYD432" s="74" t="s">
        <v>1242</v>
      </c>
      <c r="UYE432" s="74" t="s">
        <v>1242</v>
      </c>
      <c r="UYF432" s="74" t="s">
        <v>1242</v>
      </c>
      <c r="UYG432" s="74" t="s">
        <v>1242</v>
      </c>
      <c r="UYH432" s="74" t="s">
        <v>1242</v>
      </c>
      <c r="UYI432" s="74" t="s">
        <v>1242</v>
      </c>
      <c r="UYJ432" s="74" t="s">
        <v>1242</v>
      </c>
      <c r="UYK432" s="74" t="s">
        <v>1242</v>
      </c>
      <c r="UYL432" s="74" t="s">
        <v>1242</v>
      </c>
      <c r="UYM432" s="74" t="s">
        <v>1242</v>
      </c>
      <c r="UYN432" s="74" t="s">
        <v>1242</v>
      </c>
      <c r="UYO432" s="74" t="s">
        <v>1242</v>
      </c>
      <c r="UYP432" s="74" t="s">
        <v>1242</v>
      </c>
      <c r="UYQ432" s="74" t="s">
        <v>1242</v>
      </c>
      <c r="UYR432" s="74" t="s">
        <v>1242</v>
      </c>
      <c r="UYS432" s="74" t="s">
        <v>1242</v>
      </c>
      <c r="UYT432" s="74" t="s">
        <v>1242</v>
      </c>
      <c r="UYU432" s="74" t="s">
        <v>1242</v>
      </c>
      <c r="UYV432" s="74" t="s">
        <v>1242</v>
      </c>
      <c r="UYW432" s="74" t="s">
        <v>1242</v>
      </c>
      <c r="UYX432" s="74" t="s">
        <v>1242</v>
      </c>
      <c r="UYY432" s="74" t="s">
        <v>1242</v>
      </c>
      <c r="UYZ432" s="74" t="s">
        <v>1242</v>
      </c>
      <c r="UZA432" s="74" t="s">
        <v>1242</v>
      </c>
      <c r="UZB432" s="74" t="s">
        <v>1242</v>
      </c>
      <c r="UZC432" s="74" t="s">
        <v>1242</v>
      </c>
      <c r="UZD432" s="74" t="s">
        <v>1242</v>
      </c>
      <c r="UZE432" s="74" t="s">
        <v>1242</v>
      </c>
      <c r="UZF432" s="74" t="s">
        <v>1242</v>
      </c>
      <c r="UZG432" s="74" t="s">
        <v>1242</v>
      </c>
      <c r="UZH432" s="74" t="s">
        <v>1242</v>
      </c>
      <c r="UZI432" s="74" t="s">
        <v>1242</v>
      </c>
      <c r="UZJ432" s="74" t="s">
        <v>1242</v>
      </c>
      <c r="UZK432" s="74" t="s">
        <v>1242</v>
      </c>
      <c r="UZL432" s="74" t="s">
        <v>1242</v>
      </c>
      <c r="UZM432" s="74" t="s">
        <v>1242</v>
      </c>
      <c r="UZN432" s="74" t="s">
        <v>1242</v>
      </c>
      <c r="UZO432" s="74" t="s">
        <v>1242</v>
      </c>
      <c r="UZP432" s="74" t="s">
        <v>1242</v>
      </c>
      <c r="UZQ432" s="74" t="s">
        <v>1242</v>
      </c>
      <c r="UZR432" s="74" t="s">
        <v>1242</v>
      </c>
      <c r="UZS432" s="74" t="s">
        <v>1242</v>
      </c>
      <c r="UZT432" s="74" t="s">
        <v>1242</v>
      </c>
      <c r="UZU432" s="74" t="s">
        <v>1242</v>
      </c>
      <c r="UZV432" s="74" t="s">
        <v>1242</v>
      </c>
      <c r="UZW432" s="74" t="s">
        <v>1242</v>
      </c>
      <c r="UZX432" s="74" t="s">
        <v>1242</v>
      </c>
      <c r="UZY432" s="74" t="s">
        <v>1242</v>
      </c>
      <c r="UZZ432" s="74" t="s">
        <v>1242</v>
      </c>
      <c r="VAA432" s="74" t="s">
        <v>1242</v>
      </c>
      <c r="VAB432" s="74" t="s">
        <v>1242</v>
      </c>
      <c r="VAC432" s="74" t="s">
        <v>1242</v>
      </c>
      <c r="VAD432" s="74" t="s">
        <v>1242</v>
      </c>
      <c r="VAE432" s="74" t="s">
        <v>1242</v>
      </c>
      <c r="VAF432" s="74" t="s">
        <v>1242</v>
      </c>
      <c r="VAG432" s="74" t="s">
        <v>1242</v>
      </c>
      <c r="VAH432" s="74" t="s">
        <v>1242</v>
      </c>
      <c r="VAI432" s="74" t="s">
        <v>1242</v>
      </c>
      <c r="VAJ432" s="74" t="s">
        <v>1242</v>
      </c>
      <c r="VAK432" s="74" t="s">
        <v>1242</v>
      </c>
      <c r="VAL432" s="74" t="s">
        <v>1242</v>
      </c>
      <c r="VAM432" s="74" t="s">
        <v>1242</v>
      </c>
      <c r="VAN432" s="74" t="s">
        <v>1242</v>
      </c>
      <c r="VAO432" s="74" t="s">
        <v>1242</v>
      </c>
      <c r="VAP432" s="74" t="s">
        <v>1242</v>
      </c>
      <c r="VAQ432" s="74" t="s">
        <v>1242</v>
      </c>
      <c r="VAR432" s="74" t="s">
        <v>1242</v>
      </c>
      <c r="VAS432" s="74" t="s">
        <v>1242</v>
      </c>
      <c r="VAT432" s="74" t="s">
        <v>1242</v>
      </c>
      <c r="VAU432" s="74" t="s">
        <v>1242</v>
      </c>
      <c r="VAV432" s="74" t="s">
        <v>1242</v>
      </c>
      <c r="VAW432" s="74" t="s">
        <v>1242</v>
      </c>
      <c r="VAX432" s="74" t="s">
        <v>1242</v>
      </c>
      <c r="VAY432" s="74" t="s">
        <v>1242</v>
      </c>
      <c r="VAZ432" s="74" t="s">
        <v>1242</v>
      </c>
      <c r="VBA432" s="74" t="s">
        <v>1242</v>
      </c>
      <c r="VBB432" s="74" t="s">
        <v>1242</v>
      </c>
      <c r="VBC432" s="74" t="s">
        <v>1242</v>
      </c>
      <c r="VBD432" s="74" t="s">
        <v>1242</v>
      </c>
      <c r="VBE432" s="74" t="s">
        <v>1242</v>
      </c>
      <c r="VBF432" s="74" t="s">
        <v>1242</v>
      </c>
      <c r="VBG432" s="74" t="s">
        <v>1242</v>
      </c>
      <c r="VBH432" s="74" t="s">
        <v>1242</v>
      </c>
      <c r="VBI432" s="74" t="s">
        <v>1242</v>
      </c>
      <c r="VBJ432" s="74" t="s">
        <v>1242</v>
      </c>
      <c r="VBK432" s="74" t="s">
        <v>1242</v>
      </c>
      <c r="VBL432" s="74" t="s">
        <v>1242</v>
      </c>
      <c r="VBM432" s="74" t="s">
        <v>1242</v>
      </c>
      <c r="VBN432" s="74" t="s">
        <v>1242</v>
      </c>
      <c r="VBO432" s="74" t="s">
        <v>1242</v>
      </c>
      <c r="VBP432" s="74" t="s">
        <v>1242</v>
      </c>
      <c r="VBQ432" s="74" t="s">
        <v>1242</v>
      </c>
      <c r="VBR432" s="74" t="s">
        <v>1242</v>
      </c>
      <c r="VBS432" s="74" t="s">
        <v>1242</v>
      </c>
      <c r="VBT432" s="74" t="s">
        <v>1242</v>
      </c>
      <c r="VBU432" s="74" t="s">
        <v>1242</v>
      </c>
      <c r="VBV432" s="74" t="s">
        <v>1242</v>
      </c>
      <c r="VBW432" s="74" t="s">
        <v>1242</v>
      </c>
      <c r="VBX432" s="74" t="s">
        <v>1242</v>
      </c>
      <c r="VBY432" s="74" t="s">
        <v>1242</v>
      </c>
      <c r="VBZ432" s="74" t="s">
        <v>1242</v>
      </c>
      <c r="VCA432" s="74" t="s">
        <v>1242</v>
      </c>
      <c r="VCB432" s="74" t="s">
        <v>1242</v>
      </c>
      <c r="VCC432" s="74" t="s">
        <v>1242</v>
      </c>
      <c r="VCD432" s="74" t="s">
        <v>1242</v>
      </c>
      <c r="VCE432" s="74" t="s">
        <v>1242</v>
      </c>
      <c r="VCF432" s="74" t="s">
        <v>1242</v>
      </c>
      <c r="VCG432" s="74" t="s">
        <v>1242</v>
      </c>
      <c r="VCH432" s="74" t="s">
        <v>1242</v>
      </c>
      <c r="VCI432" s="74" t="s">
        <v>1242</v>
      </c>
      <c r="VCJ432" s="74" t="s">
        <v>1242</v>
      </c>
      <c r="VCK432" s="74" t="s">
        <v>1242</v>
      </c>
      <c r="VCL432" s="74" t="s">
        <v>1242</v>
      </c>
      <c r="VCM432" s="74" t="s">
        <v>1242</v>
      </c>
      <c r="VCN432" s="74" t="s">
        <v>1242</v>
      </c>
      <c r="VCO432" s="74" t="s">
        <v>1242</v>
      </c>
      <c r="VCP432" s="74" t="s">
        <v>1242</v>
      </c>
      <c r="VCQ432" s="74" t="s">
        <v>1242</v>
      </c>
      <c r="VCR432" s="74" t="s">
        <v>1242</v>
      </c>
      <c r="VCS432" s="74" t="s">
        <v>1242</v>
      </c>
      <c r="VCT432" s="74" t="s">
        <v>1242</v>
      </c>
      <c r="VCU432" s="74" t="s">
        <v>1242</v>
      </c>
      <c r="VCV432" s="74" t="s">
        <v>1242</v>
      </c>
      <c r="VCW432" s="74" t="s">
        <v>1242</v>
      </c>
      <c r="VCX432" s="74" t="s">
        <v>1242</v>
      </c>
      <c r="VCY432" s="74" t="s">
        <v>1242</v>
      </c>
      <c r="VCZ432" s="74" t="s">
        <v>1242</v>
      </c>
      <c r="VDA432" s="74" t="s">
        <v>1242</v>
      </c>
      <c r="VDB432" s="74" t="s">
        <v>1242</v>
      </c>
      <c r="VDC432" s="74" t="s">
        <v>1242</v>
      </c>
      <c r="VDD432" s="74" t="s">
        <v>1242</v>
      </c>
      <c r="VDE432" s="74" t="s">
        <v>1242</v>
      </c>
      <c r="VDF432" s="74" t="s">
        <v>1242</v>
      </c>
      <c r="VDG432" s="74" t="s">
        <v>1242</v>
      </c>
      <c r="VDH432" s="74" t="s">
        <v>1242</v>
      </c>
      <c r="VDI432" s="74" t="s">
        <v>1242</v>
      </c>
      <c r="VDJ432" s="74" t="s">
        <v>1242</v>
      </c>
      <c r="VDK432" s="74" t="s">
        <v>1242</v>
      </c>
      <c r="VDL432" s="74" t="s">
        <v>1242</v>
      </c>
      <c r="VDM432" s="74" t="s">
        <v>1242</v>
      </c>
      <c r="VDN432" s="74" t="s">
        <v>1242</v>
      </c>
      <c r="VDO432" s="74" t="s">
        <v>1242</v>
      </c>
      <c r="VDP432" s="74" t="s">
        <v>1242</v>
      </c>
      <c r="VDQ432" s="74" t="s">
        <v>1242</v>
      </c>
      <c r="VDR432" s="74" t="s">
        <v>1242</v>
      </c>
      <c r="VDS432" s="74" t="s">
        <v>1242</v>
      </c>
      <c r="VDT432" s="74" t="s">
        <v>1242</v>
      </c>
      <c r="VDU432" s="74" t="s">
        <v>1242</v>
      </c>
      <c r="VDV432" s="74" t="s">
        <v>1242</v>
      </c>
      <c r="VDW432" s="74" t="s">
        <v>1242</v>
      </c>
      <c r="VDX432" s="74" t="s">
        <v>1242</v>
      </c>
      <c r="VDY432" s="74" t="s">
        <v>1242</v>
      </c>
      <c r="VDZ432" s="74" t="s">
        <v>1242</v>
      </c>
      <c r="VEA432" s="74" t="s">
        <v>1242</v>
      </c>
      <c r="VEB432" s="74" t="s">
        <v>1242</v>
      </c>
      <c r="VEC432" s="74" t="s">
        <v>1242</v>
      </c>
      <c r="VED432" s="74" t="s">
        <v>1242</v>
      </c>
      <c r="VEE432" s="74" t="s">
        <v>1242</v>
      </c>
      <c r="VEF432" s="74" t="s">
        <v>1242</v>
      </c>
      <c r="VEG432" s="74" t="s">
        <v>1242</v>
      </c>
      <c r="VEH432" s="74" t="s">
        <v>1242</v>
      </c>
      <c r="VEI432" s="74" t="s">
        <v>1242</v>
      </c>
      <c r="VEJ432" s="74" t="s">
        <v>1242</v>
      </c>
      <c r="VEK432" s="74" t="s">
        <v>1242</v>
      </c>
      <c r="VEL432" s="74" t="s">
        <v>1242</v>
      </c>
      <c r="VEM432" s="74" t="s">
        <v>1242</v>
      </c>
      <c r="VEN432" s="74" t="s">
        <v>1242</v>
      </c>
      <c r="VEO432" s="74" t="s">
        <v>1242</v>
      </c>
      <c r="VEP432" s="74" t="s">
        <v>1242</v>
      </c>
      <c r="VEQ432" s="74" t="s">
        <v>1242</v>
      </c>
      <c r="VER432" s="74" t="s">
        <v>1242</v>
      </c>
      <c r="VES432" s="74" t="s">
        <v>1242</v>
      </c>
      <c r="VET432" s="74" t="s">
        <v>1242</v>
      </c>
      <c r="VEU432" s="74" t="s">
        <v>1242</v>
      </c>
      <c r="VEV432" s="74" t="s">
        <v>1242</v>
      </c>
      <c r="VEW432" s="74" t="s">
        <v>1242</v>
      </c>
      <c r="VEX432" s="74" t="s">
        <v>1242</v>
      </c>
      <c r="VEY432" s="74" t="s">
        <v>1242</v>
      </c>
      <c r="VEZ432" s="74" t="s">
        <v>1242</v>
      </c>
      <c r="VFA432" s="74" t="s">
        <v>1242</v>
      </c>
      <c r="VFB432" s="74" t="s">
        <v>1242</v>
      </c>
      <c r="VFC432" s="74" t="s">
        <v>1242</v>
      </c>
      <c r="VFD432" s="74" t="s">
        <v>1242</v>
      </c>
      <c r="VFE432" s="74" t="s">
        <v>1242</v>
      </c>
      <c r="VFF432" s="74" t="s">
        <v>1242</v>
      </c>
      <c r="VFG432" s="74" t="s">
        <v>1242</v>
      </c>
      <c r="VFH432" s="74" t="s">
        <v>1242</v>
      </c>
      <c r="VFI432" s="74" t="s">
        <v>1242</v>
      </c>
      <c r="VFJ432" s="74" t="s">
        <v>1242</v>
      </c>
      <c r="VFK432" s="74" t="s">
        <v>1242</v>
      </c>
      <c r="VFL432" s="74" t="s">
        <v>1242</v>
      </c>
      <c r="VFM432" s="74" t="s">
        <v>1242</v>
      </c>
      <c r="VFN432" s="74" t="s">
        <v>1242</v>
      </c>
      <c r="VFO432" s="74" t="s">
        <v>1242</v>
      </c>
      <c r="VFP432" s="74" t="s">
        <v>1242</v>
      </c>
      <c r="VFQ432" s="74" t="s">
        <v>1242</v>
      </c>
      <c r="VFR432" s="74" t="s">
        <v>1242</v>
      </c>
      <c r="VFS432" s="74" t="s">
        <v>1242</v>
      </c>
      <c r="VFT432" s="74" t="s">
        <v>1242</v>
      </c>
      <c r="VFU432" s="74" t="s">
        <v>1242</v>
      </c>
      <c r="VFV432" s="74" t="s">
        <v>1242</v>
      </c>
      <c r="VFW432" s="74" t="s">
        <v>1242</v>
      </c>
      <c r="VFX432" s="74" t="s">
        <v>1242</v>
      </c>
      <c r="VFY432" s="74" t="s">
        <v>1242</v>
      </c>
      <c r="VFZ432" s="74" t="s">
        <v>1242</v>
      </c>
      <c r="VGA432" s="74" t="s">
        <v>1242</v>
      </c>
      <c r="VGB432" s="74" t="s">
        <v>1242</v>
      </c>
      <c r="VGC432" s="74" t="s">
        <v>1242</v>
      </c>
      <c r="VGD432" s="74" t="s">
        <v>1242</v>
      </c>
      <c r="VGE432" s="74" t="s">
        <v>1242</v>
      </c>
      <c r="VGF432" s="74" t="s">
        <v>1242</v>
      </c>
      <c r="VGG432" s="74" t="s">
        <v>1242</v>
      </c>
      <c r="VGH432" s="74" t="s">
        <v>1242</v>
      </c>
      <c r="VGI432" s="74" t="s">
        <v>1242</v>
      </c>
      <c r="VGJ432" s="74" t="s">
        <v>1242</v>
      </c>
      <c r="VGK432" s="74" t="s">
        <v>1242</v>
      </c>
      <c r="VGL432" s="74" t="s">
        <v>1242</v>
      </c>
      <c r="VGM432" s="74" t="s">
        <v>1242</v>
      </c>
      <c r="VGN432" s="74" t="s">
        <v>1242</v>
      </c>
      <c r="VGO432" s="74" t="s">
        <v>1242</v>
      </c>
      <c r="VGP432" s="74" t="s">
        <v>1242</v>
      </c>
      <c r="VGQ432" s="74" t="s">
        <v>1242</v>
      </c>
      <c r="VGR432" s="74" t="s">
        <v>1242</v>
      </c>
      <c r="VGS432" s="74" t="s">
        <v>1242</v>
      </c>
      <c r="VGT432" s="74" t="s">
        <v>1242</v>
      </c>
      <c r="VGU432" s="74" t="s">
        <v>1242</v>
      </c>
      <c r="VGV432" s="74" t="s">
        <v>1242</v>
      </c>
      <c r="VGW432" s="74" t="s">
        <v>1242</v>
      </c>
      <c r="VGX432" s="74" t="s">
        <v>1242</v>
      </c>
      <c r="VGY432" s="74" t="s">
        <v>1242</v>
      </c>
      <c r="VGZ432" s="74" t="s">
        <v>1242</v>
      </c>
      <c r="VHA432" s="74" t="s">
        <v>1242</v>
      </c>
      <c r="VHB432" s="74" t="s">
        <v>1242</v>
      </c>
      <c r="VHC432" s="74" t="s">
        <v>1242</v>
      </c>
      <c r="VHD432" s="74" t="s">
        <v>1242</v>
      </c>
      <c r="VHE432" s="74" t="s">
        <v>1242</v>
      </c>
      <c r="VHF432" s="74" t="s">
        <v>1242</v>
      </c>
      <c r="VHG432" s="74" t="s">
        <v>1242</v>
      </c>
      <c r="VHH432" s="74" t="s">
        <v>1242</v>
      </c>
      <c r="VHI432" s="74" t="s">
        <v>1242</v>
      </c>
      <c r="VHJ432" s="74" t="s">
        <v>1242</v>
      </c>
      <c r="VHK432" s="74" t="s">
        <v>1242</v>
      </c>
      <c r="VHL432" s="74" t="s">
        <v>1242</v>
      </c>
      <c r="VHM432" s="74" t="s">
        <v>1242</v>
      </c>
      <c r="VHN432" s="74" t="s">
        <v>1242</v>
      </c>
      <c r="VHO432" s="74" t="s">
        <v>1242</v>
      </c>
      <c r="VHP432" s="74" t="s">
        <v>1242</v>
      </c>
      <c r="VHQ432" s="74" t="s">
        <v>1242</v>
      </c>
      <c r="VHR432" s="74" t="s">
        <v>1242</v>
      </c>
      <c r="VHS432" s="74" t="s">
        <v>1242</v>
      </c>
      <c r="VHT432" s="74" t="s">
        <v>1242</v>
      </c>
      <c r="VHU432" s="74" t="s">
        <v>1242</v>
      </c>
      <c r="VHV432" s="74" t="s">
        <v>1242</v>
      </c>
      <c r="VHW432" s="74" t="s">
        <v>1242</v>
      </c>
      <c r="VHX432" s="74" t="s">
        <v>1242</v>
      </c>
      <c r="VHY432" s="74" t="s">
        <v>1242</v>
      </c>
      <c r="VHZ432" s="74" t="s">
        <v>1242</v>
      </c>
      <c r="VIA432" s="74" t="s">
        <v>1242</v>
      </c>
      <c r="VIB432" s="74" t="s">
        <v>1242</v>
      </c>
      <c r="VIC432" s="74" t="s">
        <v>1242</v>
      </c>
      <c r="VID432" s="74" t="s">
        <v>1242</v>
      </c>
      <c r="VIE432" s="74" t="s">
        <v>1242</v>
      </c>
      <c r="VIF432" s="74" t="s">
        <v>1242</v>
      </c>
      <c r="VIG432" s="74" t="s">
        <v>1242</v>
      </c>
      <c r="VIH432" s="74" t="s">
        <v>1242</v>
      </c>
      <c r="VII432" s="74" t="s">
        <v>1242</v>
      </c>
      <c r="VIJ432" s="74" t="s">
        <v>1242</v>
      </c>
      <c r="VIK432" s="74" t="s">
        <v>1242</v>
      </c>
      <c r="VIL432" s="74" t="s">
        <v>1242</v>
      </c>
      <c r="VIM432" s="74" t="s">
        <v>1242</v>
      </c>
      <c r="VIN432" s="74" t="s">
        <v>1242</v>
      </c>
      <c r="VIO432" s="74" t="s">
        <v>1242</v>
      </c>
      <c r="VIP432" s="74" t="s">
        <v>1242</v>
      </c>
      <c r="VIQ432" s="74" t="s">
        <v>1242</v>
      </c>
      <c r="VIR432" s="74" t="s">
        <v>1242</v>
      </c>
      <c r="VIS432" s="74" t="s">
        <v>1242</v>
      </c>
      <c r="VIT432" s="74" t="s">
        <v>1242</v>
      </c>
      <c r="VIU432" s="74" t="s">
        <v>1242</v>
      </c>
      <c r="VIV432" s="74" t="s">
        <v>1242</v>
      </c>
      <c r="VIW432" s="74" t="s">
        <v>1242</v>
      </c>
      <c r="VIX432" s="74" t="s">
        <v>1242</v>
      </c>
      <c r="VIY432" s="74" t="s">
        <v>1242</v>
      </c>
      <c r="VIZ432" s="74" t="s">
        <v>1242</v>
      </c>
      <c r="VJA432" s="74" t="s">
        <v>1242</v>
      </c>
      <c r="VJB432" s="74" t="s">
        <v>1242</v>
      </c>
      <c r="VJC432" s="74" t="s">
        <v>1242</v>
      </c>
      <c r="VJD432" s="74" t="s">
        <v>1242</v>
      </c>
      <c r="VJE432" s="74" t="s">
        <v>1242</v>
      </c>
      <c r="VJF432" s="74" t="s">
        <v>1242</v>
      </c>
      <c r="VJG432" s="74" t="s">
        <v>1242</v>
      </c>
      <c r="VJH432" s="74" t="s">
        <v>1242</v>
      </c>
      <c r="VJI432" s="74" t="s">
        <v>1242</v>
      </c>
      <c r="VJJ432" s="74" t="s">
        <v>1242</v>
      </c>
      <c r="VJK432" s="74" t="s">
        <v>1242</v>
      </c>
      <c r="VJL432" s="74" t="s">
        <v>1242</v>
      </c>
      <c r="VJM432" s="74" t="s">
        <v>1242</v>
      </c>
      <c r="VJN432" s="74" t="s">
        <v>1242</v>
      </c>
      <c r="VJO432" s="74" t="s">
        <v>1242</v>
      </c>
      <c r="VJP432" s="74" t="s">
        <v>1242</v>
      </c>
      <c r="VJQ432" s="74" t="s">
        <v>1242</v>
      </c>
      <c r="VJR432" s="74" t="s">
        <v>1242</v>
      </c>
      <c r="VJS432" s="74" t="s">
        <v>1242</v>
      </c>
      <c r="VJT432" s="74" t="s">
        <v>1242</v>
      </c>
      <c r="VJU432" s="74" t="s">
        <v>1242</v>
      </c>
      <c r="VJV432" s="74" t="s">
        <v>1242</v>
      </c>
      <c r="VJW432" s="74" t="s">
        <v>1242</v>
      </c>
      <c r="VJX432" s="74" t="s">
        <v>1242</v>
      </c>
      <c r="VJY432" s="74" t="s">
        <v>1242</v>
      </c>
      <c r="VJZ432" s="74" t="s">
        <v>1242</v>
      </c>
      <c r="VKA432" s="74" t="s">
        <v>1242</v>
      </c>
      <c r="VKB432" s="74" t="s">
        <v>1242</v>
      </c>
      <c r="VKC432" s="74" t="s">
        <v>1242</v>
      </c>
      <c r="VKD432" s="74" t="s">
        <v>1242</v>
      </c>
      <c r="VKE432" s="74" t="s">
        <v>1242</v>
      </c>
      <c r="VKF432" s="74" t="s">
        <v>1242</v>
      </c>
      <c r="VKG432" s="74" t="s">
        <v>1242</v>
      </c>
      <c r="VKH432" s="74" t="s">
        <v>1242</v>
      </c>
      <c r="VKI432" s="74" t="s">
        <v>1242</v>
      </c>
      <c r="VKJ432" s="74" t="s">
        <v>1242</v>
      </c>
      <c r="VKK432" s="74" t="s">
        <v>1242</v>
      </c>
      <c r="VKL432" s="74" t="s">
        <v>1242</v>
      </c>
      <c r="VKM432" s="74" t="s">
        <v>1242</v>
      </c>
      <c r="VKN432" s="74" t="s">
        <v>1242</v>
      </c>
      <c r="VKO432" s="74" t="s">
        <v>1242</v>
      </c>
      <c r="VKP432" s="74" t="s">
        <v>1242</v>
      </c>
      <c r="VKQ432" s="74" t="s">
        <v>1242</v>
      </c>
      <c r="VKR432" s="74" t="s">
        <v>1242</v>
      </c>
      <c r="VKS432" s="74" t="s">
        <v>1242</v>
      </c>
      <c r="VKT432" s="74" t="s">
        <v>1242</v>
      </c>
      <c r="VKU432" s="74" t="s">
        <v>1242</v>
      </c>
      <c r="VKV432" s="74" t="s">
        <v>1242</v>
      </c>
      <c r="VKW432" s="74" t="s">
        <v>1242</v>
      </c>
      <c r="VKX432" s="74" t="s">
        <v>1242</v>
      </c>
      <c r="VKY432" s="74" t="s">
        <v>1242</v>
      </c>
      <c r="VKZ432" s="74" t="s">
        <v>1242</v>
      </c>
      <c r="VLA432" s="74" t="s">
        <v>1242</v>
      </c>
      <c r="VLB432" s="74" t="s">
        <v>1242</v>
      </c>
      <c r="VLC432" s="74" t="s">
        <v>1242</v>
      </c>
      <c r="VLD432" s="74" t="s">
        <v>1242</v>
      </c>
      <c r="VLE432" s="74" t="s">
        <v>1242</v>
      </c>
      <c r="VLF432" s="74" t="s">
        <v>1242</v>
      </c>
      <c r="VLG432" s="74" t="s">
        <v>1242</v>
      </c>
      <c r="VLH432" s="74" t="s">
        <v>1242</v>
      </c>
      <c r="VLI432" s="74" t="s">
        <v>1242</v>
      </c>
      <c r="VLJ432" s="74" t="s">
        <v>1242</v>
      </c>
      <c r="VLK432" s="74" t="s">
        <v>1242</v>
      </c>
      <c r="VLL432" s="74" t="s">
        <v>1242</v>
      </c>
      <c r="VLM432" s="74" t="s">
        <v>1242</v>
      </c>
      <c r="VLN432" s="74" t="s">
        <v>1242</v>
      </c>
      <c r="VLO432" s="74" t="s">
        <v>1242</v>
      </c>
      <c r="VLP432" s="74" t="s">
        <v>1242</v>
      </c>
      <c r="VLQ432" s="74" t="s">
        <v>1242</v>
      </c>
      <c r="VLR432" s="74" t="s">
        <v>1242</v>
      </c>
      <c r="VLS432" s="74" t="s">
        <v>1242</v>
      </c>
      <c r="VLT432" s="74" t="s">
        <v>1242</v>
      </c>
      <c r="VLU432" s="74" t="s">
        <v>1242</v>
      </c>
      <c r="VLV432" s="74" t="s">
        <v>1242</v>
      </c>
      <c r="VLW432" s="74" t="s">
        <v>1242</v>
      </c>
      <c r="VLX432" s="74" t="s">
        <v>1242</v>
      </c>
      <c r="VLY432" s="74" t="s">
        <v>1242</v>
      </c>
      <c r="VLZ432" s="74" t="s">
        <v>1242</v>
      </c>
      <c r="VMA432" s="74" t="s">
        <v>1242</v>
      </c>
      <c r="VMB432" s="74" t="s">
        <v>1242</v>
      </c>
      <c r="VMC432" s="74" t="s">
        <v>1242</v>
      </c>
      <c r="VMD432" s="74" t="s">
        <v>1242</v>
      </c>
      <c r="VME432" s="74" t="s">
        <v>1242</v>
      </c>
      <c r="VMF432" s="74" t="s">
        <v>1242</v>
      </c>
      <c r="VMG432" s="74" t="s">
        <v>1242</v>
      </c>
      <c r="VMH432" s="74" t="s">
        <v>1242</v>
      </c>
      <c r="VMI432" s="74" t="s">
        <v>1242</v>
      </c>
      <c r="VMJ432" s="74" t="s">
        <v>1242</v>
      </c>
      <c r="VMK432" s="74" t="s">
        <v>1242</v>
      </c>
      <c r="VML432" s="74" t="s">
        <v>1242</v>
      </c>
      <c r="VMM432" s="74" t="s">
        <v>1242</v>
      </c>
      <c r="VMN432" s="74" t="s">
        <v>1242</v>
      </c>
      <c r="VMO432" s="74" t="s">
        <v>1242</v>
      </c>
      <c r="VMP432" s="74" t="s">
        <v>1242</v>
      </c>
      <c r="VMQ432" s="74" t="s">
        <v>1242</v>
      </c>
      <c r="VMR432" s="74" t="s">
        <v>1242</v>
      </c>
      <c r="VMS432" s="74" t="s">
        <v>1242</v>
      </c>
      <c r="VMT432" s="74" t="s">
        <v>1242</v>
      </c>
      <c r="VMU432" s="74" t="s">
        <v>1242</v>
      </c>
      <c r="VMV432" s="74" t="s">
        <v>1242</v>
      </c>
      <c r="VMW432" s="74" t="s">
        <v>1242</v>
      </c>
      <c r="VMX432" s="74" t="s">
        <v>1242</v>
      </c>
      <c r="VMY432" s="74" t="s">
        <v>1242</v>
      </c>
      <c r="VMZ432" s="74" t="s">
        <v>1242</v>
      </c>
      <c r="VNA432" s="74" t="s">
        <v>1242</v>
      </c>
      <c r="VNB432" s="74" t="s">
        <v>1242</v>
      </c>
      <c r="VNC432" s="74" t="s">
        <v>1242</v>
      </c>
      <c r="VND432" s="74" t="s">
        <v>1242</v>
      </c>
      <c r="VNE432" s="74" t="s">
        <v>1242</v>
      </c>
      <c r="VNF432" s="74" t="s">
        <v>1242</v>
      </c>
      <c r="VNG432" s="74" t="s">
        <v>1242</v>
      </c>
      <c r="VNH432" s="74" t="s">
        <v>1242</v>
      </c>
      <c r="VNI432" s="74" t="s">
        <v>1242</v>
      </c>
      <c r="VNJ432" s="74" t="s">
        <v>1242</v>
      </c>
      <c r="VNK432" s="74" t="s">
        <v>1242</v>
      </c>
      <c r="VNL432" s="74" t="s">
        <v>1242</v>
      </c>
      <c r="VNM432" s="74" t="s">
        <v>1242</v>
      </c>
      <c r="VNN432" s="74" t="s">
        <v>1242</v>
      </c>
      <c r="VNO432" s="74" t="s">
        <v>1242</v>
      </c>
      <c r="VNP432" s="74" t="s">
        <v>1242</v>
      </c>
      <c r="VNQ432" s="74" t="s">
        <v>1242</v>
      </c>
      <c r="VNR432" s="74" t="s">
        <v>1242</v>
      </c>
      <c r="VNS432" s="74" t="s">
        <v>1242</v>
      </c>
      <c r="VNT432" s="74" t="s">
        <v>1242</v>
      </c>
      <c r="VNU432" s="74" t="s">
        <v>1242</v>
      </c>
      <c r="VNV432" s="74" t="s">
        <v>1242</v>
      </c>
      <c r="VNW432" s="74" t="s">
        <v>1242</v>
      </c>
      <c r="VNX432" s="74" t="s">
        <v>1242</v>
      </c>
      <c r="VNY432" s="74" t="s">
        <v>1242</v>
      </c>
      <c r="VNZ432" s="74" t="s">
        <v>1242</v>
      </c>
      <c r="VOA432" s="74" t="s">
        <v>1242</v>
      </c>
      <c r="VOB432" s="74" t="s">
        <v>1242</v>
      </c>
      <c r="VOC432" s="74" t="s">
        <v>1242</v>
      </c>
      <c r="VOD432" s="74" t="s">
        <v>1242</v>
      </c>
      <c r="VOE432" s="74" t="s">
        <v>1242</v>
      </c>
      <c r="VOF432" s="74" t="s">
        <v>1242</v>
      </c>
      <c r="VOG432" s="74" t="s">
        <v>1242</v>
      </c>
      <c r="VOH432" s="74" t="s">
        <v>1242</v>
      </c>
      <c r="VOI432" s="74" t="s">
        <v>1242</v>
      </c>
      <c r="VOJ432" s="74" t="s">
        <v>1242</v>
      </c>
      <c r="VOK432" s="74" t="s">
        <v>1242</v>
      </c>
      <c r="VOL432" s="74" t="s">
        <v>1242</v>
      </c>
      <c r="VOM432" s="74" t="s">
        <v>1242</v>
      </c>
      <c r="VON432" s="74" t="s">
        <v>1242</v>
      </c>
      <c r="VOO432" s="74" t="s">
        <v>1242</v>
      </c>
      <c r="VOP432" s="74" t="s">
        <v>1242</v>
      </c>
      <c r="VOQ432" s="74" t="s">
        <v>1242</v>
      </c>
      <c r="VOR432" s="74" t="s">
        <v>1242</v>
      </c>
      <c r="VOS432" s="74" t="s">
        <v>1242</v>
      </c>
      <c r="VOT432" s="74" t="s">
        <v>1242</v>
      </c>
      <c r="VOU432" s="74" t="s">
        <v>1242</v>
      </c>
      <c r="VOV432" s="74" t="s">
        <v>1242</v>
      </c>
      <c r="VOW432" s="74" t="s">
        <v>1242</v>
      </c>
      <c r="VOX432" s="74" t="s">
        <v>1242</v>
      </c>
      <c r="VOY432" s="74" t="s">
        <v>1242</v>
      </c>
      <c r="VOZ432" s="74" t="s">
        <v>1242</v>
      </c>
      <c r="VPA432" s="74" t="s">
        <v>1242</v>
      </c>
      <c r="VPB432" s="74" t="s">
        <v>1242</v>
      </c>
      <c r="VPC432" s="74" t="s">
        <v>1242</v>
      </c>
      <c r="VPD432" s="74" t="s">
        <v>1242</v>
      </c>
      <c r="VPE432" s="74" t="s">
        <v>1242</v>
      </c>
      <c r="VPF432" s="74" t="s">
        <v>1242</v>
      </c>
      <c r="VPG432" s="74" t="s">
        <v>1242</v>
      </c>
      <c r="VPH432" s="74" t="s">
        <v>1242</v>
      </c>
      <c r="VPI432" s="74" t="s">
        <v>1242</v>
      </c>
      <c r="VPJ432" s="74" t="s">
        <v>1242</v>
      </c>
      <c r="VPK432" s="74" t="s">
        <v>1242</v>
      </c>
      <c r="VPL432" s="74" t="s">
        <v>1242</v>
      </c>
      <c r="VPM432" s="74" t="s">
        <v>1242</v>
      </c>
      <c r="VPN432" s="74" t="s">
        <v>1242</v>
      </c>
      <c r="VPO432" s="74" t="s">
        <v>1242</v>
      </c>
      <c r="VPP432" s="74" t="s">
        <v>1242</v>
      </c>
      <c r="VPQ432" s="74" t="s">
        <v>1242</v>
      </c>
      <c r="VPR432" s="74" t="s">
        <v>1242</v>
      </c>
      <c r="VPS432" s="74" t="s">
        <v>1242</v>
      </c>
      <c r="VPT432" s="74" t="s">
        <v>1242</v>
      </c>
      <c r="VPU432" s="74" t="s">
        <v>1242</v>
      </c>
      <c r="VPV432" s="74" t="s">
        <v>1242</v>
      </c>
      <c r="VPW432" s="74" t="s">
        <v>1242</v>
      </c>
      <c r="VPX432" s="74" t="s">
        <v>1242</v>
      </c>
      <c r="VPY432" s="74" t="s">
        <v>1242</v>
      </c>
      <c r="VPZ432" s="74" t="s">
        <v>1242</v>
      </c>
      <c r="VQA432" s="74" t="s">
        <v>1242</v>
      </c>
      <c r="VQB432" s="74" t="s">
        <v>1242</v>
      </c>
      <c r="VQC432" s="74" t="s">
        <v>1242</v>
      </c>
      <c r="VQD432" s="74" t="s">
        <v>1242</v>
      </c>
      <c r="VQE432" s="74" t="s">
        <v>1242</v>
      </c>
      <c r="VQF432" s="74" t="s">
        <v>1242</v>
      </c>
      <c r="VQG432" s="74" t="s">
        <v>1242</v>
      </c>
      <c r="VQH432" s="74" t="s">
        <v>1242</v>
      </c>
      <c r="VQI432" s="74" t="s">
        <v>1242</v>
      </c>
      <c r="VQJ432" s="74" t="s">
        <v>1242</v>
      </c>
      <c r="VQK432" s="74" t="s">
        <v>1242</v>
      </c>
      <c r="VQL432" s="74" t="s">
        <v>1242</v>
      </c>
      <c r="VQM432" s="74" t="s">
        <v>1242</v>
      </c>
      <c r="VQN432" s="74" t="s">
        <v>1242</v>
      </c>
      <c r="VQO432" s="74" t="s">
        <v>1242</v>
      </c>
      <c r="VQP432" s="74" t="s">
        <v>1242</v>
      </c>
      <c r="VQQ432" s="74" t="s">
        <v>1242</v>
      </c>
      <c r="VQR432" s="74" t="s">
        <v>1242</v>
      </c>
      <c r="VQS432" s="74" t="s">
        <v>1242</v>
      </c>
      <c r="VQT432" s="74" t="s">
        <v>1242</v>
      </c>
      <c r="VQU432" s="74" t="s">
        <v>1242</v>
      </c>
      <c r="VQV432" s="74" t="s">
        <v>1242</v>
      </c>
      <c r="VQW432" s="74" t="s">
        <v>1242</v>
      </c>
      <c r="VQX432" s="74" t="s">
        <v>1242</v>
      </c>
      <c r="VQY432" s="74" t="s">
        <v>1242</v>
      </c>
      <c r="VQZ432" s="74" t="s">
        <v>1242</v>
      </c>
      <c r="VRA432" s="74" t="s">
        <v>1242</v>
      </c>
      <c r="VRB432" s="74" t="s">
        <v>1242</v>
      </c>
      <c r="VRC432" s="74" t="s">
        <v>1242</v>
      </c>
      <c r="VRD432" s="74" t="s">
        <v>1242</v>
      </c>
      <c r="VRE432" s="74" t="s">
        <v>1242</v>
      </c>
      <c r="VRF432" s="74" t="s">
        <v>1242</v>
      </c>
      <c r="VRG432" s="74" t="s">
        <v>1242</v>
      </c>
      <c r="VRH432" s="74" t="s">
        <v>1242</v>
      </c>
      <c r="VRI432" s="74" t="s">
        <v>1242</v>
      </c>
      <c r="VRJ432" s="74" t="s">
        <v>1242</v>
      </c>
      <c r="VRK432" s="74" t="s">
        <v>1242</v>
      </c>
      <c r="VRL432" s="74" t="s">
        <v>1242</v>
      </c>
      <c r="VRM432" s="74" t="s">
        <v>1242</v>
      </c>
      <c r="VRN432" s="74" t="s">
        <v>1242</v>
      </c>
      <c r="VRO432" s="74" t="s">
        <v>1242</v>
      </c>
      <c r="VRP432" s="74" t="s">
        <v>1242</v>
      </c>
      <c r="VRQ432" s="74" t="s">
        <v>1242</v>
      </c>
      <c r="VRR432" s="74" t="s">
        <v>1242</v>
      </c>
      <c r="VRS432" s="74" t="s">
        <v>1242</v>
      </c>
      <c r="VRT432" s="74" t="s">
        <v>1242</v>
      </c>
      <c r="VRU432" s="74" t="s">
        <v>1242</v>
      </c>
      <c r="VRV432" s="74" t="s">
        <v>1242</v>
      </c>
      <c r="VRW432" s="74" t="s">
        <v>1242</v>
      </c>
      <c r="VRX432" s="74" t="s">
        <v>1242</v>
      </c>
      <c r="VRY432" s="74" t="s">
        <v>1242</v>
      </c>
      <c r="VRZ432" s="74" t="s">
        <v>1242</v>
      </c>
      <c r="VSA432" s="74" t="s">
        <v>1242</v>
      </c>
      <c r="VSB432" s="74" t="s">
        <v>1242</v>
      </c>
      <c r="VSC432" s="74" t="s">
        <v>1242</v>
      </c>
      <c r="VSD432" s="74" t="s">
        <v>1242</v>
      </c>
      <c r="VSE432" s="74" t="s">
        <v>1242</v>
      </c>
      <c r="VSF432" s="74" t="s">
        <v>1242</v>
      </c>
      <c r="VSG432" s="74" t="s">
        <v>1242</v>
      </c>
      <c r="VSH432" s="74" t="s">
        <v>1242</v>
      </c>
      <c r="VSI432" s="74" t="s">
        <v>1242</v>
      </c>
      <c r="VSJ432" s="74" t="s">
        <v>1242</v>
      </c>
      <c r="VSK432" s="74" t="s">
        <v>1242</v>
      </c>
      <c r="VSL432" s="74" t="s">
        <v>1242</v>
      </c>
      <c r="VSM432" s="74" t="s">
        <v>1242</v>
      </c>
      <c r="VSN432" s="74" t="s">
        <v>1242</v>
      </c>
      <c r="VSO432" s="74" t="s">
        <v>1242</v>
      </c>
      <c r="VSP432" s="74" t="s">
        <v>1242</v>
      </c>
      <c r="VSQ432" s="74" t="s">
        <v>1242</v>
      </c>
      <c r="VSR432" s="74" t="s">
        <v>1242</v>
      </c>
      <c r="VSS432" s="74" t="s">
        <v>1242</v>
      </c>
      <c r="VST432" s="74" t="s">
        <v>1242</v>
      </c>
      <c r="VSU432" s="74" t="s">
        <v>1242</v>
      </c>
      <c r="VSV432" s="74" t="s">
        <v>1242</v>
      </c>
      <c r="VSW432" s="74" t="s">
        <v>1242</v>
      </c>
      <c r="VSX432" s="74" t="s">
        <v>1242</v>
      </c>
      <c r="VSY432" s="74" t="s">
        <v>1242</v>
      </c>
      <c r="VSZ432" s="74" t="s">
        <v>1242</v>
      </c>
      <c r="VTA432" s="74" t="s">
        <v>1242</v>
      </c>
      <c r="VTB432" s="74" t="s">
        <v>1242</v>
      </c>
      <c r="VTC432" s="74" t="s">
        <v>1242</v>
      </c>
      <c r="VTD432" s="74" t="s">
        <v>1242</v>
      </c>
      <c r="VTE432" s="74" t="s">
        <v>1242</v>
      </c>
      <c r="VTF432" s="74" t="s">
        <v>1242</v>
      </c>
      <c r="VTG432" s="74" t="s">
        <v>1242</v>
      </c>
      <c r="VTH432" s="74" t="s">
        <v>1242</v>
      </c>
      <c r="VTI432" s="74" t="s">
        <v>1242</v>
      </c>
      <c r="VTJ432" s="74" t="s">
        <v>1242</v>
      </c>
      <c r="VTK432" s="74" t="s">
        <v>1242</v>
      </c>
      <c r="VTL432" s="74" t="s">
        <v>1242</v>
      </c>
      <c r="VTM432" s="74" t="s">
        <v>1242</v>
      </c>
      <c r="VTN432" s="74" t="s">
        <v>1242</v>
      </c>
      <c r="VTO432" s="74" t="s">
        <v>1242</v>
      </c>
      <c r="VTP432" s="74" t="s">
        <v>1242</v>
      </c>
      <c r="VTQ432" s="74" t="s">
        <v>1242</v>
      </c>
      <c r="VTR432" s="74" t="s">
        <v>1242</v>
      </c>
      <c r="VTS432" s="74" t="s">
        <v>1242</v>
      </c>
      <c r="VTT432" s="74" t="s">
        <v>1242</v>
      </c>
      <c r="VTU432" s="74" t="s">
        <v>1242</v>
      </c>
      <c r="VTV432" s="74" t="s">
        <v>1242</v>
      </c>
      <c r="VTW432" s="74" t="s">
        <v>1242</v>
      </c>
      <c r="VTX432" s="74" t="s">
        <v>1242</v>
      </c>
      <c r="VTY432" s="74" t="s">
        <v>1242</v>
      </c>
      <c r="VTZ432" s="74" t="s">
        <v>1242</v>
      </c>
      <c r="VUA432" s="74" t="s">
        <v>1242</v>
      </c>
      <c r="VUB432" s="74" t="s">
        <v>1242</v>
      </c>
      <c r="VUC432" s="74" t="s">
        <v>1242</v>
      </c>
      <c r="VUD432" s="74" t="s">
        <v>1242</v>
      </c>
      <c r="VUE432" s="74" t="s">
        <v>1242</v>
      </c>
      <c r="VUF432" s="74" t="s">
        <v>1242</v>
      </c>
      <c r="VUG432" s="74" t="s">
        <v>1242</v>
      </c>
      <c r="VUH432" s="74" t="s">
        <v>1242</v>
      </c>
      <c r="VUI432" s="74" t="s">
        <v>1242</v>
      </c>
      <c r="VUJ432" s="74" t="s">
        <v>1242</v>
      </c>
      <c r="VUK432" s="74" t="s">
        <v>1242</v>
      </c>
      <c r="VUL432" s="74" t="s">
        <v>1242</v>
      </c>
      <c r="VUM432" s="74" t="s">
        <v>1242</v>
      </c>
      <c r="VUN432" s="74" t="s">
        <v>1242</v>
      </c>
      <c r="VUO432" s="74" t="s">
        <v>1242</v>
      </c>
      <c r="VUP432" s="74" t="s">
        <v>1242</v>
      </c>
      <c r="VUQ432" s="74" t="s">
        <v>1242</v>
      </c>
      <c r="VUR432" s="74" t="s">
        <v>1242</v>
      </c>
      <c r="VUS432" s="74" t="s">
        <v>1242</v>
      </c>
      <c r="VUT432" s="74" t="s">
        <v>1242</v>
      </c>
      <c r="VUU432" s="74" t="s">
        <v>1242</v>
      </c>
      <c r="VUV432" s="74" t="s">
        <v>1242</v>
      </c>
      <c r="VUW432" s="74" t="s">
        <v>1242</v>
      </c>
      <c r="VUX432" s="74" t="s">
        <v>1242</v>
      </c>
      <c r="VUY432" s="74" t="s">
        <v>1242</v>
      </c>
      <c r="VUZ432" s="74" t="s">
        <v>1242</v>
      </c>
      <c r="VVA432" s="74" t="s">
        <v>1242</v>
      </c>
      <c r="VVB432" s="74" t="s">
        <v>1242</v>
      </c>
      <c r="VVC432" s="74" t="s">
        <v>1242</v>
      </c>
      <c r="VVD432" s="74" t="s">
        <v>1242</v>
      </c>
      <c r="VVE432" s="74" t="s">
        <v>1242</v>
      </c>
      <c r="VVF432" s="74" t="s">
        <v>1242</v>
      </c>
      <c r="VVG432" s="74" t="s">
        <v>1242</v>
      </c>
      <c r="VVH432" s="74" t="s">
        <v>1242</v>
      </c>
      <c r="VVI432" s="74" t="s">
        <v>1242</v>
      </c>
      <c r="VVJ432" s="74" t="s">
        <v>1242</v>
      </c>
      <c r="VVK432" s="74" t="s">
        <v>1242</v>
      </c>
      <c r="VVL432" s="74" t="s">
        <v>1242</v>
      </c>
      <c r="VVM432" s="74" t="s">
        <v>1242</v>
      </c>
      <c r="VVN432" s="74" t="s">
        <v>1242</v>
      </c>
      <c r="VVO432" s="74" t="s">
        <v>1242</v>
      </c>
      <c r="VVP432" s="74" t="s">
        <v>1242</v>
      </c>
      <c r="VVQ432" s="74" t="s">
        <v>1242</v>
      </c>
      <c r="VVR432" s="74" t="s">
        <v>1242</v>
      </c>
      <c r="VVS432" s="74" t="s">
        <v>1242</v>
      </c>
      <c r="VVT432" s="74" t="s">
        <v>1242</v>
      </c>
      <c r="VVU432" s="74" t="s">
        <v>1242</v>
      </c>
      <c r="VVV432" s="74" t="s">
        <v>1242</v>
      </c>
      <c r="VVW432" s="74" t="s">
        <v>1242</v>
      </c>
      <c r="VVX432" s="74" t="s">
        <v>1242</v>
      </c>
      <c r="VVY432" s="74" t="s">
        <v>1242</v>
      </c>
      <c r="VVZ432" s="74" t="s">
        <v>1242</v>
      </c>
      <c r="VWA432" s="74" t="s">
        <v>1242</v>
      </c>
      <c r="VWB432" s="74" t="s">
        <v>1242</v>
      </c>
      <c r="VWC432" s="74" t="s">
        <v>1242</v>
      </c>
      <c r="VWD432" s="74" t="s">
        <v>1242</v>
      </c>
      <c r="VWE432" s="74" t="s">
        <v>1242</v>
      </c>
      <c r="VWF432" s="74" t="s">
        <v>1242</v>
      </c>
      <c r="VWG432" s="74" t="s">
        <v>1242</v>
      </c>
      <c r="VWH432" s="74" t="s">
        <v>1242</v>
      </c>
      <c r="VWI432" s="74" t="s">
        <v>1242</v>
      </c>
      <c r="VWJ432" s="74" t="s">
        <v>1242</v>
      </c>
      <c r="VWK432" s="74" t="s">
        <v>1242</v>
      </c>
      <c r="VWL432" s="74" t="s">
        <v>1242</v>
      </c>
      <c r="VWM432" s="74" t="s">
        <v>1242</v>
      </c>
      <c r="VWN432" s="74" t="s">
        <v>1242</v>
      </c>
      <c r="VWO432" s="74" t="s">
        <v>1242</v>
      </c>
      <c r="VWP432" s="74" t="s">
        <v>1242</v>
      </c>
      <c r="VWQ432" s="74" t="s">
        <v>1242</v>
      </c>
      <c r="VWR432" s="74" t="s">
        <v>1242</v>
      </c>
      <c r="VWS432" s="74" t="s">
        <v>1242</v>
      </c>
      <c r="VWT432" s="74" t="s">
        <v>1242</v>
      </c>
      <c r="VWU432" s="74" t="s">
        <v>1242</v>
      </c>
      <c r="VWV432" s="74" t="s">
        <v>1242</v>
      </c>
      <c r="VWW432" s="74" t="s">
        <v>1242</v>
      </c>
      <c r="VWX432" s="74" t="s">
        <v>1242</v>
      </c>
      <c r="VWY432" s="74" t="s">
        <v>1242</v>
      </c>
      <c r="VWZ432" s="74" t="s">
        <v>1242</v>
      </c>
      <c r="VXA432" s="74" t="s">
        <v>1242</v>
      </c>
      <c r="VXB432" s="74" t="s">
        <v>1242</v>
      </c>
      <c r="VXC432" s="74" t="s">
        <v>1242</v>
      </c>
      <c r="VXD432" s="74" t="s">
        <v>1242</v>
      </c>
      <c r="VXE432" s="74" t="s">
        <v>1242</v>
      </c>
      <c r="VXF432" s="74" t="s">
        <v>1242</v>
      </c>
      <c r="VXG432" s="74" t="s">
        <v>1242</v>
      </c>
      <c r="VXH432" s="74" t="s">
        <v>1242</v>
      </c>
      <c r="VXI432" s="74" t="s">
        <v>1242</v>
      </c>
      <c r="VXJ432" s="74" t="s">
        <v>1242</v>
      </c>
      <c r="VXK432" s="74" t="s">
        <v>1242</v>
      </c>
      <c r="VXL432" s="74" t="s">
        <v>1242</v>
      </c>
      <c r="VXM432" s="74" t="s">
        <v>1242</v>
      </c>
      <c r="VXN432" s="74" t="s">
        <v>1242</v>
      </c>
      <c r="VXO432" s="74" t="s">
        <v>1242</v>
      </c>
      <c r="VXP432" s="74" t="s">
        <v>1242</v>
      </c>
      <c r="VXQ432" s="74" t="s">
        <v>1242</v>
      </c>
      <c r="VXR432" s="74" t="s">
        <v>1242</v>
      </c>
      <c r="VXS432" s="74" t="s">
        <v>1242</v>
      </c>
      <c r="VXT432" s="74" t="s">
        <v>1242</v>
      </c>
      <c r="VXU432" s="74" t="s">
        <v>1242</v>
      </c>
      <c r="VXV432" s="74" t="s">
        <v>1242</v>
      </c>
      <c r="VXW432" s="74" t="s">
        <v>1242</v>
      </c>
      <c r="VXX432" s="74" t="s">
        <v>1242</v>
      </c>
      <c r="VXY432" s="74" t="s">
        <v>1242</v>
      </c>
      <c r="VXZ432" s="74" t="s">
        <v>1242</v>
      </c>
      <c r="VYA432" s="74" t="s">
        <v>1242</v>
      </c>
      <c r="VYB432" s="74" t="s">
        <v>1242</v>
      </c>
      <c r="VYC432" s="74" t="s">
        <v>1242</v>
      </c>
      <c r="VYD432" s="74" t="s">
        <v>1242</v>
      </c>
      <c r="VYE432" s="74" t="s">
        <v>1242</v>
      </c>
      <c r="VYF432" s="74" t="s">
        <v>1242</v>
      </c>
      <c r="VYG432" s="74" t="s">
        <v>1242</v>
      </c>
      <c r="VYH432" s="74" t="s">
        <v>1242</v>
      </c>
      <c r="VYI432" s="74" t="s">
        <v>1242</v>
      </c>
      <c r="VYJ432" s="74" t="s">
        <v>1242</v>
      </c>
      <c r="VYK432" s="74" t="s">
        <v>1242</v>
      </c>
      <c r="VYL432" s="74" t="s">
        <v>1242</v>
      </c>
      <c r="VYM432" s="74" t="s">
        <v>1242</v>
      </c>
      <c r="VYN432" s="74" t="s">
        <v>1242</v>
      </c>
      <c r="VYO432" s="74" t="s">
        <v>1242</v>
      </c>
      <c r="VYP432" s="74" t="s">
        <v>1242</v>
      </c>
      <c r="VYQ432" s="74" t="s">
        <v>1242</v>
      </c>
      <c r="VYR432" s="74" t="s">
        <v>1242</v>
      </c>
      <c r="VYS432" s="74" t="s">
        <v>1242</v>
      </c>
      <c r="VYT432" s="74" t="s">
        <v>1242</v>
      </c>
      <c r="VYU432" s="74" t="s">
        <v>1242</v>
      </c>
      <c r="VYV432" s="74" t="s">
        <v>1242</v>
      </c>
      <c r="VYW432" s="74" t="s">
        <v>1242</v>
      </c>
      <c r="VYX432" s="74" t="s">
        <v>1242</v>
      </c>
      <c r="VYY432" s="74" t="s">
        <v>1242</v>
      </c>
      <c r="VYZ432" s="74" t="s">
        <v>1242</v>
      </c>
      <c r="VZA432" s="74" t="s">
        <v>1242</v>
      </c>
      <c r="VZB432" s="74" t="s">
        <v>1242</v>
      </c>
      <c r="VZC432" s="74" t="s">
        <v>1242</v>
      </c>
      <c r="VZD432" s="74" t="s">
        <v>1242</v>
      </c>
      <c r="VZE432" s="74" t="s">
        <v>1242</v>
      </c>
      <c r="VZF432" s="74" t="s">
        <v>1242</v>
      </c>
      <c r="VZG432" s="74" t="s">
        <v>1242</v>
      </c>
      <c r="VZH432" s="74" t="s">
        <v>1242</v>
      </c>
      <c r="VZI432" s="74" t="s">
        <v>1242</v>
      </c>
      <c r="VZJ432" s="74" t="s">
        <v>1242</v>
      </c>
      <c r="VZK432" s="74" t="s">
        <v>1242</v>
      </c>
      <c r="VZL432" s="74" t="s">
        <v>1242</v>
      </c>
      <c r="VZM432" s="74" t="s">
        <v>1242</v>
      </c>
      <c r="VZN432" s="74" t="s">
        <v>1242</v>
      </c>
      <c r="VZO432" s="74" t="s">
        <v>1242</v>
      </c>
      <c r="VZP432" s="74" t="s">
        <v>1242</v>
      </c>
      <c r="VZQ432" s="74" t="s">
        <v>1242</v>
      </c>
      <c r="VZR432" s="74" t="s">
        <v>1242</v>
      </c>
      <c r="VZS432" s="74" t="s">
        <v>1242</v>
      </c>
      <c r="VZT432" s="74" t="s">
        <v>1242</v>
      </c>
      <c r="VZU432" s="74" t="s">
        <v>1242</v>
      </c>
      <c r="VZV432" s="74" t="s">
        <v>1242</v>
      </c>
      <c r="VZW432" s="74" t="s">
        <v>1242</v>
      </c>
      <c r="VZX432" s="74" t="s">
        <v>1242</v>
      </c>
      <c r="VZY432" s="74" t="s">
        <v>1242</v>
      </c>
      <c r="VZZ432" s="74" t="s">
        <v>1242</v>
      </c>
      <c r="WAA432" s="74" t="s">
        <v>1242</v>
      </c>
      <c r="WAB432" s="74" t="s">
        <v>1242</v>
      </c>
      <c r="WAC432" s="74" t="s">
        <v>1242</v>
      </c>
      <c r="WAD432" s="74" t="s">
        <v>1242</v>
      </c>
      <c r="WAE432" s="74" t="s">
        <v>1242</v>
      </c>
      <c r="WAF432" s="74" t="s">
        <v>1242</v>
      </c>
      <c r="WAG432" s="74" t="s">
        <v>1242</v>
      </c>
      <c r="WAH432" s="74" t="s">
        <v>1242</v>
      </c>
      <c r="WAI432" s="74" t="s">
        <v>1242</v>
      </c>
      <c r="WAJ432" s="74" t="s">
        <v>1242</v>
      </c>
      <c r="WAK432" s="74" t="s">
        <v>1242</v>
      </c>
      <c r="WAL432" s="74" t="s">
        <v>1242</v>
      </c>
      <c r="WAM432" s="74" t="s">
        <v>1242</v>
      </c>
      <c r="WAN432" s="74" t="s">
        <v>1242</v>
      </c>
      <c r="WAO432" s="74" t="s">
        <v>1242</v>
      </c>
      <c r="WAP432" s="74" t="s">
        <v>1242</v>
      </c>
      <c r="WAQ432" s="74" t="s">
        <v>1242</v>
      </c>
      <c r="WAR432" s="74" t="s">
        <v>1242</v>
      </c>
      <c r="WAS432" s="74" t="s">
        <v>1242</v>
      </c>
      <c r="WAT432" s="74" t="s">
        <v>1242</v>
      </c>
      <c r="WAU432" s="74" t="s">
        <v>1242</v>
      </c>
      <c r="WAV432" s="74" t="s">
        <v>1242</v>
      </c>
      <c r="WAW432" s="74" t="s">
        <v>1242</v>
      </c>
      <c r="WAX432" s="74" t="s">
        <v>1242</v>
      </c>
      <c r="WAY432" s="74" t="s">
        <v>1242</v>
      </c>
      <c r="WAZ432" s="74" t="s">
        <v>1242</v>
      </c>
      <c r="WBA432" s="74" t="s">
        <v>1242</v>
      </c>
      <c r="WBB432" s="74" t="s">
        <v>1242</v>
      </c>
      <c r="WBC432" s="74" t="s">
        <v>1242</v>
      </c>
      <c r="WBD432" s="74" t="s">
        <v>1242</v>
      </c>
      <c r="WBE432" s="74" t="s">
        <v>1242</v>
      </c>
      <c r="WBF432" s="74" t="s">
        <v>1242</v>
      </c>
      <c r="WBG432" s="74" t="s">
        <v>1242</v>
      </c>
      <c r="WBH432" s="74" t="s">
        <v>1242</v>
      </c>
      <c r="WBI432" s="74" t="s">
        <v>1242</v>
      </c>
      <c r="WBJ432" s="74" t="s">
        <v>1242</v>
      </c>
      <c r="WBK432" s="74" t="s">
        <v>1242</v>
      </c>
      <c r="WBL432" s="74" t="s">
        <v>1242</v>
      </c>
      <c r="WBM432" s="74" t="s">
        <v>1242</v>
      </c>
      <c r="WBN432" s="74" t="s">
        <v>1242</v>
      </c>
      <c r="WBO432" s="74" t="s">
        <v>1242</v>
      </c>
      <c r="WBP432" s="74" t="s">
        <v>1242</v>
      </c>
      <c r="WBQ432" s="74" t="s">
        <v>1242</v>
      </c>
      <c r="WBR432" s="74" t="s">
        <v>1242</v>
      </c>
      <c r="WBS432" s="74" t="s">
        <v>1242</v>
      </c>
      <c r="WBT432" s="74" t="s">
        <v>1242</v>
      </c>
      <c r="WBU432" s="74" t="s">
        <v>1242</v>
      </c>
      <c r="WBV432" s="74" t="s">
        <v>1242</v>
      </c>
      <c r="WBW432" s="74" t="s">
        <v>1242</v>
      </c>
      <c r="WBX432" s="74" t="s">
        <v>1242</v>
      </c>
      <c r="WBY432" s="74" t="s">
        <v>1242</v>
      </c>
      <c r="WBZ432" s="74" t="s">
        <v>1242</v>
      </c>
      <c r="WCA432" s="74" t="s">
        <v>1242</v>
      </c>
      <c r="WCB432" s="74" t="s">
        <v>1242</v>
      </c>
      <c r="WCC432" s="74" t="s">
        <v>1242</v>
      </c>
      <c r="WCD432" s="74" t="s">
        <v>1242</v>
      </c>
      <c r="WCE432" s="74" t="s">
        <v>1242</v>
      </c>
      <c r="WCF432" s="74" t="s">
        <v>1242</v>
      </c>
      <c r="WCG432" s="74" t="s">
        <v>1242</v>
      </c>
      <c r="WCH432" s="74" t="s">
        <v>1242</v>
      </c>
      <c r="WCI432" s="74" t="s">
        <v>1242</v>
      </c>
      <c r="WCJ432" s="74" t="s">
        <v>1242</v>
      </c>
      <c r="WCK432" s="74" t="s">
        <v>1242</v>
      </c>
      <c r="WCL432" s="74" t="s">
        <v>1242</v>
      </c>
      <c r="WCM432" s="74" t="s">
        <v>1242</v>
      </c>
      <c r="WCN432" s="74" t="s">
        <v>1242</v>
      </c>
      <c r="WCO432" s="74" t="s">
        <v>1242</v>
      </c>
      <c r="WCP432" s="74" t="s">
        <v>1242</v>
      </c>
      <c r="WCQ432" s="74" t="s">
        <v>1242</v>
      </c>
      <c r="WCR432" s="74" t="s">
        <v>1242</v>
      </c>
      <c r="WCS432" s="74" t="s">
        <v>1242</v>
      </c>
      <c r="WCT432" s="74" t="s">
        <v>1242</v>
      </c>
      <c r="WCU432" s="74" t="s">
        <v>1242</v>
      </c>
      <c r="WCV432" s="74" t="s">
        <v>1242</v>
      </c>
      <c r="WCW432" s="74" t="s">
        <v>1242</v>
      </c>
      <c r="WCX432" s="74" t="s">
        <v>1242</v>
      </c>
      <c r="WCY432" s="74" t="s">
        <v>1242</v>
      </c>
      <c r="WCZ432" s="74" t="s">
        <v>1242</v>
      </c>
      <c r="WDA432" s="74" t="s">
        <v>1242</v>
      </c>
      <c r="WDB432" s="74" t="s">
        <v>1242</v>
      </c>
      <c r="WDC432" s="74" t="s">
        <v>1242</v>
      </c>
      <c r="WDD432" s="74" t="s">
        <v>1242</v>
      </c>
      <c r="WDE432" s="74" t="s">
        <v>1242</v>
      </c>
      <c r="WDF432" s="74" t="s">
        <v>1242</v>
      </c>
      <c r="WDG432" s="74" t="s">
        <v>1242</v>
      </c>
      <c r="WDH432" s="74" t="s">
        <v>1242</v>
      </c>
      <c r="WDI432" s="74" t="s">
        <v>1242</v>
      </c>
      <c r="WDJ432" s="74" t="s">
        <v>1242</v>
      </c>
      <c r="WDK432" s="74" t="s">
        <v>1242</v>
      </c>
      <c r="WDL432" s="74" t="s">
        <v>1242</v>
      </c>
      <c r="WDM432" s="74" t="s">
        <v>1242</v>
      </c>
      <c r="WDN432" s="74" t="s">
        <v>1242</v>
      </c>
      <c r="WDO432" s="74" t="s">
        <v>1242</v>
      </c>
      <c r="WDP432" s="74" t="s">
        <v>1242</v>
      </c>
      <c r="WDQ432" s="74" t="s">
        <v>1242</v>
      </c>
      <c r="WDR432" s="74" t="s">
        <v>1242</v>
      </c>
      <c r="WDS432" s="74" t="s">
        <v>1242</v>
      </c>
      <c r="WDT432" s="74" t="s">
        <v>1242</v>
      </c>
      <c r="WDU432" s="74" t="s">
        <v>1242</v>
      </c>
      <c r="WDV432" s="74" t="s">
        <v>1242</v>
      </c>
      <c r="WDW432" s="74" t="s">
        <v>1242</v>
      </c>
      <c r="WDX432" s="74" t="s">
        <v>1242</v>
      </c>
      <c r="WDY432" s="74" t="s">
        <v>1242</v>
      </c>
      <c r="WDZ432" s="74" t="s">
        <v>1242</v>
      </c>
      <c r="WEA432" s="74" t="s">
        <v>1242</v>
      </c>
      <c r="WEB432" s="74" t="s">
        <v>1242</v>
      </c>
      <c r="WEC432" s="74" t="s">
        <v>1242</v>
      </c>
      <c r="WED432" s="74" t="s">
        <v>1242</v>
      </c>
      <c r="WEE432" s="74" t="s">
        <v>1242</v>
      </c>
      <c r="WEF432" s="74" t="s">
        <v>1242</v>
      </c>
      <c r="WEG432" s="74" t="s">
        <v>1242</v>
      </c>
      <c r="WEH432" s="74" t="s">
        <v>1242</v>
      </c>
      <c r="WEI432" s="74" t="s">
        <v>1242</v>
      </c>
      <c r="WEJ432" s="74" t="s">
        <v>1242</v>
      </c>
      <c r="WEK432" s="74" t="s">
        <v>1242</v>
      </c>
      <c r="WEL432" s="74" t="s">
        <v>1242</v>
      </c>
      <c r="WEM432" s="74" t="s">
        <v>1242</v>
      </c>
      <c r="WEN432" s="74" t="s">
        <v>1242</v>
      </c>
      <c r="WEO432" s="74" t="s">
        <v>1242</v>
      </c>
      <c r="WEP432" s="74" t="s">
        <v>1242</v>
      </c>
      <c r="WEQ432" s="74" t="s">
        <v>1242</v>
      </c>
      <c r="WER432" s="74" t="s">
        <v>1242</v>
      </c>
      <c r="WES432" s="74" t="s">
        <v>1242</v>
      </c>
      <c r="WET432" s="74" t="s">
        <v>1242</v>
      </c>
      <c r="WEU432" s="74" t="s">
        <v>1242</v>
      </c>
      <c r="WEV432" s="74" t="s">
        <v>1242</v>
      </c>
      <c r="WEW432" s="74" t="s">
        <v>1242</v>
      </c>
      <c r="WEX432" s="74" t="s">
        <v>1242</v>
      </c>
      <c r="WEY432" s="74" t="s">
        <v>1242</v>
      </c>
      <c r="WEZ432" s="74" t="s">
        <v>1242</v>
      </c>
      <c r="WFA432" s="74" t="s">
        <v>1242</v>
      </c>
      <c r="WFB432" s="74" t="s">
        <v>1242</v>
      </c>
      <c r="WFC432" s="74" t="s">
        <v>1242</v>
      </c>
      <c r="WFD432" s="74" t="s">
        <v>1242</v>
      </c>
      <c r="WFE432" s="74" t="s">
        <v>1242</v>
      </c>
      <c r="WFF432" s="74" t="s">
        <v>1242</v>
      </c>
      <c r="WFG432" s="74" t="s">
        <v>1242</v>
      </c>
      <c r="WFH432" s="74" t="s">
        <v>1242</v>
      </c>
      <c r="WFI432" s="74" t="s">
        <v>1242</v>
      </c>
      <c r="WFJ432" s="74" t="s">
        <v>1242</v>
      </c>
      <c r="WFK432" s="74" t="s">
        <v>1242</v>
      </c>
      <c r="WFL432" s="74" t="s">
        <v>1242</v>
      </c>
      <c r="WFM432" s="74" t="s">
        <v>1242</v>
      </c>
      <c r="WFN432" s="74" t="s">
        <v>1242</v>
      </c>
      <c r="WFO432" s="74" t="s">
        <v>1242</v>
      </c>
      <c r="WFP432" s="74" t="s">
        <v>1242</v>
      </c>
      <c r="WFQ432" s="74" t="s">
        <v>1242</v>
      </c>
      <c r="WFR432" s="74" t="s">
        <v>1242</v>
      </c>
      <c r="WFS432" s="74" t="s">
        <v>1242</v>
      </c>
      <c r="WFT432" s="74" t="s">
        <v>1242</v>
      </c>
      <c r="WFU432" s="74" t="s">
        <v>1242</v>
      </c>
      <c r="WFV432" s="74" t="s">
        <v>1242</v>
      </c>
      <c r="WFW432" s="74" t="s">
        <v>1242</v>
      </c>
      <c r="WFX432" s="74" t="s">
        <v>1242</v>
      </c>
      <c r="WFY432" s="74" t="s">
        <v>1242</v>
      </c>
      <c r="WFZ432" s="74" t="s">
        <v>1242</v>
      </c>
      <c r="WGA432" s="74" t="s">
        <v>1242</v>
      </c>
      <c r="WGB432" s="74" t="s">
        <v>1242</v>
      </c>
      <c r="WGC432" s="74" t="s">
        <v>1242</v>
      </c>
      <c r="WGD432" s="74" t="s">
        <v>1242</v>
      </c>
      <c r="WGE432" s="74" t="s">
        <v>1242</v>
      </c>
      <c r="WGF432" s="74" t="s">
        <v>1242</v>
      </c>
      <c r="WGG432" s="74" t="s">
        <v>1242</v>
      </c>
      <c r="WGH432" s="74" t="s">
        <v>1242</v>
      </c>
      <c r="WGI432" s="74" t="s">
        <v>1242</v>
      </c>
      <c r="WGJ432" s="74" t="s">
        <v>1242</v>
      </c>
      <c r="WGK432" s="74" t="s">
        <v>1242</v>
      </c>
      <c r="WGL432" s="74" t="s">
        <v>1242</v>
      </c>
      <c r="WGM432" s="74" t="s">
        <v>1242</v>
      </c>
      <c r="WGN432" s="74" t="s">
        <v>1242</v>
      </c>
      <c r="WGO432" s="74" t="s">
        <v>1242</v>
      </c>
      <c r="WGP432" s="74" t="s">
        <v>1242</v>
      </c>
      <c r="WGQ432" s="74" t="s">
        <v>1242</v>
      </c>
      <c r="WGR432" s="74" t="s">
        <v>1242</v>
      </c>
      <c r="WGS432" s="74" t="s">
        <v>1242</v>
      </c>
      <c r="WGT432" s="74" t="s">
        <v>1242</v>
      </c>
      <c r="WGU432" s="74" t="s">
        <v>1242</v>
      </c>
      <c r="WGV432" s="74" t="s">
        <v>1242</v>
      </c>
      <c r="WGW432" s="74" t="s">
        <v>1242</v>
      </c>
      <c r="WGX432" s="74" t="s">
        <v>1242</v>
      </c>
      <c r="WGY432" s="74" t="s">
        <v>1242</v>
      </c>
      <c r="WGZ432" s="74" t="s">
        <v>1242</v>
      </c>
      <c r="WHA432" s="74" t="s">
        <v>1242</v>
      </c>
      <c r="WHB432" s="74" t="s">
        <v>1242</v>
      </c>
      <c r="WHC432" s="74" t="s">
        <v>1242</v>
      </c>
      <c r="WHD432" s="74" t="s">
        <v>1242</v>
      </c>
      <c r="WHE432" s="74" t="s">
        <v>1242</v>
      </c>
      <c r="WHF432" s="74" t="s">
        <v>1242</v>
      </c>
      <c r="WHG432" s="74" t="s">
        <v>1242</v>
      </c>
      <c r="WHH432" s="74" t="s">
        <v>1242</v>
      </c>
      <c r="WHI432" s="74" t="s">
        <v>1242</v>
      </c>
      <c r="WHJ432" s="74" t="s">
        <v>1242</v>
      </c>
      <c r="WHK432" s="74" t="s">
        <v>1242</v>
      </c>
      <c r="WHL432" s="74" t="s">
        <v>1242</v>
      </c>
      <c r="WHM432" s="74" t="s">
        <v>1242</v>
      </c>
      <c r="WHN432" s="74" t="s">
        <v>1242</v>
      </c>
      <c r="WHO432" s="74" t="s">
        <v>1242</v>
      </c>
      <c r="WHP432" s="74" t="s">
        <v>1242</v>
      </c>
      <c r="WHQ432" s="74" t="s">
        <v>1242</v>
      </c>
      <c r="WHR432" s="74" t="s">
        <v>1242</v>
      </c>
      <c r="WHS432" s="74" t="s">
        <v>1242</v>
      </c>
      <c r="WHT432" s="74" t="s">
        <v>1242</v>
      </c>
      <c r="WHU432" s="74" t="s">
        <v>1242</v>
      </c>
      <c r="WHV432" s="74" t="s">
        <v>1242</v>
      </c>
      <c r="WHW432" s="74" t="s">
        <v>1242</v>
      </c>
      <c r="WHX432" s="74" t="s">
        <v>1242</v>
      </c>
      <c r="WHY432" s="74" t="s">
        <v>1242</v>
      </c>
      <c r="WHZ432" s="74" t="s">
        <v>1242</v>
      </c>
      <c r="WIA432" s="74" t="s">
        <v>1242</v>
      </c>
      <c r="WIB432" s="74" t="s">
        <v>1242</v>
      </c>
      <c r="WIC432" s="74" t="s">
        <v>1242</v>
      </c>
      <c r="WID432" s="74" t="s">
        <v>1242</v>
      </c>
      <c r="WIE432" s="74" t="s">
        <v>1242</v>
      </c>
      <c r="WIF432" s="74" t="s">
        <v>1242</v>
      </c>
      <c r="WIG432" s="74" t="s">
        <v>1242</v>
      </c>
      <c r="WIH432" s="74" t="s">
        <v>1242</v>
      </c>
      <c r="WII432" s="74" t="s">
        <v>1242</v>
      </c>
      <c r="WIJ432" s="74" t="s">
        <v>1242</v>
      </c>
      <c r="WIK432" s="74" t="s">
        <v>1242</v>
      </c>
      <c r="WIL432" s="74" t="s">
        <v>1242</v>
      </c>
      <c r="WIM432" s="74" t="s">
        <v>1242</v>
      </c>
      <c r="WIN432" s="74" t="s">
        <v>1242</v>
      </c>
      <c r="WIO432" s="74" t="s">
        <v>1242</v>
      </c>
      <c r="WIP432" s="74" t="s">
        <v>1242</v>
      </c>
      <c r="WIQ432" s="74" t="s">
        <v>1242</v>
      </c>
      <c r="WIR432" s="74" t="s">
        <v>1242</v>
      </c>
      <c r="WIS432" s="74" t="s">
        <v>1242</v>
      </c>
      <c r="WIT432" s="74" t="s">
        <v>1242</v>
      </c>
      <c r="WIU432" s="74" t="s">
        <v>1242</v>
      </c>
      <c r="WIV432" s="74" t="s">
        <v>1242</v>
      </c>
      <c r="WIW432" s="74" t="s">
        <v>1242</v>
      </c>
      <c r="WIX432" s="74" t="s">
        <v>1242</v>
      </c>
      <c r="WIY432" s="74" t="s">
        <v>1242</v>
      </c>
      <c r="WIZ432" s="74" t="s">
        <v>1242</v>
      </c>
      <c r="WJA432" s="74" t="s">
        <v>1242</v>
      </c>
      <c r="WJB432" s="74" t="s">
        <v>1242</v>
      </c>
      <c r="WJC432" s="74" t="s">
        <v>1242</v>
      </c>
      <c r="WJD432" s="74" t="s">
        <v>1242</v>
      </c>
      <c r="WJE432" s="74" t="s">
        <v>1242</v>
      </c>
      <c r="WJF432" s="74" t="s">
        <v>1242</v>
      </c>
      <c r="WJG432" s="74" t="s">
        <v>1242</v>
      </c>
      <c r="WJH432" s="74" t="s">
        <v>1242</v>
      </c>
      <c r="WJI432" s="74" t="s">
        <v>1242</v>
      </c>
      <c r="WJJ432" s="74" t="s">
        <v>1242</v>
      </c>
      <c r="WJK432" s="74" t="s">
        <v>1242</v>
      </c>
      <c r="WJL432" s="74" t="s">
        <v>1242</v>
      </c>
      <c r="WJM432" s="74" t="s">
        <v>1242</v>
      </c>
      <c r="WJN432" s="74" t="s">
        <v>1242</v>
      </c>
      <c r="WJO432" s="74" t="s">
        <v>1242</v>
      </c>
      <c r="WJP432" s="74" t="s">
        <v>1242</v>
      </c>
      <c r="WJQ432" s="74" t="s">
        <v>1242</v>
      </c>
      <c r="WJR432" s="74" t="s">
        <v>1242</v>
      </c>
      <c r="WJS432" s="74" t="s">
        <v>1242</v>
      </c>
      <c r="WJT432" s="74" t="s">
        <v>1242</v>
      </c>
      <c r="WJU432" s="74" t="s">
        <v>1242</v>
      </c>
      <c r="WJV432" s="74" t="s">
        <v>1242</v>
      </c>
      <c r="WJW432" s="74" t="s">
        <v>1242</v>
      </c>
      <c r="WJX432" s="74" t="s">
        <v>1242</v>
      </c>
      <c r="WJY432" s="74" t="s">
        <v>1242</v>
      </c>
      <c r="WJZ432" s="74" t="s">
        <v>1242</v>
      </c>
      <c r="WKA432" s="74" t="s">
        <v>1242</v>
      </c>
      <c r="WKB432" s="74" t="s">
        <v>1242</v>
      </c>
      <c r="WKC432" s="74" t="s">
        <v>1242</v>
      </c>
      <c r="WKD432" s="74" t="s">
        <v>1242</v>
      </c>
      <c r="WKE432" s="74" t="s">
        <v>1242</v>
      </c>
      <c r="WKF432" s="74" t="s">
        <v>1242</v>
      </c>
      <c r="WKG432" s="74" t="s">
        <v>1242</v>
      </c>
      <c r="WKH432" s="74" t="s">
        <v>1242</v>
      </c>
      <c r="WKI432" s="74" t="s">
        <v>1242</v>
      </c>
      <c r="WKJ432" s="74" t="s">
        <v>1242</v>
      </c>
      <c r="WKK432" s="74" t="s">
        <v>1242</v>
      </c>
      <c r="WKL432" s="74" t="s">
        <v>1242</v>
      </c>
      <c r="WKM432" s="74" t="s">
        <v>1242</v>
      </c>
      <c r="WKN432" s="74" t="s">
        <v>1242</v>
      </c>
      <c r="WKO432" s="74" t="s">
        <v>1242</v>
      </c>
      <c r="WKP432" s="74" t="s">
        <v>1242</v>
      </c>
      <c r="WKQ432" s="74" t="s">
        <v>1242</v>
      </c>
      <c r="WKR432" s="74" t="s">
        <v>1242</v>
      </c>
      <c r="WKS432" s="74" t="s">
        <v>1242</v>
      </c>
      <c r="WKT432" s="74" t="s">
        <v>1242</v>
      </c>
      <c r="WKU432" s="74" t="s">
        <v>1242</v>
      </c>
      <c r="WKV432" s="74" t="s">
        <v>1242</v>
      </c>
      <c r="WKW432" s="74" t="s">
        <v>1242</v>
      </c>
      <c r="WKX432" s="74" t="s">
        <v>1242</v>
      </c>
      <c r="WKY432" s="74" t="s">
        <v>1242</v>
      </c>
      <c r="WKZ432" s="74" t="s">
        <v>1242</v>
      </c>
      <c r="WLA432" s="74" t="s">
        <v>1242</v>
      </c>
      <c r="WLB432" s="74" t="s">
        <v>1242</v>
      </c>
      <c r="WLC432" s="74" t="s">
        <v>1242</v>
      </c>
      <c r="WLD432" s="74" t="s">
        <v>1242</v>
      </c>
      <c r="WLE432" s="74" t="s">
        <v>1242</v>
      </c>
      <c r="WLF432" s="74" t="s">
        <v>1242</v>
      </c>
      <c r="WLG432" s="74" t="s">
        <v>1242</v>
      </c>
      <c r="WLH432" s="74" t="s">
        <v>1242</v>
      </c>
      <c r="WLI432" s="74" t="s">
        <v>1242</v>
      </c>
      <c r="WLJ432" s="74" t="s">
        <v>1242</v>
      </c>
      <c r="WLK432" s="74" t="s">
        <v>1242</v>
      </c>
      <c r="WLL432" s="74" t="s">
        <v>1242</v>
      </c>
      <c r="WLM432" s="74" t="s">
        <v>1242</v>
      </c>
      <c r="WLN432" s="74" t="s">
        <v>1242</v>
      </c>
      <c r="WLO432" s="74" t="s">
        <v>1242</v>
      </c>
      <c r="WLP432" s="74" t="s">
        <v>1242</v>
      </c>
      <c r="WLQ432" s="74" t="s">
        <v>1242</v>
      </c>
      <c r="WLR432" s="74" t="s">
        <v>1242</v>
      </c>
      <c r="WLS432" s="74" t="s">
        <v>1242</v>
      </c>
      <c r="WLT432" s="74" t="s">
        <v>1242</v>
      </c>
      <c r="WLU432" s="74" t="s">
        <v>1242</v>
      </c>
      <c r="WLV432" s="74" t="s">
        <v>1242</v>
      </c>
      <c r="WLW432" s="74" t="s">
        <v>1242</v>
      </c>
      <c r="WLX432" s="74" t="s">
        <v>1242</v>
      </c>
      <c r="WLY432" s="74" t="s">
        <v>1242</v>
      </c>
      <c r="WLZ432" s="74" t="s">
        <v>1242</v>
      </c>
      <c r="WMA432" s="74" t="s">
        <v>1242</v>
      </c>
      <c r="WMB432" s="74" t="s">
        <v>1242</v>
      </c>
      <c r="WMC432" s="74" t="s">
        <v>1242</v>
      </c>
      <c r="WMD432" s="74" t="s">
        <v>1242</v>
      </c>
      <c r="WME432" s="74" t="s">
        <v>1242</v>
      </c>
      <c r="WMF432" s="74" t="s">
        <v>1242</v>
      </c>
      <c r="WMG432" s="74" t="s">
        <v>1242</v>
      </c>
      <c r="WMH432" s="74" t="s">
        <v>1242</v>
      </c>
      <c r="WMI432" s="74" t="s">
        <v>1242</v>
      </c>
      <c r="WMJ432" s="74" t="s">
        <v>1242</v>
      </c>
      <c r="WMK432" s="74" t="s">
        <v>1242</v>
      </c>
      <c r="WML432" s="74" t="s">
        <v>1242</v>
      </c>
      <c r="WMM432" s="74" t="s">
        <v>1242</v>
      </c>
      <c r="WMN432" s="74" t="s">
        <v>1242</v>
      </c>
      <c r="WMO432" s="74" t="s">
        <v>1242</v>
      </c>
      <c r="WMP432" s="74" t="s">
        <v>1242</v>
      </c>
      <c r="WMQ432" s="74" t="s">
        <v>1242</v>
      </c>
      <c r="WMR432" s="74" t="s">
        <v>1242</v>
      </c>
      <c r="WMS432" s="74" t="s">
        <v>1242</v>
      </c>
      <c r="WMT432" s="74" t="s">
        <v>1242</v>
      </c>
      <c r="WMU432" s="74" t="s">
        <v>1242</v>
      </c>
      <c r="WMV432" s="74" t="s">
        <v>1242</v>
      </c>
      <c r="WMW432" s="74" t="s">
        <v>1242</v>
      </c>
      <c r="WMX432" s="74" t="s">
        <v>1242</v>
      </c>
      <c r="WMY432" s="74" t="s">
        <v>1242</v>
      </c>
      <c r="WMZ432" s="74" t="s">
        <v>1242</v>
      </c>
      <c r="WNA432" s="74" t="s">
        <v>1242</v>
      </c>
      <c r="WNB432" s="74" t="s">
        <v>1242</v>
      </c>
      <c r="WNC432" s="74" t="s">
        <v>1242</v>
      </c>
      <c r="WND432" s="74" t="s">
        <v>1242</v>
      </c>
      <c r="WNE432" s="74" t="s">
        <v>1242</v>
      </c>
      <c r="WNF432" s="74" t="s">
        <v>1242</v>
      </c>
      <c r="WNG432" s="74" t="s">
        <v>1242</v>
      </c>
      <c r="WNH432" s="74" t="s">
        <v>1242</v>
      </c>
      <c r="WNI432" s="74" t="s">
        <v>1242</v>
      </c>
      <c r="WNJ432" s="74" t="s">
        <v>1242</v>
      </c>
      <c r="WNK432" s="74" t="s">
        <v>1242</v>
      </c>
      <c r="WNL432" s="74" t="s">
        <v>1242</v>
      </c>
      <c r="WNM432" s="74" t="s">
        <v>1242</v>
      </c>
      <c r="WNN432" s="74" t="s">
        <v>1242</v>
      </c>
      <c r="WNO432" s="74" t="s">
        <v>1242</v>
      </c>
      <c r="WNP432" s="74" t="s">
        <v>1242</v>
      </c>
      <c r="WNQ432" s="74" t="s">
        <v>1242</v>
      </c>
      <c r="WNR432" s="74" t="s">
        <v>1242</v>
      </c>
      <c r="WNS432" s="74" t="s">
        <v>1242</v>
      </c>
      <c r="WNT432" s="74" t="s">
        <v>1242</v>
      </c>
      <c r="WNU432" s="74" t="s">
        <v>1242</v>
      </c>
      <c r="WNV432" s="74" t="s">
        <v>1242</v>
      </c>
      <c r="WNW432" s="74" t="s">
        <v>1242</v>
      </c>
      <c r="WNX432" s="74" t="s">
        <v>1242</v>
      </c>
      <c r="WNY432" s="74" t="s">
        <v>1242</v>
      </c>
      <c r="WNZ432" s="74" t="s">
        <v>1242</v>
      </c>
      <c r="WOA432" s="74" t="s">
        <v>1242</v>
      </c>
      <c r="WOB432" s="74" t="s">
        <v>1242</v>
      </c>
      <c r="WOC432" s="74" t="s">
        <v>1242</v>
      </c>
      <c r="WOD432" s="74" t="s">
        <v>1242</v>
      </c>
      <c r="WOE432" s="74" t="s">
        <v>1242</v>
      </c>
      <c r="WOF432" s="74" t="s">
        <v>1242</v>
      </c>
      <c r="WOG432" s="74" t="s">
        <v>1242</v>
      </c>
      <c r="WOH432" s="74" t="s">
        <v>1242</v>
      </c>
      <c r="WOI432" s="74" t="s">
        <v>1242</v>
      </c>
      <c r="WOJ432" s="74" t="s">
        <v>1242</v>
      </c>
      <c r="WOK432" s="74" t="s">
        <v>1242</v>
      </c>
      <c r="WOL432" s="74" t="s">
        <v>1242</v>
      </c>
      <c r="WOM432" s="74" t="s">
        <v>1242</v>
      </c>
      <c r="WON432" s="74" t="s">
        <v>1242</v>
      </c>
      <c r="WOO432" s="74" t="s">
        <v>1242</v>
      </c>
      <c r="WOP432" s="74" t="s">
        <v>1242</v>
      </c>
      <c r="WOQ432" s="74" t="s">
        <v>1242</v>
      </c>
      <c r="WOR432" s="74" t="s">
        <v>1242</v>
      </c>
      <c r="WOS432" s="74" t="s">
        <v>1242</v>
      </c>
      <c r="WOT432" s="74" t="s">
        <v>1242</v>
      </c>
      <c r="WOU432" s="74" t="s">
        <v>1242</v>
      </c>
      <c r="WOV432" s="74" t="s">
        <v>1242</v>
      </c>
      <c r="WOW432" s="74" t="s">
        <v>1242</v>
      </c>
      <c r="WOX432" s="74" t="s">
        <v>1242</v>
      </c>
      <c r="WOY432" s="74" t="s">
        <v>1242</v>
      </c>
      <c r="WOZ432" s="74" t="s">
        <v>1242</v>
      </c>
      <c r="WPA432" s="74" t="s">
        <v>1242</v>
      </c>
      <c r="WPB432" s="74" t="s">
        <v>1242</v>
      </c>
      <c r="WPC432" s="74" t="s">
        <v>1242</v>
      </c>
      <c r="WPD432" s="74" t="s">
        <v>1242</v>
      </c>
      <c r="WPE432" s="74" t="s">
        <v>1242</v>
      </c>
      <c r="WPF432" s="74" t="s">
        <v>1242</v>
      </c>
      <c r="WPG432" s="74" t="s">
        <v>1242</v>
      </c>
      <c r="WPH432" s="74" t="s">
        <v>1242</v>
      </c>
      <c r="WPI432" s="74" t="s">
        <v>1242</v>
      </c>
      <c r="WPJ432" s="74" t="s">
        <v>1242</v>
      </c>
      <c r="WPK432" s="74" t="s">
        <v>1242</v>
      </c>
      <c r="WPL432" s="74" t="s">
        <v>1242</v>
      </c>
      <c r="WPM432" s="74" t="s">
        <v>1242</v>
      </c>
      <c r="WPN432" s="74" t="s">
        <v>1242</v>
      </c>
      <c r="WPO432" s="74" t="s">
        <v>1242</v>
      </c>
      <c r="WPP432" s="74" t="s">
        <v>1242</v>
      </c>
      <c r="WPQ432" s="74" t="s">
        <v>1242</v>
      </c>
      <c r="WPR432" s="74" t="s">
        <v>1242</v>
      </c>
      <c r="WPS432" s="74" t="s">
        <v>1242</v>
      </c>
      <c r="WPT432" s="74" t="s">
        <v>1242</v>
      </c>
      <c r="WPU432" s="74" t="s">
        <v>1242</v>
      </c>
      <c r="WPV432" s="74" t="s">
        <v>1242</v>
      </c>
      <c r="WPW432" s="74" t="s">
        <v>1242</v>
      </c>
      <c r="WPX432" s="74" t="s">
        <v>1242</v>
      </c>
      <c r="WPY432" s="74" t="s">
        <v>1242</v>
      </c>
      <c r="WPZ432" s="74" t="s">
        <v>1242</v>
      </c>
      <c r="WQA432" s="74" t="s">
        <v>1242</v>
      </c>
      <c r="WQB432" s="74" t="s">
        <v>1242</v>
      </c>
      <c r="WQC432" s="74" t="s">
        <v>1242</v>
      </c>
      <c r="WQD432" s="74" t="s">
        <v>1242</v>
      </c>
      <c r="WQE432" s="74" t="s">
        <v>1242</v>
      </c>
      <c r="WQF432" s="74" t="s">
        <v>1242</v>
      </c>
      <c r="WQG432" s="74" t="s">
        <v>1242</v>
      </c>
      <c r="WQH432" s="74" t="s">
        <v>1242</v>
      </c>
      <c r="WQI432" s="74" t="s">
        <v>1242</v>
      </c>
      <c r="WQJ432" s="74" t="s">
        <v>1242</v>
      </c>
      <c r="WQK432" s="74" t="s">
        <v>1242</v>
      </c>
      <c r="WQL432" s="74" t="s">
        <v>1242</v>
      </c>
      <c r="WQM432" s="74" t="s">
        <v>1242</v>
      </c>
      <c r="WQN432" s="74" t="s">
        <v>1242</v>
      </c>
      <c r="WQO432" s="74" t="s">
        <v>1242</v>
      </c>
      <c r="WQP432" s="74" t="s">
        <v>1242</v>
      </c>
      <c r="WQQ432" s="74" t="s">
        <v>1242</v>
      </c>
      <c r="WQR432" s="74" t="s">
        <v>1242</v>
      </c>
      <c r="WQS432" s="74" t="s">
        <v>1242</v>
      </c>
      <c r="WQT432" s="74" t="s">
        <v>1242</v>
      </c>
      <c r="WQU432" s="74" t="s">
        <v>1242</v>
      </c>
      <c r="WQV432" s="74" t="s">
        <v>1242</v>
      </c>
      <c r="WQW432" s="74" t="s">
        <v>1242</v>
      </c>
      <c r="WQX432" s="74" t="s">
        <v>1242</v>
      </c>
      <c r="WQY432" s="74" t="s">
        <v>1242</v>
      </c>
      <c r="WQZ432" s="74" t="s">
        <v>1242</v>
      </c>
      <c r="WRA432" s="74" t="s">
        <v>1242</v>
      </c>
      <c r="WRB432" s="74" t="s">
        <v>1242</v>
      </c>
      <c r="WRC432" s="74" t="s">
        <v>1242</v>
      </c>
      <c r="WRD432" s="74" t="s">
        <v>1242</v>
      </c>
      <c r="WRE432" s="74" t="s">
        <v>1242</v>
      </c>
      <c r="WRF432" s="74" t="s">
        <v>1242</v>
      </c>
      <c r="WRG432" s="74" t="s">
        <v>1242</v>
      </c>
      <c r="WRH432" s="74" t="s">
        <v>1242</v>
      </c>
      <c r="WRI432" s="74" t="s">
        <v>1242</v>
      </c>
      <c r="WRJ432" s="74" t="s">
        <v>1242</v>
      </c>
      <c r="WRK432" s="74" t="s">
        <v>1242</v>
      </c>
      <c r="WRL432" s="74" t="s">
        <v>1242</v>
      </c>
      <c r="WRM432" s="74" t="s">
        <v>1242</v>
      </c>
      <c r="WRN432" s="74" t="s">
        <v>1242</v>
      </c>
      <c r="WRO432" s="74" t="s">
        <v>1242</v>
      </c>
      <c r="WRP432" s="74" t="s">
        <v>1242</v>
      </c>
      <c r="WRQ432" s="74" t="s">
        <v>1242</v>
      </c>
      <c r="WRR432" s="74" t="s">
        <v>1242</v>
      </c>
      <c r="WRS432" s="74" t="s">
        <v>1242</v>
      </c>
      <c r="WRT432" s="74" t="s">
        <v>1242</v>
      </c>
      <c r="WRU432" s="74" t="s">
        <v>1242</v>
      </c>
      <c r="WRV432" s="74" t="s">
        <v>1242</v>
      </c>
      <c r="WRW432" s="74" t="s">
        <v>1242</v>
      </c>
      <c r="WRX432" s="74" t="s">
        <v>1242</v>
      </c>
      <c r="WRY432" s="74" t="s">
        <v>1242</v>
      </c>
      <c r="WRZ432" s="74" t="s">
        <v>1242</v>
      </c>
      <c r="WSA432" s="74" t="s">
        <v>1242</v>
      </c>
      <c r="WSB432" s="74" t="s">
        <v>1242</v>
      </c>
      <c r="WSC432" s="74" t="s">
        <v>1242</v>
      </c>
      <c r="WSD432" s="74" t="s">
        <v>1242</v>
      </c>
      <c r="WSE432" s="74" t="s">
        <v>1242</v>
      </c>
      <c r="WSF432" s="74" t="s">
        <v>1242</v>
      </c>
      <c r="WSG432" s="74" t="s">
        <v>1242</v>
      </c>
      <c r="WSH432" s="74" t="s">
        <v>1242</v>
      </c>
      <c r="WSI432" s="74" t="s">
        <v>1242</v>
      </c>
      <c r="WSJ432" s="74" t="s">
        <v>1242</v>
      </c>
      <c r="WSK432" s="74" t="s">
        <v>1242</v>
      </c>
      <c r="WSL432" s="74" t="s">
        <v>1242</v>
      </c>
      <c r="WSM432" s="74" t="s">
        <v>1242</v>
      </c>
      <c r="WSN432" s="74" t="s">
        <v>1242</v>
      </c>
      <c r="WSO432" s="74" t="s">
        <v>1242</v>
      </c>
      <c r="WSP432" s="74" t="s">
        <v>1242</v>
      </c>
      <c r="WSQ432" s="74" t="s">
        <v>1242</v>
      </c>
      <c r="WSR432" s="74" t="s">
        <v>1242</v>
      </c>
      <c r="WSS432" s="74" t="s">
        <v>1242</v>
      </c>
      <c r="WST432" s="74" t="s">
        <v>1242</v>
      </c>
      <c r="WSU432" s="74" t="s">
        <v>1242</v>
      </c>
      <c r="WSV432" s="74" t="s">
        <v>1242</v>
      </c>
      <c r="WSW432" s="74" t="s">
        <v>1242</v>
      </c>
      <c r="WSX432" s="74" t="s">
        <v>1242</v>
      </c>
      <c r="WSY432" s="74" t="s">
        <v>1242</v>
      </c>
      <c r="WSZ432" s="74" t="s">
        <v>1242</v>
      </c>
      <c r="WTA432" s="74" t="s">
        <v>1242</v>
      </c>
      <c r="WTB432" s="74" t="s">
        <v>1242</v>
      </c>
      <c r="WTC432" s="74" t="s">
        <v>1242</v>
      </c>
      <c r="WTD432" s="74" t="s">
        <v>1242</v>
      </c>
      <c r="WTE432" s="74" t="s">
        <v>1242</v>
      </c>
      <c r="WTF432" s="74" t="s">
        <v>1242</v>
      </c>
      <c r="WTG432" s="74" t="s">
        <v>1242</v>
      </c>
      <c r="WTH432" s="74" t="s">
        <v>1242</v>
      </c>
      <c r="WTI432" s="74" t="s">
        <v>1242</v>
      </c>
      <c r="WTJ432" s="74" t="s">
        <v>1242</v>
      </c>
      <c r="WTK432" s="74" t="s">
        <v>1242</v>
      </c>
      <c r="WTL432" s="74" t="s">
        <v>1242</v>
      </c>
      <c r="WTM432" s="74" t="s">
        <v>1242</v>
      </c>
      <c r="WTN432" s="74" t="s">
        <v>1242</v>
      </c>
      <c r="WTO432" s="74" t="s">
        <v>1242</v>
      </c>
      <c r="WTP432" s="74" t="s">
        <v>1242</v>
      </c>
      <c r="WTQ432" s="74" t="s">
        <v>1242</v>
      </c>
      <c r="WTR432" s="74" t="s">
        <v>1242</v>
      </c>
      <c r="WTS432" s="74" t="s">
        <v>1242</v>
      </c>
      <c r="WTT432" s="74" t="s">
        <v>1242</v>
      </c>
      <c r="WTU432" s="74" t="s">
        <v>1242</v>
      </c>
      <c r="WTV432" s="74" t="s">
        <v>1242</v>
      </c>
      <c r="WTW432" s="74" t="s">
        <v>1242</v>
      </c>
      <c r="WTX432" s="74" t="s">
        <v>1242</v>
      </c>
      <c r="WTY432" s="74" t="s">
        <v>1242</v>
      </c>
      <c r="WTZ432" s="74" t="s">
        <v>1242</v>
      </c>
      <c r="WUA432" s="74" t="s">
        <v>1242</v>
      </c>
      <c r="WUB432" s="74" t="s">
        <v>1242</v>
      </c>
      <c r="WUC432" s="74" t="s">
        <v>1242</v>
      </c>
      <c r="WUD432" s="74" t="s">
        <v>1242</v>
      </c>
      <c r="WUE432" s="74" t="s">
        <v>1242</v>
      </c>
      <c r="WUF432" s="74" t="s">
        <v>1242</v>
      </c>
      <c r="WUG432" s="74" t="s">
        <v>1242</v>
      </c>
      <c r="WUH432" s="74" t="s">
        <v>1242</v>
      </c>
      <c r="WUI432" s="74" t="s">
        <v>1242</v>
      </c>
      <c r="WUJ432" s="74" t="s">
        <v>1242</v>
      </c>
      <c r="WUK432" s="74" t="s">
        <v>1242</v>
      </c>
      <c r="WUL432" s="74" t="s">
        <v>1242</v>
      </c>
      <c r="WUM432" s="74" t="s">
        <v>1242</v>
      </c>
      <c r="WUN432" s="74" t="s">
        <v>1242</v>
      </c>
      <c r="WUO432" s="74" t="s">
        <v>1242</v>
      </c>
      <c r="WUP432" s="74" t="s">
        <v>1242</v>
      </c>
      <c r="WUQ432" s="74" t="s">
        <v>1242</v>
      </c>
      <c r="WUR432" s="74" t="s">
        <v>1242</v>
      </c>
      <c r="WUS432" s="74" t="s">
        <v>1242</v>
      </c>
      <c r="WUT432" s="74" t="s">
        <v>1242</v>
      </c>
      <c r="WUU432" s="74" t="s">
        <v>1242</v>
      </c>
      <c r="WUV432" s="74" t="s">
        <v>1242</v>
      </c>
      <c r="WUW432" s="74" t="s">
        <v>1242</v>
      </c>
      <c r="WUX432" s="74" t="s">
        <v>1242</v>
      </c>
      <c r="WUY432" s="74" t="s">
        <v>1242</v>
      </c>
      <c r="WUZ432" s="74" t="s">
        <v>1242</v>
      </c>
      <c r="WVA432" s="74" t="s">
        <v>1242</v>
      </c>
      <c r="WVB432" s="74" t="s">
        <v>1242</v>
      </c>
      <c r="WVC432" s="74" t="s">
        <v>1242</v>
      </c>
      <c r="WVD432" s="74" t="s">
        <v>1242</v>
      </c>
      <c r="WVE432" s="74" t="s">
        <v>1242</v>
      </c>
      <c r="WVF432" s="74" t="s">
        <v>1242</v>
      </c>
      <c r="WVG432" s="74" t="s">
        <v>1242</v>
      </c>
      <c r="WVH432" s="74" t="s">
        <v>1242</v>
      </c>
      <c r="WVI432" s="74" t="s">
        <v>1242</v>
      </c>
      <c r="WVJ432" s="74" t="s">
        <v>1242</v>
      </c>
      <c r="WVK432" s="74" t="s">
        <v>1242</v>
      </c>
      <c r="WVL432" s="74" t="s">
        <v>1242</v>
      </c>
      <c r="WVM432" s="74" t="s">
        <v>1242</v>
      </c>
      <c r="WVN432" s="74" t="s">
        <v>1242</v>
      </c>
      <c r="WVO432" s="74" t="s">
        <v>1242</v>
      </c>
      <c r="WVP432" s="74" t="s">
        <v>1242</v>
      </c>
      <c r="WVQ432" s="74" t="s">
        <v>1242</v>
      </c>
      <c r="WVR432" s="74" t="s">
        <v>1242</v>
      </c>
      <c r="WVS432" s="74" t="s">
        <v>1242</v>
      </c>
      <c r="WVT432" s="74" t="s">
        <v>1242</v>
      </c>
      <c r="WVU432" s="74" t="s">
        <v>1242</v>
      </c>
      <c r="WVV432" s="74" t="s">
        <v>1242</v>
      </c>
      <c r="WVW432" s="74" t="s">
        <v>1242</v>
      </c>
      <c r="WVX432" s="74" t="s">
        <v>1242</v>
      </c>
      <c r="WVY432" s="74" t="s">
        <v>1242</v>
      </c>
      <c r="WVZ432" s="74" t="s">
        <v>1242</v>
      </c>
      <c r="WWA432" s="74" t="s">
        <v>1242</v>
      </c>
      <c r="WWB432" s="74" t="s">
        <v>1242</v>
      </c>
      <c r="WWC432" s="74" t="s">
        <v>1242</v>
      </c>
      <c r="WWD432" s="74" t="s">
        <v>1242</v>
      </c>
      <c r="WWE432" s="74" t="s">
        <v>1242</v>
      </c>
      <c r="WWF432" s="74" t="s">
        <v>1242</v>
      </c>
      <c r="WWG432" s="74" t="s">
        <v>1242</v>
      </c>
      <c r="WWH432" s="74" t="s">
        <v>1242</v>
      </c>
      <c r="WWI432" s="74" t="s">
        <v>1242</v>
      </c>
      <c r="WWJ432" s="74" t="s">
        <v>1242</v>
      </c>
      <c r="WWK432" s="74" t="s">
        <v>1242</v>
      </c>
      <c r="WWL432" s="74" t="s">
        <v>1242</v>
      </c>
      <c r="WWM432" s="74" t="s">
        <v>1242</v>
      </c>
      <c r="WWN432" s="74" t="s">
        <v>1242</v>
      </c>
      <c r="WWO432" s="74" t="s">
        <v>1242</v>
      </c>
      <c r="WWP432" s="74" t="s">
        <v>1242</v>
      </c>
      <c r="WWQ432" s="74" t="s">
        <v>1242</v>
      </c>
      <c r="WWR432" s="74" t="s">
        <v>1242</v>
      </c>
      <c r="WWS432" s="74" t="s">
        <v>1242</v>
      </c>
      <c r="WWT432" s="74" t="s">
        <v>1242</v>
      </c>
      <c r="WWU432" s="74" t="s">
        <v>1242</v>
      </c>
      <c r="WWV432" s="74" t="s">
        <v>1242</v>
      </c>
      <c r="WWW432" s="74" t="s">
        <v>1242</v>
      </c>
      <c r="WWX432" s="74" t="s">
        <v>1242</v>
      </c>
      <c r="WWY432" s="74" t="s">
        <v>1242</v>
      </c>
      <c r="WWZ432" s="74" t="s">
        <v>1242</v>
      </c>
      <c r="WXA432" s="74" t="s">
        <v>1242</v>
      </c>
      <c r="WXB432" s="74" t="s">
        <v>1242</v>
      </c>
      <c r="WXC432" s="74" t="s">
        <v>1242</v>
      </c>
      <c r="WXD432" s="74" t="s">
        <v>1242</v>
      </c>
      <c r="WXE432" s="74" t="s">
        <v>1242</v>
      </c>
      <c r="WXF432" s="74" t="s">
        <v>1242</v>
      </c>
      <c r="WXG432" s="74" t="s">
        <v>1242</v>
      </c>
      <c r="WXH432" s="74" t="s">
        <v>1242</v>
      </c>
      <c r="WXI432" s="74" t="s">
        <v>1242</v>
      </c>
      <c r="WXJ432" s="74" t="s">
        <v>1242</v>
      </c>
      <c r="WXK432" s="74" t="s">
        <v>1242</v>
      </c>
      <c r="WXL432" s="74" t="s">
        <v>1242</v>
      </c>
      <c r="WXM432" s="74" t="s">
        <v>1242</v>
      </c>
      <c r="WXN432" s="74" t="s">
        <v>1242</v>
      </c>
      <c r="WXO432" s="74" t="s">
        <v>1242</v>
      </c>
      <c r="WXP432" s="74" t="s">
        <v>1242</v>
      </c>
      <c r="WXQ432" s="74" t="s">
        <v>1242</v>
      </c>
      <c r="WXR432" s="74" t="s">
        <v>1242</v>
      </c>
      <c r="WXS432" s="74" t="s">
        <v>1242</v>
      </c>
      <c r="WXT432" s="74" t="s">
        <v>1242</v>
      </c>
      <c r="WXU432" s="74" t="s">
        <v>1242</v>
      </c>
      <c r="WXV432" s="74" t="s">
        <v>1242</v>
      </c>
      <c r="WXW432" s="74" t="s">
        <v>1242</v>
      </c>
      <c r="WXX432" s="74" t="s">
        <v>1242</v>
      </c>
      <c r="WXY432" s="74" t="s">
        <v>1242</v>
      </c>
      <c r="WXZ432" s="74" t="s">
        <v>1242</v>
      </c>
      <c r="WYA432" s="74" t="s">
        <v>1242</v>
      </c>
      <c r="WYB432" s="74" t="s">
        <v>1242</v>
      </c>
      <c r="WYC432" s="74" t="s">
        <v>1242</v>
      </c>
      <c r="WYD432" s="74" t="s">
        <v>1242</v>
      </c>
      <c r="WYE432" s="74" t="s">
        <v>1242</v>
      </c>
      <c r="WYF432" s="74" t="s">
        <v>1242</v>
      </c>
      <c r="WYG432" s="74" t="s">
        <v>1242</v>
      </c>
      <c r="WYH432" s="74" t="s">
        <v>1242</v>
      </c>
      <c r="WYI432" s="74" t="s">
        <v>1242</v>
      </c>
      <c r="WYJ432" s="74" t="s">
        <v>1242</v>
      </c>
      <c r="WYK432" s="74" t="s">
        <v>1242</v>
      </c>
      <c r="WYL432" s="74" t="s">
        <v>1242</v>
      </c>
      <c r="WYM432" s="74" t="s">
        <v>1242</v>
      </c>
      <c r="WYN432" s="74" t="s">
        <v>1242</v>
      </c>
      <c r="WYO432" s="74" t="s">
        <v>1242</v>
      </c>
      <c r="WYP432" s="74" t="s">
        <v>1242</v>
      </c>
      <c r="WYQ432" s="74" t="s">
        <v>1242</v>
      </c>
      <c r="WYR432" s="74" t="s">
        <v>1242</v>
      </c>
      <c r="WYS432" s="74" t="s">
        <v>1242</v>
      </c>
      <c r="WYT432" s="74" t="s">
        <v>1242</v>
      </c>
      <c r="WYU432" s="74" t="s">
        <v>1242</v>
      </c>
      <c r="WYV432" s="74" t="s">
        <v>1242</v>
      </c>
      <c r="WYW432" s="74" t="s">
        <v>1242</v>
      </c>
      <c r="WYX432" s="74" t="s">
        <v>1242</v>
      </c>
      <c r="WYY432" s="74" t="s">
        <v>1242</v>
      </c>
      <c r="WYZ432" s="74" t="s">
        <v>1242</v>
      </c>
      <c r="WZA432" s="74" t="s">
        <v>1242</v>
      </c>
      <c r="WZB432" s="74" t="s">
        <v>1242</v>
      </c>
      <c r="WZC432" s="74" t="s">
        <v>1242</v>
      </c>
      <c r="WZD432" s="74" t="s">
        <v>1242</v>
      </c>
      <c r="WZE432" s="74" t="s">
        <v>1242</v>
      </c>
      <c r="WZF432" s="74" t="s">
        <v>1242</v>
      </c>
      <c r="WZG432" s="74" t="s">
        <v>1242</v>
      </c>
      <c r="WZH432" s="74" t="s">
        <v>1242</v>
      </c>
      <c r="WZI432" s="74" t="s">
        <v>1242</v>
      </c>
      <c r="WZJ432" s="74" t="s">
        <v>1242</v>
      </c>
      <c r="WZK432" s="74" t="s">
        <v>1242</v>
      </c>
      <c r="WZL432" s="74" t="s">
        <v>1242</v>
      </c>
      <c r="WZM432" s="74" t="s">
        <v>1242</v>
      </c>
      <c r="WZN432" s="74" t="s">
        <v>1242</v>
      </c>
      <c r="WZO432" s="74" t="s">
        <v>1242</v>
      </c>
      <c r="WZP432" s="74" t="s">
        <v>1242</v>
      </c>
      <c r="WZQ432" s="74" t="s">
        <v>1242</v>
      </c>
      <c r="WZR432" s="74" t="s">
        <v>1242</v>
      </c>
      <c r="WZS432" s="74" t="s">
        <v>1242</v>
      </c>
      <c r="WZT432" s="74" t="s">
        <v>1242</v>
      </c>
      <c r="WZU432" s="74" t="s">
        <v>1242</v>
      </c>
      <c r="WZV432" s="74" t="s">
        <v>1242</v>
      </c>
      <c r="WZW432" s="74" t="s">
        <v>1242</v>
      </c>
      <c r="WZX432" s="74" t="s">
        <v>1242</v>
      </c>
      <c r="WZY432" s="74" t="s">
        <v>1242</v>
      </c>
      <c r="WZZ432" s="74" t="s">
        <v>1242</v>
      </c>
      <c r="XAA432" s="74" t="s">
        <v>1242</v>
      </c>
      <c r="XAB432" s="74" t="s">
        <v>1242</v>
      </c>
      <c r="XAC432" s="74" t="s">
        <v>1242</v>
      </c>
      <c r="XAD432" s="74" t="s">
        <v>1242</v>
      </c>
      <c r="XAE432" s="74" t="s">
        <v>1242</v>
      </c>
      <c r="XAF432" s="74" t="s">
        <v>1242</v>
      </c>
      <c r="XAG432" s="74" t="s">
        <v>1242</v>
      </c>
      <c r="XAH432" s="74" t="s">
        <v>1242</v>
      </c>
      <c r="XAI432" s="74" t="s">
        <v>1242</v>
      </c>
      <c r="XAJ432" s="74" t="s">
        <v>1242</v>
      </c>
      <c r="XAK432" s="74" t="s">
        <v>1242</v>
      </c>
      <c r="XAL432" s="74" t="s">
        <v>1242</v>
      </c>
      <c r="XAM432" s="74" t="s">
        <v>1242</v>
      </c>
      <c r="XAN432" s="74" t="s">
        <v>1242</v>
      </c>
      <c r="XAO432" s="74" t="s">
        <v>1242</v>
      </c>
      <c r="XAP432" s="74" t="s">
        <v>1242</v>
      </c>
      <c r="XAQ432" s="74" t="s">
        <v>1242</v>
      </c>
      <c r="XAR432" s="74" t="s">
        <v>1242</v>
      </c>
      <c r="XAS432" s="74" t="s">
        <v>1242</v>
      </c>
      <c r="XAT432" s="74" t="s">
        <v>1242</v>
      </c>
      <c r="XAU432" s="74" t="s">
        <v>1242</v>
      </c>
      <c r="XAV432" s="74" t="s">
        <v>1242</v>
      </c>
      <c r="XAW432" s="74" t="s">
        <v>1242</v>
      </c>
      <c r="XAX432" s="74" t="s">
        <v>1242</v>
      </c>
      <c r="XAY432" s="74" t="s">
        <v>1242</v>
      </c>
      <c r="XAZ432" s="74" t="s">
        <v>1242</v>
      </c>
      <c r="XBA432" s="74" t="s">
        <v>1242</v>
      </c>
      <c r="XBB432" s="74" t="s">
        <v>1242</v>
      </c>
      <c r="XBC432" s="74" t="s">
        <v>1242</v>
      </c>
      <c r="XBD432" s="74" t="s">
        <v>1242</v>
      </c>
      <c r="XBE432" s="74" t="s">
        <v>1242</v>
      </c>
      <c r="XBF432" s="74" t="s">
        <v>1242</v>
      </c>
      <c r="XBG432" s="74" t="s">
        <v>1242</v>
      </c>
      <c r="XBH432" s="74" t="s">
        <v>1242</v>
      </c>
      <c r="XBI432" s="74" t="s">
        <v>1242</v>
      </c>
      <c r="XBJ432" s="74" t="s">
        <v>1242</v>
      </c>
      <c r="XBK432" s="74" t="s">
        <v>1242</v>
      </c>
      <c r="XBL432" s="74" t="s">
        <v>1242</v>
      </c>
      <c r="XBM432" s="74" t="s">
        <v>1242</v>
      </c>
      <c r="XBN432" s="74" t="s">
        <v>1242</v>
      </c>
      <c r="XBO432" s="74" t="s">
        <v>1242</v>
      </c>
      <c r="XBP432" s="74" t="s">
        <v>1242</v>
      </c>
      <c r="XBQ432" s="74" t="s">
        <v>1242</v>
      </c>
      <c r="XBR432" s="74" t="s">
        <v>1242</v>
      </c>
      <c r="XBS432" s="74" t="s">
        <v>1242</v>
      </c>
      <c r="XBT432" s="74" t="s">
        <v>1242</v>
      </c>
      <c r="XBU432" s="74" t="s">
        <v>1242</v>
      </c>
      <c r="XBV432" s="74" t="s">
        <v>1242</v>
      </c>
      <c r="XBW432" s="74" t="s">
        <v>1242</v>
      </c>
      <c r="XBX432" s="74" t="s">
        <v>1242</v>
      </c>
      <c r="XBY432" s="74" t="s">
        <v>1242</v>
      </c>
      <c r="XBZ432" s="74" t="s">
        <v>1242</v>
      </c>
      <c r="XCA432" s="74" t="s">
        <v>1242</v>
      </c>
      <c r="XCB432" s="74" t="s">
        <v>1242</v>
      </c>
      <c r="XCC432" s="74" t="s">
        <v>1242</v>
      </c>
      <c r="XCD432" s="74" t="s">
        <v>1242</v>
      </c>
      <c r="XCE432" s="74" t="s">
        <v>1242</v>
      </c>
      <c r="XCF432" s="74" t="s">
        <v>1242</v>
      </c>
      <c r="XCG432" s="74" t="s">
        <v>1242</v>
      </c>
      <c r="XCH432" s="74" t="s">
        <v>1242</v>
      </c>
      <c r="XCI432" s="74" t="s">
        <v>1242</v>
      </c>
      <c r="XCJ432" s="74" t="s">
        <v>1242</v>
      </c>
      <c r="XCK432" s="74" t="s">
        <v>1242</v>
      </c>
      <c r="XCL432" s="74" t="s">
        <v>1242</v>
      </c>
      <c r="XCM432" s="74" t="s">
        <v>1242</v>
      </c>
      <c r="XCN432" s="74" t="s">
        <v>1242</v>
      </c>
      <c r="XCO432" s="74" t="s">
        <v>1242</v>
      </c>
      <c r="XCP432" s="74" t="s">
        <v>1242</v>
      </c>
      <c r="XCQ432" s="74" t="s">
        <v>1242</v>
      </c>
      <c r="XCR432" s="74" t="s">
        <v>1242</v>
      </c>
      <c r="XCS432" s="74" t="s">
        <v>1242</v>
      </c>
      <c r="XCT432" s="74" t="s">
        <v>1242</v>
      </c>
      <c r="XCU432" s="74" t="s">
        <v>1242</v>
      </c>
      <c r="XCV432" s="74" t="s">
        <v>1242</v>
      </c>
      <c r="XCW432" s="74" t="s">
        <v>1242</v>
      </c>
      <c r="XCX432" s="74" t="s">
        <v>1242</v>
      </c>
      <c r="XCY432" s="74" t="s">
        <v>1242</v>
      </c>
      <c r="XCZ432" s="74" t="s">
        <v>1242</v>
      </c>
      <c r="XDA432" s="74" t="s">
        <v>1242</v>
      </c>
      <c r="XDB432" s="74" t="s">
        <v>1242</v>
      </c>
      <c r="XDC432" s="74" t="s">
        <v>1242</v>
      </c>
      <c r="XDD432" s="74" t="s">
        <v>1242</v>
      </c>
      <c r="XDE432" s="74" t="s">
        <v>1242</v>
      </c>
      <c r="XDF432" s="74" t="s">
        <v>1242</v>
      </c>
      <c r="XDG432" s="74" t="s">
        <v>1242</v>
      </c>
      <c r="XDH432" s="74" t="s">
        <v>1242</v>
      </c>
      <c r="XDI432" s="74" t="s">
        <v>1242</v>
      </c>
      <c r="XDJ432" s="74" t="s">
        <v>1242</v>
      </c>
      <c r="XDK432" s="74" t="s">
        <v>1242</v>
      </c>
      <c r="XDL432" s="74" t="s">
        <v>1242</v>
      </c>
      <c r="XDM432" s="74" t="s">
        <v>1242</v>
      </c>
      <c r="XDN432" s="74" t="s">
        <v>1242</v>
      </c>
      <c r="XDO432" s="74" t="s">
        <v>1242</v>
      </c>
      <c r="XDP432" s="74" t="s">
        <v>1242</v>
      </c>
      <c r="XDQ432" s="74" t="s">
        <v>1242</v>
      </c>
      <c r="XDR432" s="74" t="s">
        <v>1242</v>
      </c>
      <c r="XDS432" s="74" t="s">
        <v>1242</v>
      </c>
      <c r="XDT432" s="74" t="s">
        <v>1242</v>
      </c>
      <c r="XDU432" s="74" t="s">
        <v>1242</v>
      </c>
      <c r="XDV432" s="74" t="s">
        <v>1242</v>
      </c>
      <c r="XDW432" s="74" t="s">
        <v>1242</v>
      </c>
      <c r="XDX432" s="74" t="s">
        <v>1242</v>
      </c>
      <c r="XDY432" s="74" t="s">
        <v>1242</v>
      </c>
      <c r="XDZ432" s="74" t="s">
        <v>1242</v>
      </c>
      <c r="XEA432" s="74" t="s">
        <v>1242</v>
      </c>
      <c r="XEB432" s="74" t="s">
        <v>1242</v>
      </c>
      <c r="XEC432" s="74" t="s">
        <v>1242</v>
      </c>
      <c r="XED432" s="74" t="s">
        <v>1242</v>
      </c>
      <c r="XEE432" s="74" t="s">
        <v>1242</v>
      </c>
      <c r="XEF432" s="74" t="s">
        <v>1242</v>
      </c>
      <c r="XEG432" s="74" t="s">
        <v>1242</v>
      </c>
      <c r="XEH432" s="74" t="s">
        <v>1242</v>
      </c>
      <c r="XEI432" s="74" t="s">
        <v>1242</v>
      </c>
      <c r="XEJ432" s="74" t="s">
        <v>1242</v>
      </c>
      <c r="XEK432" s="74" t="s">
        <v>1242</v>
      </c>
      <c r="XEL432" s="74" t="s">
        <v>1242</v>
      </c>
      <c r="XEM432" s="74" t="s">
        <v>1242</v>
      </c>
      <c r="XEN432" s="74" t="s">
        <v>1242</v>
      </c>
      <c r="XEO432" s="74" t="s">
        <v>1242</v>
      </c>
      <c r="XEP432" s="74" t="s">
        <v>1242</v>
      </c>
      <c r="XEQ432" s="74" t="s">
        <v>1242</v>
      </c>
      <c r="XER432" s="74" t="s">
        <v>1242</v>
      </c>
      <c r="XES432" s="74" t="s">
        <v>1242</v>
      </c>
      <c r="XET432" s="74" t="s">
        <v>1242</v>
      </c>
      <c r="XEU432" s="74" t="s">
        <v>1242</v>
      </c>
      <c r="XEV432" s="74" t="s">
        <v>1242</v>
      </c>
      <c r="XEW432" s="74" t="s">
        <v>1242</v>
      </c>
      <c r="XEX432" s="74" t="s">
        <v>1242</v>
      </c>
      <c r="XEY432" s="74" t="s">
        <v>1242</v>
      </c>
      <c r="XEZ432" s="74" t="s">
        <v>1242</v>
      </c>
      <c r="XFA432" s="74" t="s">
        <v>1242</v>
      </c>
      <c r="XFB432" s="74" t="s">
        <v>1242</v>
      </c>
      <c r="XFC432" s="74" t="s">
        <v>1242</v>
      </c>
      <c r="XFD432" s="74" t="s">
        <v>1242</v>
      </c>
    </row>
    <row r="433" spans="1:16384" x14ac:dyDescent="0.3">
      <c r="A433" s="74" t="s">
        <v>1243</v>
      </c>
      <c r="B433" s="74" t="s">
        <v>1243</v>
      </c>
      <c r="C433" s="74" t="s">
        <v>1243</v>
      </c>
      <c r="D433" s="74" t="s">
        <v>1243</v>
      </c>
      <c r="E433" s="74" t="s">
        <v>1243</v>
      </c>
      <c r="F433" s="74" t="s">
        <v>1243</v>
      </c>
      <c r="G433" s="74" t="s">
        <v>1243</v>
      </c>
      <c r="H433" s="74" t="s">
        <v>1243</v>
      </c>
      <c r="I433" s="74" t="s">
        <v>1243</v>
      </c>
      <c r="J433" s="74" t="s">
        <v>1243</v>
      </c>
      <c r="K433" s="74" t="s">
        <v>1243</v>
      </c>
      <c r="L433" s="74" t="s">
        <v>1243</v>
      </c>
      <c r="M433" s="74" t="s">
        <v>1243</v>
      </c>
      <c r="N433" s="74" t="s">
        <v>1243</v>
      </c>
      <c r="O433" s="74" t="s">
        <v>1243</v>
      </c>
      <c r="P433" s="74" t="s">
        <v>1243</v>
      </c>
      <c r="Q433" s="74" t="s">
        <v>1243</v>
      </c>
      <c r="R433" s="74" t="s">
        <v>1243</v>
      </c>
      <c r="S433" s="74" t="s">
        <v>1243</v>
      </c>
      <c r="T433" s="74" t="s">
        <v>1243</v>
      </c>
      <c r="U433" s="74" t="s">
        <v>1243</v>
      </c>
      <c r="V433" s="74" t="s">
        <v>1243</v>
      </c>
      <c r="W433" s="74" t="s">
        <v>1243</v>
      </c>
      <c r="X433" s="74" t="s">
        <v>1243</v>
      </c>
      <c r="Y433" s="74" t="s">
        <v>1243</v>
      </c>
      <c r="Z433" s="74" t="s">
        <v>1243</v>
      </c>
      <c r="AA433" s="74" t="s">
        <v>1243</v>
      </c>
      <c r="AB433" s="74" t="s">
        <v>1243</v>
      </c>
      <c r="AC433" s="74" t="s">
        <v>1243</v>
      </c>
      <c r="AD433" s="74" t="s">
        <v>1243</v>
      </c>
      <c r="AE433" s="74" t="s">
        <v>1243</v>
      </c>
      <c r="AF433" s="74" t="s">
        <v>1243</v>
      </c>
      <c r="AG433" s="74" t="s">
        <v>1243</v>
      </c>
      <c r="AH433" s="74"/>
      <c r="AI433" s="74"/>
      <c r="AJ433" s="74" t="s">
        <v>1243</v>
      </c>
      <c r="AK433" s="74" t="s">
        <v>1243</v>
      </c>
      <c r="AL433" s="74" t="s">
        <v>1243</v>
      </c>
      <c r="AM433" s="74" t="s">
        <v>1243</v>
      </c>
      <c r="AN433" s="74" t="s">
        <v>1243</v>
      </c>
      <c r="AO433" s="74" t="s">
        <v>1243</v>
      </c>
      <c r="AP433" s="74" t="s">
        <v>1243</v>
      </c>
      <c r="AQ433" s="74" t="s">
        <v>1243</v>
      </c>
      <c r="AR433" s="74" t="s">
        <v>1243</v>
      </c>
      <c r="AS433" s="74" t="s">
        <v>1243</v>
      </c>
      <c r="AT433" s="74" t="s">
        <v>1243</v>
      </c>
      <c r="AU433" s="74" t="s">
        <v>1243</v>
      </c>
      <c r="AV433" s="74" t="s">
        <v>1243</v>
      </c>
      <c r="AW433" s="74" t="s">
        <v>1243</v>
      </c>
      <c r="AX433" s="74" t="s">
        <v>1243</v>
      </c>
      <c r="AY433" s="74" t="s">
        <v>1243</v>
      </c>
      <c r="AZ433" s="74" t="s">
        <v>1243</v>
      </c>
      <c r="BA433" s="74" t="s">
        <v>1243</v>
      </c>
      <c r="BB433" s="74" t="s">
        <v>1243</v>
      </c>
      <c r="BC433" s="74" t="s">
        <v>1243</v>
      </c>
      <c r="BD433" s="74" t="s">
        <v>1243</v>
      </c>
      <c r="BE433" s="74" t="s">
        <v>1243</v>
      </c>
      <c r="BF433" s="74" t="s">
        <v>1243</v>
      </c>
      <c r="BG433" s="74" t="s">
        <v>1243</v>
      </c>
      <c r="BH433" s="74" t="s">
        <v>1243</v>
      </c>
      <c r="BI433" s="74" t="s">
        <v>1243</v>
      </c>
      <c r="BJ433" s="74" t="s">
        <v>1243</v>
      </c>
      <c r="BK433" s="74" t="s">
        <v>1243</v>
      </c>
      <c r="BL433" s="74" t="s">
        <v>1243</v>
      </c>
      <c r="BM433" s="74" t="s">
        <v>1243</v>
      </c>
      <c r="BN433" s="74" t="s">
        <v>1243</v>
      </c>
      <c r="BO433" s="74" t="s">
        <v>1243</v>
      </c>
      <c r="BP433" s="74" t="s">
        <v>1243</v>
      </c>
      <c r="BQ433" s="74" t="s">
        <v>1243</v>
      </c>
      <c r="BR433" s="74" t="s">
        <v>1243</v>
      </c>
      <c r="BS433" s="74" t="s">
        <v>1243</v>
      </c>
      <c r="BT433" s="74" t="s">
        <v>1243</v>
      </c>
      <c r="BU433" s="74" t="s">
        <v>1243</v>
      </c>
      <c r="BV433" s="74" t="s">
        <v>1243</v>
      </c>
      <c r="BW433" s="74" t="s">
        <v>1243</v>
      </c>
      <c r="BX433" s="74" t="s">
        <v>1243</v>
      </c>
      <c r="BY433" s="74" t="s">
        <v>1243</v>
      </c>
      <c r="BZ433" s="74" t="s">
        <v>1243</v>
      </c>
      <c r="CA433" s="74" t="s">
        <v>1243</v>
      </c>
      <c r="CB433" s="74" t="s">
        <v>1243</v>
      </c>
      <c r="CC433" s="74" t="s">
        <v>1243</v>
      </c>
      <c r="CD433" s="74" t="s">
        <v>1243</v>
      </c>
      <c r="CE433" s="74" t="s">
        <v>1243</v>
      </c>
      <c r="CF433" s="74" t="s">
        <v>1243</v>
      </c>
      <c r="CG433" s="74" t="s">
        <v>1243</v>
      </c>
      <c r="CH433" s="74" t="s">
        <v>1243</v>
      </c>
      <c r="CI433" s="74" t="s">
        <v>1243</v>
      </c>
      <c r="CJ433" s="74" t="s">
        <v>1243</v>
      </c>
      <c r="CK433" s="74" t="s">
        <v>1243</v>
      </c>
      <c r="CL433" s="74" t="s">
        <v>1243</v>
      </c>
      <c r="CM433" s="74" t="s">
        <v>1243</v>
      </c>
      <c r="CN433" s="74" t="s">
        <v>1243</v>
      </c>
      <c r="CO433" s="74" t="s">
        <v>1243</v>
      </c>
      <c r="CP433" s="74" t="s">
        <v>1243</v>
      </c>
      <c r="CQ433" s="74" t="s">
        <v>1243</v>
      </c>
      <c r="CR433" s="74" t="s">
        <v>1243</v>
      </c>
      <c r="CS433" s="74" t="s">
        <v>1243</v>
      </c>
      <c r="CT433" s="74" t="s">
        <v>1243</v>
      </c>
      <c r="CU433" s="74" t="s">
        <v>1243</v>
      </c>
      <c r="CV433" s="74" t="s">
        <v>1243</v>
      </c>
      <c r="CW433" s="74" t="s">
        <v>1243</v>
      </c>
      <c r="CX433" s="74" t="s">
        <v>1243</v>
      </c>
      <c r="CY433" s="74" t="s">
        <v>1243</v>
      </c>
      <c r="CZ433" s="74" t="s">
        <v>1243</v>
      </c>
      <c r="DA433" s="74" t="s">
        <v>1243</v>
      </c>
      <c r="DB433" s="74" t="s">
        <v>1243</v>
      </c>
      <c r="DC433" s="74" t="s">
        <v>1243</v>
      </c>
      <c r="DD433" s="74" t="s">
        <v>1243</v>
      </c>
      <c r="DE433" s="74" t="s">
        <v>1243</v>
      </c>
      <c r="DF433" s="74" t="s">
        <v>1243</v>
      </c>
      <c r="DG433" s="74" t="s">
        <v>1243</v>
      </c>
      <c r="DH433" s="74" t="s">
        <v>1243</v>
      </c>
      <c r="DI433" s="74" t="s">
        <v>1243</v>
      </c>
      <c r="DJ433" s="74" t="s">
        <v>1243</v>
      </c>
      <c r="DK433" s="74" t="s">
        <v>1243</v>
      </c>
      <c r="DL433" s="74" t="s">
        <v>1243</v>
      </c>
      <c r="DM433" s="74" t="s">
        <v>1243</v>
      </c>
      <c r="DN433" s="74" t="s">
        <v>1243</v>
      </c>
      <c r="DO433" s="74" t="s">
        <v>1243</v>
      </c>
      <c r="DP433" s="74" t="s">
        <v>1243</v>
      </c>
      <c r="DQ433" s="74" t="s">
        <v>1243</v>
      </c>
      <c r="DR433" s="74" t="s">
        <v>1243</v>
      </c>
      <c r="DS433" s="74" t="s">
        <v>1243</v>
      </c>
      <c r="DT433" s="74" t="s">
        <v>1243</v>
      </c>
      <c r="DU433" s="74" t="s">
        <v>1243</v>
      </c>
      <c r="DV433" s="74" t="s">
        <v>1243</v>
      </c>
      <c r="DW433" s="74" t="s">
        <v>1243</v>
      </c>
      <c r="DX433" s="74" t="s">
        <v>1243</v>
      </c>
      <c r="DY433" s="74" t="s">
        <v>1243</v>
      </c>
      <c r="DZ433" s="74" t="s">
        <v>1243</v>
      </c>
      <c r="EA433" s="74" t="s">
        <v>1243</v>
      </c>
      <c r="EB433" s="74" t="s">
        <v>1243</v>
      </c>
      <c r="EC433" s="74" t="s">
        <v>1243</v>
      </c>
      <c r="ED433" s="74" t="s">
        <v>1243</v>
      </c>
      <c r="EE433" s="74" t="s">
        <v>1243</v>
      </c>
      <c r="EF433" s="74" t="s">
        <v>1243</v>
      </c>
      <c r="EG433" s="74" t="s">
        <v>1243</v>
      </c>
      <c r="EH433" s="74" t="s">
        <v>1243</v>
      </c>
      <c r="EI433" s="74" t="s">
        <v>1243</v>
      </c>
      <c r="EJ433" s="74" t="s">
        <v>1243</v>
      </c>
      <c r="EK433" s="74" t="s">
        <v>1243</v>
      </c>
      <c r="EL433" s="74" t="s">
        <v>1243</v>
      </c>
      <c r="EM433" s="74" t="s">
        <v>1243</v>
      </c>
      <c r="EN433" s="74" t="s">
        <v>1243</v>
      </c>
      <c r="EO433" s="74" t="s">
        <v>1243</v>
      </c>
      <c r="EP433" s="74" t="s">
        <v>1243</v>
      </c>
      <c r="EQ433" s="74" t="s">
        <v>1243</v>
      </c>
      <c r="ER433" s="74" t="s">
        <v>1243</v>
      </c>
      <c r="ES433" s="74" t="s">
        <v>1243</v>
      </c>
      <c r="ET433" s="74" t="s">
        <v>1243</v>
      </c>
      <c r="EU433" s="74" t="s">
        <v>1243</v>
      </c>
      <c r="EV433" s="74" t="s">
        <v>1243</v>
      </c>
      <c r="EW433" s="74" t="s">
        <v>1243</v>
      </c>
      <c r="EX433" s="74" t="s">
        <v>1243</v>
      </c>
      <c r="EY433" s="74" t="s">
        <v>1243</v>
      </c>
      <c r="EZ433" s="74" t="s">
        <v>1243</v>
      </c>
      <c r="FA433" s="74" t="s">
        <v>1243</v>
      </c>
      <c r="FB433" s="74" t="s">
        <v>1243</v>
      </c>
      <c r="FC433" s="74" t="s">
        <v>1243</v>
      </c>
      <c r="FD433" s="74" t="s">
        <v>1243</v>
      </c>
      <c r="FE433" s="74" t="s">
        <v>1243</v>
      </c>
      <c r="FF433" s="74" t="s">
        <v>1243</v>
      </c>
      <c r="FG433" s="74" t="s">
        <v>1243</v>
      </c>
      <c r="FH433" s="74" t="s">
        <v>1243</v>
      </c>
      <c r="FI433" s="74" t="s">
        <v>1243</v>
      </c>
      <c r="FJ433" s="74" t="s">
        <v>1243</v>
      </c>
      <c r="FK433" s="74" t="s">
        <v>1243</v>
      </c>
      <c r="FL433" s="74" t="s">
        <v>1243</v>
      </c>
      <c r="FM433" s="74" t="s">
        <v>1243</v>
      </c>
      <c r="FN433" s="74" t="s">
        <v>1243</v>
      </c>
      <c r="FO433" s="74" t="s">
        <v>1243</v>
      </c>
      <c r="FP433" s="74" t="s">
        <v>1243</v>
      </c>
      <c r="FQ433" s="74" t="s">
        <v>1243</v>
      </c>
      <c r="FR433" s="74" t="s">
        <v>1243</v>
      </c>
      <c r="FS433" s="74" t="s">
        <v>1243</v>
      </c>
      <c r="FT433" s="74" t="s">
        <v>1243</v>
      </c>
      <c r="FU433" s="74" t="s">
        <v>1243</v>
      </c>
      <c r="FV433" s="74" t="s">
        <v>1243</v>
      </c>
      <c r="FW433" s="74" t="s">
        <v>1243</v>
      </c>
      <c r="FX433" s="74" t="s">
        <v>1243</v>
      </c>
      <c r="FY433" s="74" t="s">
        <v>1243</v>
      </c>
      <c r="FZ433" s="74" t="s">
        <v>1243</v>
      </c>
      <c r="GA433" s="74" t="s">
        <v>1243</v>
      </c>
      <c r="GB433" s="74" t="s">
        <v>1243</v>
      </c>
      <c r="GC433" s="74" t="s">
        <v>1243</v>
      </c>
      <c r="GD433" s="74" t="s">
        <v>1243</v>
      </c>
      <c r="GE433" s="74" t="s">
        <v>1243</v>
      </c>
      <c r="GF433" s="74" t="s">
        <v>1243</v>
      </c>
      <c r="GG433" s="74" t="s">
        <v>1243</v>
      </c>
      <c r="GH433" s="74" t="s">
        <v>1243</v>
      </c>
      <c r="GI433" s="74" t="s">
        <v>1243</v>
      </c>
      <c r="GJ433" s="74" t="s">
        <v>1243</v>
      </c>
      <c r="GK433" s="74" t="s">
        <v>1243</v>
      </c>
      <c r="GL433" s="74" t="s">
        <v>1243</v>
      </c>
      <c r="GM433" s="74" t="s">
        <v>1243</v>
      </c>
      <c r="GN433" s="74" t="s">
        <v>1243</v>
      </c>
      <c r="GO433" s="74" t="s">
        <v>1243</v>
      </c>
      <c r="GP433" s="74" t="s">
        <v>1243</v>
      </c>
      <c r="GQ433" s="74" t="s">
        <v>1243</v>
      </c>
      <c r="GR433" s="74" t="s">
        <v>1243</v>
      </c>
      <c r="GS433" s="74" t="s">
        <v>1243</v>
      </c>
      <c r="GT433" s="74" t="s">
        <v>1243</v>
      </c>
      <c r="GU433" s="74" t="s">
        <v>1243</v>
      </c>
      <c r="GV433" s="74" t="s">
        <v>1243</v>
      </c>
      <c r="GW433" s="74" t="s">
        <v>1243</v>
      </c>
      <c r="GX433" s="74" t="s">
        <v>1243</v>
      </c>
      <c r="GY433" s="74" t="s">
        <v>1243</v>
      </c>
      <c r="GZ433" s="74" t="s">
        <v>1243</v>
      </c>
      <c r="HA433" s="74" t="s">
        <v>1243</v>
      </c>
      <c r="HB433" s="74" t="s">
        <v>1243</v>
      </c>
      <c r="HC433" s="74" t="s">
        <v>1243</v>
      </c>
      <c r="HD433" s="74" t="s">
        <v>1243</v>
      </c>
      <c r="HE433" s="74" t="s">
        <v>1243</v>
      </c>
      <c r="HF433" s="74" t="s">
        <v>1243</v>
      </c>
      <c r="HG433" s="74" t="s">
        <v>1243</v>
      </c>
      <c r="HH433" s="74" t="s">
        <v>1243</v>
      </c>
      <c r="HI433" s="74" t="s">
        <v>1243</v>
      </c>
      <c r="HJ433" s="74" t="s">
        <v>1243</v>
      </c>
      <c r="HK433" s="74" t="s">
        <v>1243</v>
      </c>
      <c r="HL433" s="74" t="s">
        <v>1243</v>
      </c>
      <c r="HM433" s="74" t="s">
        <v>1243</v>
      </c>
      <c r="HN433" s="74" t="s">
        <v>1243</v>
      </c>
      <c r="HO433" s="74" t="s">
        <v>1243</v>
      </c>
      <c r="HP433" s="74" t="s">
        <v>1243</v>
      </c>
      <c r="HQ433" s="74" t="s">
        <v>1243</v>
      </c>
      <c r="HR433" s="74" t="s">
        <v>1243</v>
      </c>
      <c r="HS433" s="74" t="s">
        <v>1243</v>
      </c>
      <c r="HT433" s="74" t="s">
        <v>1243</v>
      </c>
      <c r="HU433" s="74" t="s">
        <v>1243</v>
      </c>
      <c r="HV433" s="74" t="s">
        <v>1243</v>
      </c>
      <c r="HW433" s="74" t="s">
        <v>1243</v>
      </c>
      <c r="HX433" s="74" t="s">
        <v>1243</v>
      </c>
      <c r="HY433" s="74" t="s">
        <v>1243</v>
      </c>
      <c r="HZ433" s="74" t="s">
        <v>1243</v>
      </c>
      <c r="IA433" s="74" t="s">
        <v>1243</v>
      </c>
      <c r="IB433" s="74" t="s">
        <v>1243</v>
      </c>
      <c r="IC433" s="74" t="s">
        <v>1243</v>
      </c>
      <c r="ID433" s="74" t="s">
        <v>1243</v>
      </c>
      <c r="IE433" s="74" t="s">
        <v>1243</v>
      </c>
      <c r="IF433" s="74" t="s">
        <v>1243</v>
      </c>
      <c r="IG433" s="74" t="s">
        <v>1243</v>
      </c>
      <c r="IH433" s="74" t="s">
        <v>1243</v>
      </c>
      <c r="II433" s="74" t="s">
        <v>1243</v>
      </c>
      <c r="IJ433" s="74" t="s">
        <v>1243</v>
      </c>
      <c r="IK433" s="74" t="s">
        <v>1243</v>
      </c>
      <c r="IL433" s="74" t="s">
        <v>1243</v>
      </c>
      <c r="IM433" s="74" t="s">
        <v>1243</v>
      </c>
      <c r="IN433" s="74" t="s">
        <v>1243</v>
      </c>
      <c r="IO433" s="74" t="s">
        <v>1243</v>
      </c>
      <c r="IP433" s="74" t="s">
        <v>1243</v>
      </c>
      <c r="IQ433" s="74" t="s">
        <v>1243</v>
      </c>
      <c r="IR433" s="74" t="s">
        <v>1243</v>
      </c>
      <c r="IS433" s="74" t="s">
        <v>1243</v>
      </c>
      <c r="IT433" s="74" t="s">
        <v>1243</v>
      </c>
      <c r="IU433" s="74" t="s">
        <v>1243</v>
      </c>
      <c r="IV433" s="74" t="s">
        <v>1243</v>
      </c>
      <c r="IW433" s="74" t="s">
        <v>1243</v>
      </c>
      <c r="IX433" s="74" t="s">
        <v>1243</v>
      </c>
      <c r="IY433" s="74" t="s">
        <v>1243</v>
      </c>
      <c r="IZ433" s="74" t="s">
        <v>1243</v>
      </c>
      <c r="JA433" s="74" t="s">
        <v>1243</v>
      </c>
      <c r="JB433" s="74" t="s">
        <v>1243</v>
      </c>
      <c r="JC433" s="74" t="s">
        <v>1243</v>
      </c>
      <c r="JD433" s="74" t="s">
        <v>1243</v>
      </c>
      <c r="JE433" s="74" t="s">
        <v>1243</v>
      </c>
      <c r="JF433" s="74" t="s">
        <v>1243</v>
      </c>
      <c r="JG433" s="74" t="s">
        <v>1243</v>
      </c>
      <c r="JH433" s="74" t="s">
        <v>1243</v>
      </c>
      <c r="JI433" s="74" t="s">
        <v>1243</v>
      </c>
      <c r="JJ433" s="74" t="s">
        <v>1243</v>
      </c>
      <c r="JK433" s="74" t="s">
        <v>1243</v>
      </c>
      <c r="JL433" s="74" t="s">
        <v>1243</v>
      </c>
      <c r="JM433" s="74" t="s">
        <v>1243</v>
      </c>
      <c r="JN433" s="74" t="s">
        <v>1243</v>
      </c>
      <c r="JO433" s="74" t="s">
        <v>1243</v>
      </c>
      <c r="JP433" s="74" t="s">
        <v>1243</v>
      </c>
      <c r="JQ433" s="74" t="s">
        <v>1243</v>
      </c>
      <c r="JR433" s="74" t="s">
        <v>1243</v>
      </c>
      <c r="JS433" s="74" t="s">
        <v>1243</v>
      </c>
      <c r="JT433" s="74" t="s">
        <v>1243</v>
      </c>
      <c r="JU433" s="74" t="s">
        <v>1243</v>
      </c>
      <c r="JV433" s="74" t="s">
        <v>1243</v>
      </c>
      <c r="JW433" s="74" t="s">
        <v>1243</v>
      </c>
      <c r="JX433" s="74" t="s">
        <v>1243</v>
      </c>
      <c r="JY433" s="74" t="s">
        <v>1243</v>
      </c>
      <c r="JZ433" s="74" t="s">
        <v>1243</v>
      </c>
      <c r="KA433" s="74" t="s">
        <v>1243</v>
      </c>
      <c r="KB433" s="74" t="s">
        <v>1243</v>
      </c>
      <c r="KC433" s="74" t="s">
        <v>1243</v>
      </c>
      <c r="KD433" s="74" t="s">
        <v>1243</v>
      </c>
      <c r="KE433" s="74" t="s">
        <v>1243</v>
      </c>
      <c r="KF433" s="74" t="s">
        <v>1243</v>
      </c>
      <c r="KG433" s="74" t="s">
        <v>1243</v>
      </c>
      <c r="KH433" s="74" t="s">
        <v>1243</v>
      </c>
      <c r="KI433" s="74" t="s">
        <v>1243</v>
      </c>
      <c r="KJ433" s="74" t="s">
        <v>1243</v>
      </c>
      <c r="KK433" s="74" t="s">
        <v>1243</v>
      </c>
      <c r="KL433" s="74" t="s">
        <v>1243</v>
      </c>
      <c r="KM433" s="74" t="s">
        <v>1243</v>
      </c>
      <c r="KN433" s="74" t="s">
        <v>1243</v>
      </c>
      <c r="KO433" s="74" t="s">
        <v>1243</v>
      </c>
      <c r="KP433" s="74" t="s">
        <v>1243</v>
      </c>
      <c r="KQ433" s="74" t="s">
        <v>1243</v>
      </c>
      <c r="KR433" s="74" t="s">
        <v>1243</v>
      </c>
      <c r="KS433" s="74" t="s">
        <v>1243</v>
      </c>
      <c r="KT433" s="74" t="s">
        <v>1243</v>
      </c>
      <c r="KU433" s="74" t="s">
        <v>1243</v>
      </c>
      <c r="KV433" s="74" t="s">
        <v>1243</v>
      </c>
      <c r="KW433" s="74" t="s">
        <v>1243</v>
      </c>
      <c r="KX433" s="74" t="s">
        <v>1243</v>
      </c>
      <c r="KY433" s="74" t="s">
        <v>1243</v>
      </c>
      <c r="KZ433" s="74" t="s">
        <v>1243</v>
      </c>
      <c r="LA433" s="74" t="s">
        <v>1243</v>
      </c>
      <c r="LB433" s="74" t="s">
        <v>1243</v>
      </c>
      <c r="LC433" s="74" t="s">
        <v>1243</v>
      </c>
      <c r="LD433" s="74" t="s">
        <v>1243</v>
      </c>
      <c r="LE433" s="74" t="s">
        <v>1243</v>
      </c>
      <c r="LF433" s="74" t="s">
        <v>1243</v>
      </c>
      <c r="LG433" s="74" t="s">
        <v>1243</v>
      </c>
      <c r="LH433" s="74" t="s">
        <v>1243</v>
      </c>
      <c r="LI433" s="74" t="s">
        <v>1243</v>
      </c>
      <c r="LJ433" s="74" t="s">
        <v>1243</v>
      </c>
      <c r="LK433" s="74" t="s">
        <v>1243</v>
      </c>
      <c r="LL433" s="74" t="s">
        <v>1243</v>
      </c>
      <c r="LM433" s="74" t="s">
        <v>1243</v>
      </c>
      <c r="LN433" s="74" t="s">
        <v>1243</v>
      </c>
      <c r="LO433" s="74" t="s">
        <v>1243</v>
      </c>
      <c r="LP433" s="74" t="s">
        <v>1243</v>
      </c>
      <c r="LQ433" s="74" t="s">
        <v>1243</v>
      </c>
      <c r="LR433" s="74" t="s">
        <v>1243</v>
      </c>
      <c r="LS433" s="74" t="s">
        <v>1243</v>
      </c>
      <c r="LT433" s="74" t="s">
        <v>1243</v>
      </c>
      <c r="LU433" s="74" t="s">
        <v>1243</v>
      </c>
      <c r="LV433" s="74" t="s">
        <v>1243</v>
      </c>
      <c r="LW433" s="74" t="s">
        <v>1243</v>
      </c>
      <c r="LX433" s="74" t="s">
        <v>1243</v>
      </c>
      <c r="LY433" s="74" t="s">
        <v>1243</v>
      </c>
      <c r="LZ433" s="74" t="s">
        <v>1243</v>
      </c>
      <c r="MA433" s="74" t="s">
        <v>1243</v>
      </c>
      <c r="MB433" s="74" t="s">
        <v>1243</v>
      </c>
      <c r="MC433" s="74" t="s">
        <v>1243</v>
      </c>
      <c r="MD433" s="74" t="s">
        <v>1243</v>
      </c>
      <c r="ME433" s="74" t="s">
        <v>1243</v>
      </c>
      <c r="MF433" s="74" t="s">
        <v>1243</v>
      </c>
      <c r="MG433" s="74" t="s">
        <v>1243</v>
      </c>
      <c r="MH433" s="74" t="s">
        <v>1243</v>
      </c>
      <c r="MI433" s="74" t="s">
        <v>1243</v>
      </c>
      <c r="MJ433" s="74" t="s">
        <v>1243</v>
      </c>
      <c r="MK433" s="74" t="s">
        <v>1243</v>
      </c>
      <c r="ML433" s="74" t="s">
        <v>1243</v>
      </c>
      <c r="MM433" s="74" t="s">
        <v>1243</v>
      </c>
      <c r="MN433" s="74" t="s">
        <v>1243</v>
      </c>
      <c r="MO433" s="74" t="s">
        <v>1243</v>
      </c>
      <c r="MP433" s="74" t="s">
        <v>1243</v>
      </c>
      <c r="MQ433" s="74" t="s">
        <v>1243</v>
      </c>
      <c r="MR433" s="74" t="s">
        <v>1243</v>
      </c>
      <c r="MS433" s="74" t="s">
        <v>1243</v>
      </c>
      <c r="MT433" s="74" t="s">
        <v>1243</v>
      </c>
      <c r="MU433" s="74" t="s">
        <v>1243</v>
      </c>
      <c r="MV433" s="74" t="s">
        <v>1243</v>
      </c>
      <c r="MW433" s="74" t="s">
        <v>1243</v>
      </c>
      <c r="MX433" s="74" t="s">
        <v>1243</v>
      </c>
      <c r="MY433" s="74" t="s">
        <v>1243</v>
      </c>
      <c r="MZ433" s="74" t="s">
        <v>1243</v>
      </c>
      <c r="NA433" s="74" t="s">
        <v>1243</v>
      </c>
      <c r="NB433" s="74" t="s">
        <v>1243</v>
      </c>
      <c r="NC433" s="74" t="s">
        <v>1243</v>
      </c>
      <c r="ND433" s="74" t="s">
        <v>1243</v>
      </c>
      <c r="NE433" s="74" t="s">
        <v>1243</v>
      </c>
      <c r="NF433" s="74" t="s">
        <v>1243</v>
      </c>
      <c r="NG433" s="74" t="s">
        <v>1243</v>
      </c>
      <c r="NH433" s="74" t="s">
        <v>1243</v>
      </c>
      <c r="NI433" s="74" t="s">
        <v>1243</v>
      </c>
      <c r="NJ433" s="74" t="s">
        <v>1243</v>
      </c>
      <c r="NK433" s="74" t="s">
        <v>1243</v>
      </c>
      <c r="NL433" s="74" t="s">
        <v>1243</v>
      </c>
      <c r="NM433" s="74" t="s">
        <v>1243</v>
      </c>
      <c r="NN433" s="74" t="s">
        <v>1243</v>
      </c>
      <c r="NO433" s="74" t="s">
        <v>1243</v>
      </c>
      <c r="NP433" s="74" t="s">
        <v>1243</v>
      </c>
      <c r="NQ433" s="74" t="s">
        <v>1243</v>
      </c>
      <c r="NR433" s="74" t="s">
        <v>1243</v>
      </c>
      <c r="NS433" s="74" t="s">
        <v>1243</v>
      </c>
      <c r="NT433" s="74" t="s">
        <v>1243</v>
      </c>
      <c r="NU433" s="74" t="s">
        <v>1243</v>
      </c>
      <c r="NV433" s="74" t="s">
        <v>1243</v>
      </c>
      <c r="NW433" s="74" t="s">
        <v>1243</v>
      </c>
      <c r="NX433" s="74" t="s">
        <v>1243</v>
      </c>
      <c r="NY433" s="74" t="s">
        <v>1243</v>
      </c>
      <c r="NZ433" s="74" t="s">
        <v>1243</v>
      </c>
      <c r="OA433" s="74" t="s">
        <v>1243</v>
      </c>
      <c r="OB433" s="74" t="s">
        <v>1243</v>
      </c>
      <c r="OC433" s="74" t="s">
        <v>1243</v>
      </c>
      <c r="OD433" s="74" t="s">
        <v>1243</v>
      </c>
      <c r="OE433" s="74" t="s">
        <v>1243</v>
      </c>
      <c r="OF433" s="74" t="s">
        <v>1243</v>
      </c>
      <c r="OG433" s="74" t="s">
        <v>1243</v>
      </c>
      <c r="OH433" s="74" t="s">
        <v>1243</v>
      </c>
      <c r="OI433" s="74" t="s">
        <v>1243</v>
      </c>
      <c r="OJ433" s="74" t="s">
        <v>1243</v>
      </c>
      <c r="OK433" s="74" t="s">
        <v>1243</v>
      </c>
      <c r="OL433" s="74" t="s">
        <v>1243</v>
      </c>
      <c r="OM433" s="74" t="s">
        <v>1243</v>
      </c>
      <c r="ON433" s="74" t="s">
        <v>1243</v>
      </c>
      <c r="OO433" s="74" t="s">
        <v>1243</v>
      </c>
      <c r="OP433" s="74" t="s">
        <v>1243</v>
      </c>
      <c r="OQ433" s="74" t="s">
        <v>1243</v>
      </c>
      <c r="OR433" s="74" t="s">
        <v>1243</v>
      </c>
      <c r="OS433" s="74" t="s">
        <v>1243</v>
      </c>
      <c r="OT433" s="74" t="s">
        <v>1243</v>
      </c>
      <c r="OU433" s="74" t="s">
        <v>1243</v>
      </c>
      <c r="OV433" s="74" t="s">
        <v>1243</v>
      </c>
      <c r="OW433" s="74" t="s">
        <v>1243</v>
      </c>
      <c r="OX433" s="74" t="s">
        <v>1243</v>
      </c>
      <c r="OY433" s="74" t="s">
        <v>1243</v>
      </c>
      <c r="OZ433" s="74" t="s">
        <v>1243</v>
      </c>
      <c r="PA433" s="74" t="s">
        <v>1243</v>
      </c>
      <c r="PB433" s="74" t="s">
        <v>1243</v>
      </c>
      <c r="PC433" s="74" t="s">
        <v>1243</v>
      </c>
      <c r="PD433" s="74" t="s">
        <v>1243</v>
      </c>
      <c r="PE433" s="74" t="s">
        <v>1243</v>
      </c>
      <c r="PF433" s="74" t="s">
        <v>1243</v>
      </c>
      <c r="PG433" s="74" t="s">
        <v>1243</v>
      </c>
      <c r="PH433" s="74" t="s">
        <v>1243</v>
      </c>
      <c r="PI433" s="74" t="s">
        <v>1243</v>
      </c>
      <c r="PJ433" s="74" t="s">
        <v>1243</v>
      </c>
      <c r="PK433" s="74" t="s">
        <v>1243</v>
      </c>
      <c r="PL433" s="74" t="s">
        <v>1243</v>
      </c>
      <c r="PM433" s="74" t="s">
        <v>1243</v>
      </c>
      <c r="PN433" s="74" t="s">
        <v>1243</v>
      </c>
      <c r="PO433" s="74" t="s">
        <v>1243</v>
      </c>
      <c r="PP433" s="74" t="s">
        <v>1243</v>
      </c>
      <c r="PQ433" s="74" t="s">
        <v>1243</v>
      </c>
      <c r="PR433" s="74" t="s">
        <v>1243</v>
      </c>
      <c r="PS433" s="74" t="s">
        <v>1243</v>
      </c>
      <c r="PT433" s="74" t="s">
        <v>1243</v>
      </c>
      <c r="PU433" s="74" t="s">
        <v>1243</v>
      </c>
      <c r="PV433" s="74" t="s">
        <v>1243</v>
      </c>
      <c r="PW433" s="74" t="s">
        <v>1243</v>
      </c>
      <c r="PX433" s="74" t="s">
        <v>1243</v>
      </c>
      <c r="PY433" s="74" t="s">
        <v>1243</v>
      </c>
      <c r="PZ433" s="74" t="s">
        <v>1243</v>
      </c>
      <c r="QA433" s="74" t="s">
        <v>1243</v>
      </c>
      <c r="QB433" s="74" t="s">
        <v>1243</v>
      </c>
      <c r="QC433" s="74" t="s">
        <v>1243</v>
      </c>
      <c r="QD433" s="74" t="s">
        <v>1243</v>
      </c>
      <c r="QE433" s="74" t="s">
        <v>1243</v>
      </c>
      <c r="QF433" s="74" t="s">
        <v>1243</v>
      </c>
      <c r="QG433" s="74" t="s">
        <v>1243</v>
      </c>
      <c r="QH433" s="74" t="s">
        <v>1243</v>
      </c>
      <c r="QI433" s="74" t="s">
        <v>1243</v>
      </c>
      <c r="QJ433" s="74" t="s">
        <v>1243</v>
      </c>
      <c r="QK433" s="74" t="s">
        <v>1243</v>
      </c>
      <c r="QL433" s="74" t="s">
        <v>1243</v>
      </c>
      <c r="QM433" s="74" t="s">
        <v>1243</v>
      </c>
      <c r="QN433" s="74" t="s">
        <v>1243</v>
      </c>
      <c r="QO433" s="74" t="s">
        <v>1243</v>
      </c>
      <c r="QP433" s="74" t="s">
        <v>1243</v>
      </c>
      <c r="QQ433" s="74" t="s">
        <v>1243</v>
      </c>
      <c r="QR433" s="74" t="s">
        <v>1243</v>
      </c>
      <c r="QS433" s="74" t="s">
        <v>1243</v>
      </c>
      <c r="QT433" s="74" t="s">
        <v>1243</v>
      </c>
      <c r="QU433" s="74" t="s">
        <v>1243</v>
      </c>
      <c r="QV433" s="74" t="s">
        <v>1243</v>
      </c>
      <c r="QW433" s="74" t="s">
        <v>1243</v>
      </c>
      <c r="QX433" s="74" t="s">
        <v>1243</v>
      </c>
      <c r="QY433" s="74" t="s">
        <v>1243</v>
      </c>
      <c r="QZ433" s="74" t="s">
        <v>1243</v>
      </c>
      <c r="RA433" s="74" t="s">
        <v>1243</v>
      </c>
      <c r="RB433" s="74" t="s">
        <v>1243</v>
      </c>
      <c r="RC433" s="74" t="s">
        <v>1243</v>
      </c>
      <c r="RD433" s="74" t="s">
        <v>1243</v>
      </c>
      <c r="RE433" s="74" t="s">
        <v>1243</v>
      </c>
      <c r="RF433" s="74" t="s">
        <v>1243</v>
      </c>
      <c r="RG433" s="74" t="s">
        <v>1243</v>
      </c>
      <c r="RH433" s="74" t="s">
        <v>1243</v>
      </c>
      <c r="RI433" s="74" t="s">
        <v>1243</v>
      </c>
      <c r="RJ433" s="74" t="s">
        <v>1243</v>
      </c>
      <c r="RK433" s="74" t="s">
        <v>1243</v>
      </c>
      <c r="RL433" s="74" t="s">
        <v>1243</v>
      </c>
      <c r="RM433" s="74" t="s">
        <v>1243</v>
      </c>
      <c r="RN433" s="74" t="s">
        <v>1243</v>
      </c>
      <c r="RO433" s="74" t="s">
        <v>1243</v>
      </c>
      <c r="RP433" s="74" t="s">
        <v>1243</v>
      </c>
      <c r="RQ433" s="74" t="s">
        <v>1243</v>
      </c>
      <c r="RR433" s="74" t="s">
        <v>1243</v>
      </c>
      <c r="RS433" s="74" t="s">
        <v>1243</v>
      </c>
      <c r="RT433" s="74" t="s">
        <v>1243</v>
      </c>
      <c r="RU433" s="74" t="s">
        <v>1243</v>
      </c>
      <c r="RV433" s="74" t="s">
        <v>1243</v>
      </c>
      <c r="RW433" s="74" t="s">
        <v>1243</v>
      </c>
      <c r="RX433" s="74" t="s">
        <v>1243</v>
      </c>
      <c r="RY433" s="74" t="s">
        <v>1243</v>
      </c>
      <c r="RZ433" s="74" t="s">
        <v>1243</v>
      </c>
      <c r="SA433" s="74" t="s">
        <v>1243</v>
      </c>
      <c r="SB433" s="74" t="s">
        <v>1243</v>
      </c>
      <c r="SC433" s="74" t="s">
        <v>1243</v>
      </c>
      <c r="SD433" s="74" t="s">
        <v>1243</v>
      </c>
      <c r="SE433" s="74" t="s">
        <v>1243</v>
      </c>
      <c r="SF433" s="74" t="s">
        <v>1243</v>
      </c>
      <c r="SG433" s="74" t="s">
        <v>1243</v>
      </c>
      <c r="SH433" s="74" t="s">
        <v>1243</v>
      </c>
      <c r="SI433" s="74" t="s">
        <v>1243</v>
      </c>
      <c r="SJ433" s="74" t="s">
        <v>1243</v>
      </c>
      <c r="SK433" s="74" t="s">
        <v>1243</v>
      </c>
      <c r="SL433" s="74" t="s">
        <v>1243</v>
      </c>
      <c r="SM433" s="74" t="s">
        <v>1243</v>
      </c>
      <c r="SN433" s="74" t="s">
        <v>1243</v>
      </c>
      <c r="SO433" s="74" t="s">
        <v>1243</v>
      </c>
      <c r="SP433" s="74" t="s">
        <v>1243</v>
      </c>
      <c r="SQ433" s="74" t="s">
        <v>1243</v>
      </c>
      <c r="SR433" s="74" t="s">
        <v>1243</v>
      </c>
      <c r="SS433" s="74" t="s">
        <v>1243</v>
      </c>
      <c r="ST433" s="74" t="s">
        <v>1243</v>
      </c>
      <c r="SU433" s="74" t="s">
        <v>1243</v>
      </c>
      <c r="SV433" s="74" t="s">
        <v>1243</v>
      </c>
      <c r="SW433" s="74" t="s">
        <v>1243</v>
      </c>
      <c r="SX433" s="74" t="s">
        <v>1243</v>
      </c>
      <c r="SY433" s="74" t="s">
        <v>1243</v>
      </c>
      <c r="SZ433" s="74" t="s">
        <v>1243</v>
      </c>
      <c r="TA433" s="74" t="s">
        <v>1243</v>
      </c>
      <c r="TB433" s="74" t="s">
        <v>1243</v>
      </c>
      <c r="TC433" s="74" t="s">
        <v>1243</v>
      </c>
      <c r="TD433" s="74" t="s">
        <v>1243</v>
      </c>
      <c r="TE433" s="74" t="s">
        <v>1243</v>
      </c>
      <c r="TF433" s="74" t="s">
        <v>1243</v>
      </c>
      <c r="TG433" s="74" t="s">
        <v>1243</v>
      </c>
      <c r="TH433" s="74" t="s">
        <v>1243</v>
      </c>
      <c r="TI433" s="74" t="s">
        <v>1243</v>
      </c>
      <c r="TJ433" s="74" t="s">
        <v>1243</v>
      </c>
      <c r="TK433" s="74" t="s">
        <v>1243</v>
      </c>
      <c r="TL433" s="74" t="s">
        <v>1243</v>
      </c>
      <c r="TM433" s="74" t="s">
        <v>1243</v>
      </c>
      <c r="TN433" s="74" t="s">
        <v>1243</v>
      </c>
      <c r="TO433" s="74" t="s">
        <v>1243</v>
      </c>
      <c r="TP433" s="74" t="s">
        <v>1243</v>
      </c>
      <c r="TQ433" s="74" t="s">
        <v>1243</v>
      </c>
      <c r="TR433" s="74" t="s">
        <v>1243</v>
      </c>
      <c r="TS433" s="74" t="s">
        <v>1243</v>
      </c>
      <c r="TT433" s="74" t="s">
        <v>1243</v>
      </c>
      <c r="TU433" s="74" t="s">
        <v>1243</v>
      </c>
      <c r="TV433" s="74" t="s">
        <v>1243</v>
      </c>
      <c r="TW433" s="74" t="s">
        <v>1243</v>
      </c>
      <c r="TX433" s="74" t="s">
        <v>1243</v>
      </c>
      <c r="TY433" s="74" t="s">
        <v>1243</v>
      </c>
      <c r="TZ433" s="74" t="s">
        <v>1243</v>
      </c>
      <c r="UA433" s="74" t="s">
        <v>1243</v>
      </c>
      <c r="UB433" s="74" t="s">
        <v>1243</v>
      </c>
      <c r="UC433" s="74" t="s">
        <v>1243</v>
      </c>
      <c r="UD433" s="74" t="s">
        <v>1243</v>
      </c>
      <c r="UE433" s="74" t="s">
        <v>1243</v>
      </c>
      <c r="UF433" s="74" t="s">
        <v>1243</v>
      </c>
      <c r="UG433" s="74" t="s">
        <v>1243</v>
      </c>
      <c r="UH433" s="74" t="s">
        <v>1243</v>
      </c>
      <c r="UI433" s="74" t="s">
        <v>1243</v>
      </c>
      <c r="UJ433" s="74" t="s">
        <v>1243</v>
      </c>
      <c r="UK433" s="74" t="s">
        <v>1243</v>
      </c>
      <c r="UL433" s="74" t="s">
        <v>1243</v>
      </c>
      <c r="UM433" s="74" t="s">
        <v>1243</v>
      </c>
      <c r="UN433" s="74" t="s">
        <v>1243</v>
      </c>
      <c r="UO433" s="74" t="s">
        <v>1243</v>
      </c>
      <c r="UP433" s="74" t="s">
        <v>1243</v>
      </c>
      <c r="UQ433" s="74" t="s">
        <v>1243</v>
      </c>
      <c r="UR433" s="74" t="s">
        <v>1243</v>
      </c>
      <c r="US433" s="74" t="s">
        <v>1243</v>
      </c>
      <c r="UT433" s="74" t="s">
        <v>1243</v>
      </c>
      <c r="UU433" s="74" t="s">
        <v>1243</v>
      </c>
      <c r="UV433" s="74" t="s">
        <v>1243</v>
      </c>
      <c r="UW433" s="74" t="s">
        <v>1243</v>
      </c>
      <c r="UX433" s="74" t="s">
        <v>1243</v>
      </c>
      <c r="UY433" s="74" t="s">
        <v>1243</v>
      </c>
      <c r="UZ433" s="74" t="s">
        <v>1243</v>
      </c>
      <c r="VA433" s="74" t="s">
        <v>1243</v>
      </c>
      <c r="VB433" s="74" t="s">
        <v>1243</v>
      </c>
      <c r="VC433" s="74" t="s">
        <v>1243</v>
      </c>
      <c r="VD433" s="74" t="s">
        <v>1243</v>
      </c>
      <c r="VE433" s="74" t="s">
        <v>1243</v>
      </c>
      <c r="VF433" s="74" t="s">
        <v>1243</v>
      </c>
      <c r="VG433" s="74" t="s">
        <v>1243</v>
      </c>
      <c r="VH433" s="74" t="s">
        <v>1243</v>
      </c>
      <c r="VI433" s="74" t="s">
        <v>1243</v>
      </c>
      <c r="VJ433" s="74" t="s">
        <v>1243</v>
      </c>
      <c r="VK433" s="74" t="s">
        <v>1243</v>
      </c>
      <c r="VL433" s="74" t="s">
        <v>1243</v>
      </c>
      <c r="VM433" s="74" t="s">
        <v>1243</v>
      </c>
      <c r="VN433" s="74" t="s">
        <v>1243</v>
      </c>
      <c r="VO433" s="74" t="s">
        <v>1243</v>
      </c>
      <c r="VP433" s="74" t="s">
        <v>1243</v>
      </c>
      <c r="VQ433" s="74" t="s">
        <v>1243</v>
      </c>
      <c r="VR433" s="74" t="s">
        <v>1243</v>
      </c>
      <c r="VS433" s="74" t="s">
        <v>1243</v>
      </c>
      <c r="VT433" s="74" t="s">
        <v>1243</v>
      </c>
      <c r="VU433" s="74" t="s">
        <v>1243</v>
      </c>
      <c r="VV433" s="74" t="s">
        <v>1243</v>
      </c>
      <c r="VW433" s="74" t="s">
        <v>1243</v>
      </c>
      <c r="VX433" s="74" t="s">
        <v>1243</v>
      </c>
      <c r="VY433" s="74" t="s">
        <v>1243</v>
      </c>
      <c r="VZ433" s="74" t="s">
        <v>1243</v>
      </c>
      <c r="WA433" s="74" t="s">
        <v>1243</v>
      </c>
      <c r="WB433" s="74" t="s">
        <v>1243</v>
      </c>
      <c r="WC433" s="74" t="s">
        <v>1243</v>
      </c>
      <c r="WD433" s="74" t="s">
        <v>1243</v>
      </c>
      <c r="WE433" s="74" t="s">
        <v>1243</v>
      </c>
      <c r="WF433" s="74" t="s">
        <v>1243</v>
      </c>
      <c r="WG433" s="74" t="s">
        <v>1243</v>
      </c>
      <c r="WH433" s="74" t="s">
        <v>1243</v>
      </c>
      <c r="WI433" s="74" t="s">
        <v>1243</v>
      </c>
      <c r="WJ433" s="74" t="s">
        <v>1243</v>
      </c>
      <c r="WK433" s="74" t="s">
        <v>1243</v>
      </c>
      <c r="WL433" s="74" t="s">
        <v>1243</v>
      </c>
      <c r="WM433" s="74" t="s">
        <v>1243</v>
      </c>
      <c r="WN433" s="74" t="s">
        <v>1243</v>
      </c>
      <c r="WO433" s="74" t="s">
        <v>1243</v>
      </c>
      <c r="WP433" s="74" t="s">
        <v>1243</v>
      </c>
      <c r="WQ433" s="74" t="s">
        <v>1243</v>
      </c>
      <c r="WR433" s="74" t="s">
        <v>1243</v>
      </c>
      <c r="WS433" s="74" t="s">
        <v>1243</v>
      </c>
      <c r="WT433" s="74" t="s">
        <v>1243</v>
      </c>
      <c r="WU433" s="74" t="s">
        <v>1243</v>
      </c>
      <c r="WV433" s="74" t="s">
        <v>1243</v>
      </c>
      <c r="WW433" s="74" t="s">
        <v>1243</v>
      </c>
      <c r="WX433" s="74" t="s">
        <v>1243</v>
      </c>
      <c r="WY433" s="74" t="s">
        <v>1243</v>
      </c>
      <c r="WZ433" s="74" t="s">
        <v>1243</v>
      </c>
      <c r="XA433" s="74" t="s">
        <v>1243</v>
      </c>
      <c r="XB433" s="74" t="s">
        <v>1243</v>
      </c>
      <c r="XC433" s="74" t="s">
        <v>1243</v>
      </c>
      <c r="XD433" s="74" t="s">
        <v>1243</v>
      </c>
      <c r="XE433" s="74" t="s">
        <v>1243</v>
      </c>
      <c r="XF433" s="74" t="s">
        <v>1243</v>
      </c>
      <c r="XG433" s="74" t="s">
        <v>1243</v>
      </c>
      <c r="XH433" s="74" t="s">
        <v>1243</v>
      </c>
      <c r="XI433" s="74" t="s">
        <v>1243</v>
      </c>
      <c r="XJ433" s="74" t="s">
        <v>1243</v>
      </c>
      <c r="XK433" s="74" t="s">
        <v>1243</v>
      </c>
      <c r="XL433" s="74" t="s">
        <v>1243</v>
      </c>
      <c r="XM433" s="74" t="s">
        <v>1243</v>
      </c>
      <c r="XN433" s="74" t="s">
        <v>1243</v>
      </c>
      <c r="XO433" s="74" t="s">
        <v>1243</v>
      </c>
      <c r="XP433" s="74" t="s">
        <v>1243</v>
      </c>
      <c r="XQ433" s="74" t="s">
        <v>1243</v>
      </c>
      <c r="XR433" s="74" t="s">
        <v>1243</v>
      </c>
      <c r="XS433" s="74" t="s">
        <v>1243</v>
      </c>
      <c r="XT433" s="74" t="s">
        <v>1243</v>
      </c>
      <c r="XU433" s="74" t="s">
        <v>1243</v>
      </c>
      <c r="XV433" s="74" t="s">
        <v>1243</v>
      </c>
      <c r="XW433" s="74" t="s">
        <v>1243</v>
      </c>
      <c r="XX433" s="74" t="s">
        <v>1243</v>
      </c>
      <c r="XY433" s="74" t="s">
        <v>1243</v>
      </c>
      <c r="XZ433" s="74" t="s">
        <v>1243</v>
      </c>
      <c r="YA433" s="74" t="s">
        <v>1243</v>
      </c>
      <c r="YB433" s="74" t="s">
        <v>1243</v>
      </c>
      <c r="YC433" s="74" t="s">
        <v>1243</v>
      </c>
      <c r="YD433" s="74" t="s">
        <v>1243</v>
      </c>
      <c r="YE433" s="74" t="s">
        <v>1243</v>
      </c>
      <c r="YF433" s="74" t="s">
        <v>1243</v>
      </c>
      <c r="YG433" s="74" t="s">
        <v>1243</v>
      </c>
      <c r="YH433" s="74" t="s">
        <v>1243</v>
      </c>
      <c r="YI433" s="74" t="s">
        <v>1243</v>
      </c>
      <c r="YJ433" s="74" t="s">
        <v>1243</v>
      </c>
      <c r="YK433" s="74" t="s">
        <v>1243</v>
      </c>
      <c r="YL433" s="74" t="s">
        <v>1243</v>
      </c>
      <c r="YM433" s="74" t="s">
        <v>1243</v>
      </c>
      <c r="YN433" s="74" t="s">
        <v>1243</v>
      </c>
      <c r="YO433" s="74" t="s">
        <v>1243</v>
      </c>
      <c r="YP433" s="74" t="s">
        <v>1243</v>
      </c>
      <c r="YQ433" s="74" t="s">
        <v>1243</v>
      </c>
      <c r="YR433" s="74" t="s">
        <v>1243</v>
      </c>
      <c r="YS433" s="74" t="s">
        <v>1243</v>
      </c>
      <c r="YT433" s="74" t="s">
        <v>1243</v>
      </c>
      <c r="YU433" s="74" t="s">
        <v>1243</v>
      </c>
      <c r="YV433" s="74" t="s">
        <v>1243</v>
      </c>
      <c r="YW433" s="74" t="s">
        <v>1243</v>
      </c>
      <c r="YX433" s="74" t="s">
        <v>1243</v>
      </c>
      <c r="YY433" s="74" t="s">
        <v>1243</v>
      </c>
      <c r="YZ433" s="74" t="s">
        <v>1243</v>
      </c>
      <c r="ZA433" s="74" t="s">
        <v>1243</v>
      </c>
      <c r="ZB433" s="74" t="s">
        <v>1243</v>
      </c>
      <c r="ZC433" s="74" t="s">
        <v>1243</v>
      </c>
      <c r="ZD433" s="74" t="s">
        <v>1243</v>
      </c>
      <c r="ZE433" s="74" t="s">
        <v>1243</v>
      </c>
      <c r="ZF433" s="74" t="s">
        <v>1243</v>
      </c>
      <c r="ZG433" s="74" t="s">
        <v>1243</v>
      </c>
      <c r="ZH433" s="74" t="s">
        <v>1243</v>
      </c>
      <c r="ZI433" s="74" t="s">
        <v>1243</v>
      </c>
      <c r="ZJ433" s="74" t="s">
        <v>1243</v>
      </c>
      <c r="ZK433" s="74" t="s">
        <v>1243</v>
      </c>
      <c r="ZL433" s="74" t="s">
        <v>1243</v>
      </c>
      <c r="ZM433" s="74" t="s">
        <v>1243</v>
      </c>
      <c r="ZN433" s="74" t="s">
        <v>1243</v>
      </c>
      <c r="ZO433" s="74" t="s">
        <v>1243</v>
      </c>
      <c r="ZP433" s="74" t="s">
        <v>1243</v>
      </c>
      <c r="ZQ433" s="74" t="s">
        <v>1243</v>
      </c>
      <c r="ZR433" s="74" t="s">
        <v>1243</v>
      </c>
      <c r="ZS433" s="74" t="s">
        <v>1243</v>
      </c>
      <c r="ZT433" s="74" t="s">
        <v>1243</v>
      </c>
      <c r="ZU433" s="74" t="s">
        <v>1243</v>
      </c>
      <c r="ZV433" s="74" t="s">
        <v>1243</v>
      </c>
      <c r="ZW433" s="74" t="s">
        <v>1243</v>
      </c>
      <c r="ZX433" s="74" t="s">
        <v>1243</v>
      </c>
      <c r="ZY433" s="74" t="s">
        <v>1243</v>
      </c>
      <c r="ZZ433" s="74" t="s">
        <v>1243</v>
      </c>
      <c r="AAA433" s="74" t="s">
        <v>1243</v>
      </c>
      <c r="AAB433" s="74" t="s">
        <v>1243</v>
      </c>
      <c r="AAC433" s="74" t="s">
        <v>1243</v>
      </c>
      <c r="AAD433" s="74" t="s">
        <v>1243</v>
      </c>
      <c r="AAE433" s="74" t="s">
        <v>1243</v>
      </c>
      <c r="AAF433" s="74" t="s">
        <v>1243</v>
      </c>
      <c r="AAG433" s="74" t="s">
        <v>1243</v>
      </c>
      <c r="AAH433" s="74" t="s">
        <v>1243</v>
      </c>
      <c r="AAI433" s="74" t="s">
        <v>1243</v>
      </c>
      <c r="AAJ433" s="74" t="s">
        <v>1243</v>
      </c>
      <c r="AAK433" s="74" t="s">
        <v>1243</v>
      </c>
      <c r="AAL433" s="74" t="s">
        <v>1243</v>
      </c>
      <c r="AAM433" s="74" t="s">
        <v>1243</v>
      </c>
      <c r="AAN433" s="74" t="s">
        <v>1243</v>
      </c>
      <c r="AAO433" s="74" t="s">
        <v>1243</v>
      </c>
      <c r="AAP433" s="74" t="s">
        <v>1243</v>
      </c>
      <c r="AAQ433" s="74" t="s">
        <v>1243</v>
      </c>
      <c r="AAR433" s="74" t="s">
        <v>1243</v>
      </c>
      <c r="AAS433" s="74" t="s">
        <v>1243</v>
      </c>
      <c r="AAT433" s="74" t="s">
        <v>1243</v>
      </c>
      <c r="AAU433" s="74" t="s">
        <v>1243</v>
      </c>
      <c r="AAV433" s="74" t="s">
        <v>1243</v>
      </c>
      <c r="AAW433" s="74" t="s">
        <v>1243</v>
      </c>
      <c r="AAX433" s="74" t="s">
        <v>1243</v>
      </c>
      <c r="AAY433" s="74" t="s">
        <v>1243</v>
      </c>
      <c r="AAZ433" s="74" t="s">
        <v>1243</v>
      </c>
      <c r="ABA433" s="74" t="s">
        <v>1243</v>
      </c>
      <c r="ABB433" s="74" t="s">
        <v>1243</v>
      </c>
      <c r="ABC433" s="74" t="s">
        <v>1243</v>
      </c>
      <c r="ABD433" s="74" t="s">
        <v>1243</v>
      </c>
      <c r="ABE433" s="74" t="s">
        <v>1243</v>
      </c>
      <c r="ABF433" s="74" t="s">
        <v>1243</v>
      </c>
      <c r="ABG433" s="74" t="s">
        <v>1243</v>
      </c>
      <c r="ABH433" s="74" t="s">
        <v>1243</v>
      </c>
      <c r="ABI433" s="74" t="s">
        <v>1243</v>
      </c>
      <c r="ABJ433" s="74" t="s">
        <v>1243</v>
      </c>
      <c r="ABK433" s="74" t="s">
        <v>1243</v>
      </c>
      <c r="ABL433" s="74" t="s">
        <v>1243</v>
      </c>
      <c r="ABM433" s="74" t="s">
        <v>1243</v>
      </c>
      <c r="ABN433" s="74" t="s">
        <v>1243</v>
      </c>
      <c r="ABO433" s="74" t="s">
        <v>1243</v>
      </c>
      <c r="ABP433" s="74" t="s">
        <v>1243</v>
      </c>
      <c r="ABQ433" s="74" t="s">
        <v>1243</v>
      </c>
      <c r="ABR433" s="74" t="s">
        <v>1243</v>
      </c>
      <c r="ABS433" s="74" t="s">
        <v>1243</v>
      </c>
      <c r="ABT433" s="74" t="s">
        <v>1243</v>
      </c>
      <c r="ABU433" s="74" t="s">
        <v>1243</v>
      </c>
      <c r="ABV433" s="74" t="s">
        <v>1243</v>
      </c>
      <c r="ABW433" s="74" t="s">
        <v>1243</v>
      </c>
      <c r="ABX433" s="74" t="s">
        <v>1243</v>
      </c>
      <c r="ABY433" s="74" t="s">
        <v>1243</v>
      </c>
      <c r="ABZ433" s="74" t="s">
        <v>1243</v>
      </c>
      <c r="ACA433" s="74" t="s">
        <v>1243</v>
      </c>
      <c r="ACB433" s="74" t="s">
        <v>1243</v>
      </c>
      <c r="ACC433" s="74" t="s">
        <v>1243</v>
      </c>
      <c r="ACD433" s="74" t="s">
        <v>1243</v>
      </c>
      <c r="ACE433" s="74" t="s">
        <v>1243</v>
      </c>
      <c r="ACF433" s="74" t="s">
        <v>1243</v>
      </c>
      <c r="ACG433" s="74" t="s">
        <v>1243</v>
      </c>
      <c r="ACH433" s="74" t="s">
        <v>1243</v>
      </c>
      <c r="ACI433" s="74" t="s">
        <v>1243</v>
      </c>
      <c r="ACJ433" s="74" t="s">
        <v>1243</v>
      </c>
      <c r="ACK433" s="74" t="s">
        <v>1243</v>
      </c>
      <c r="ACL433" s="74" t="s">
        <v>1243</v>
      </c>
      <c r="ACM433" s="74" t="s">
        <v>1243</v>
      </c>
      <c r="ACN433" s="74" t="s">
        <v>1243</v>
      </c>
      <c r="ACO433" s="74" t="s">
        <v>1243</v>
      </c>
      <c r="ACP433" s="74" t="s">
        <v>1243</v>
      </c>
      <c r="ACQ433" s="74" t="s">
        <v>1243</v>
      </c>
      <c r="ACR433" s="74" t="s">
        <v>1243</v>
      </c>
      <c r="ACS433" s="74" t="s">
        <v>1243</v>
      </c>
      <c r="ACT433" s="74" t="s">
        <v>1243</v>
      </c>
      <c r="ACU433" s="74" t="s">
        <v>1243</v>
      </c>
      <c r="ACV433" s="74" t="s">
        <v>1243</v>
      </c>
      <c r="ACW433" s="74" t="s">
        <v>1243</v>
      </c>
      <c r="ACX433" s="74" t="s">
        <v>1243</v>
      </c>
      <c r="ACY433" s="74" t="s">
        <v>1243</v>
      </c>
      <c r="ACZ433" s="74" t="s">
        <v>1243</v>
      </c>
      <c r="ADA433" s="74" t="s">
        <v>1243</v>
      </c>
      <c r="ADB433" s="74" t="s">
        <v>1243</v>
      </c>
      <c r="ADC433" s="74" t="s">
        <v>1243</v>
      </c>
      <c r="ADD433" s="74" t="s">
        <v>1243</v>
      </c>
      <c r="ADE433" s="74" t="s">
        <v>1243</v>
      </c>
      <c r="ADF433" s="74" t="s">
        <v>1243</v>
      </c>
      <c r="ADG433" s="74" t="s">
        <v>1243</v>
      </c>
      <c r="ADH433" s="74" t="s">
        <v>1243</v>
      </c>
      <c r="ADI433" s="74" t="s">
        <v>1243</v>
      </c>
      <c r="ADJ433" s="74" t="s">
        <v>1243</v>
      </c>
      <c r="ADK433" s="74" t="s">
        <v>1243</v>
      </c>
      <c r="ADL433" s="74" t="s">
        <v>1243</v>
      </c>
      <c r="ADM433" s="74" t="s">
        <v>1243</v>
      </c>
      <c r="ADN433" s="74" t="s">
        <v>1243</v>
      </c>
      <c r="ADO433" s="74" t="s">
        <v>1243</v>
      </c>
      <c r="ADP433" s="74" t="s">
        <v>1243</v>
      </c>
      <c r="ADQ433" s="74" t="s">
        <v>1243</v>
      </c>
      <c r="ADR433" s="74" t="s">
        <v>1243</v>
      </c>
      <c r="ADS433" s="74" t="s">
        <v>1243</v>
      </c>
      <c r="ADT433" s="74" t="s">
        <v>1243</v>
      </c>
      <c r="ADU433" s="74" t="s">
        <v>1243</v>
      </c>
      <c r="ADV433" s="74" t="s">
        <v>1243</v>
      </c>
      <c r="ADW433" s="74" t="s">
        <v>1243</v>
      </c>
      <c r="ADX433" s="74" t="s">
        <v>1243</v>
      </c>
      <c r="ADY433" s="74" t="s">
        <v>1243</v>
      </c>
      <c r="ADZ433" s="74" t="s">
        <v>1243</v>
      </c>
      <c r="AEA433" s="74" t="s">
        <v>1243</v>
      </c>
      <c r="AEB433" s="74" t="s">
        <v>1243</v>
      </c>
      <c r="AEC433" s="74" t="s">
        <v>1243</v>
      </c>
      <c r="AED433" s="74" t="s">
        <v>1243</v>
      </c>
      <c r="AEE433" s="74" t="s">
        <v>1243</v>
      </c>
      <c r="AEF433" s="74" t="s">
        <v>1243</v>
      </c>
      <c r="AEG433" s="74" t="s">
        <v>1243</v>
      </c>
      <c r="AEH433" s="74" t="s">
        <v>1243</v>
      </c>
      <c r="AEI433" s="74" t="s">
        <v>1243</v>
      </c>
      <c r="AEJ433" s="74" t="s">
        <v>1243</v>
      </c>
      <c r="AEK433" s="74" t="s">
        <v>1243</v>
      </c>
      <c r="AEL433" s="74" t="s">
        <v>1243</v>
      </c>
      <c r="AEM433" s="74" t="s">
        <v>1243</v>
      </c>
      <c r="AEN433" s="74" t="s">
        <v>1243</v>
      </c>
      <c r="AEO433" s="74" t="s">
        <v>1243</v>
      </c>
      <c r="AEP433" s="74" t="s">
        <v>1243</v>
      </c>
      <c r="AEQ433" s="74" t="s">
        <v>1243</v>
      </c>
      <c r="AER433" s="74" t="s">
        <v>1243</v>
      </c>
      <c r="AES433" s="74" t="s">
        <v>1243</v>
      </c>
      <c r="AET433" s="74" t="s">
        <v>1243</v>
      </c>
      <c r="AEU433" s="74" t="s">
        <v>1243</v>
      </c>
      <c r="AEV433" s="74" t="s">
        <v>1243</v>
      </c>
      <c r="AEW433" s="74" t="s">
        <v>1243</v>
      </c>
      <c r="AEX433" s="74" t="s">
        <v>1243</v>
      </c>
      <c r="AEY433" s="74" t="s">
        <v>1243</v>
      </c>
      <c r="AEZ433" s="74" t="s">
        <v>1243</v>
      </c>
      <c r="AFA433" s="74" t="s">
        <v>1243</v>
      </c>
      <c r="AFB433" s="74" t="s">
        <v>1243</v>
      </c>
      <c r="AFC433" s="74" t="s">
        <v>1243</v>
      </c>
      <c r="AFD433" s="74" t="s">
        <v>1243</v>
      </c>
      <c r="AFE433" s="74" t="s">
        <v>1243</v>
      </c>
      <c r="AFF433" s="74" t="s">
        <v>1243</v>
      </c>
      <c r="AFG433" s="74" t="s">
        <v>1243</v>
      </c>
      <c r="AFH433" s="74" t="s">
        <v>1243</v>
      </c>
      <c r="AFI433" s="74" t="s">
        <v>1243</v>
      </c>
      <c r="AFJ433" s="74" t="s">
        <v>1243</v>
      </c>
      <c r="AFK433" s="74" t="s">
        <v>1243</v>
      </c>
      <c r="AFL433" s="74" t="s">
        <v>1243</v>
      </c>
      <c r="AFM433" s="74" t="s">
        <v>1243</v>
      </c>
      <c r="AFN433" s="74" t="s">
        <v>1243</v>
      </c>
      <c r="AFO433" s="74" t="s">
        <v>1243</v>
      </c>
      <c r="AFP433" s="74" t="s">
        <v>1243</v>
      </c>
      <c r="AFQ433" s="74" t="s">
        <v>1243</v>
      </c>
      <c r="AFR433" s="74" t="s">
        <v>1243</v>
      </c>
      <c r="AFS433" s="74" t="s">
        <v>1243</v>
      </c>
      <c r="AFT433" s="74" t="s">
        <v>1243</v>
      </c>
      <c r="AFU433" s="74" t="s">
        <v>1243</v>
      </c>
      <c r="AFV433" s="74" t="s">
        <v>1243</v>
      </c>
      <c r="AFW433" s="74" t="s">
        <v>1243</v>
      </c>
      <c r="AFX433" s="74" t="s">
        <v>1243</v>
      </c>
      <c r="AFY433" s="74" t="s">
        <v>1243</v>
      </c>
      <c r="AFZ433" s="74" t="s">
        <v>1243</v>
      </c>
      <c r="AGA433" s="74" t="s">
        <v>1243</v>
      </c>
      <c r="AGB433" s="74" t="s">
        <v>1243</v>
      </c>
      <c r="AGC433" s="74" t="s">
        <v>1243</v>
      </c>
      <c r="AGD433" s="74" t="s">
        <v>1243</v>
      </c>
      <c r="AGE433" s="74" t="s">
        <v>1243</v>
      </c>
      <c r="AGF433" s="74" t="s">
        <v>1243</v>
      </c>
      <c r="AGG433" s="74" t="s">
        <v>1243</v>
      </c>
      <c r="AGH433" s="74" t="s">
        <v>1243</v>
      </c>
      <c r="AGI433" s="74" t="s">
        <v>1243</v>
      </c>
      <c r="AGJ433" s="74" t="s">
        <v>1243</v>
      </c>
      <c r="AGK433" s="74" t="s">
        <v>1243</v>
      </c>
      <c r="AGL433" s="74" t="s">
        <v>1243</v>
      </c>
      <c r="AGM433" s="74" t="s">
        <v>1243</v>
      </c>
      <c r="AGN433" s="74" t="s">
        <v>1243</v>
      </c>
      <c r="AGO433" s="74" t="s">
        <v>1243</v>
      </c>
      <c r="AGP433" s="74" t="s">
        <v>1243</v>
      </c>
      <c r="AGQ433" s="74" t="s">
        <v>1243</v>
      </c>
      <c r="AGR433" s="74" t="s">
        <v>1243</v>
      </c>
      <c r="AGS433" s="74" t="s">
        <v>1243</v>
      </c>
      <c r="AGT433" s="74" t="s">
        <v>1243</v>
      </c>
      <c r="AGU433" s="74" t="s">
        <v>1243</v>
      </c>
      <c r="AGV433" s="74" t="s">
        <v>1243</v>
      </c>
      <c r="AGW433" s="74" t="s">
        <v>1243</v>
      </c>
      <c r="AGX433" s="74" t="s">
        <v>1243</v>
      </c>
      <c r="AGY433" s="74" t="s">
        <v>1243</v>
      </c>
      <c r="AGZ433" s="74" t="s">
        <v>1243</v>
      </c>
      <c r="AHA433" s="74" t="s">
        <v>1243</v>
      </c>
      <c r="AHB433" s="74" t="s">
        <v>1243</v>
      </c>
      <c r="AHC433" s="74" t="s">
        <v>1243</v>
      </c>
      <c r="AHD433" s="74" t="s">
        <v>1243</v>
      </c>
      <c r="AHE433" s="74" t="s">
        <v>1243</v>
      </c>
      <c r="AHF433" s="74" t="s">
        <v>1243</v>
      </c>
      <c r="AHG433" s="74" t="s">
        <v>1243</v>
      </c>
      <c r="AHH433" s="74" t="s">
        <v>1243</v>
      </c>
      <c r="AHI433" s="74" t="s">
        <v>1243</v>
      </c>
      <c r="AHJ433" s="74" t="s">
        <v>1243</v>
      </c>
      <c r="AHK433" s="74" t="s">
        <v>1243</v>
      </c>
      <c r="AHL433" s="74" t="s">
        <v>1243</v>
      </c>
      <c r="AHM433" s="74" t="s">
        <v>1243</v>
      </c>
      <c r="AHN433" s="74" t="s">
        <v>1243</v>
      </c>
      <c r="AHO433" s="74" t="s">
        <v>1243</v>
      </c>
      <c r="AHP433" s="74" t="s">
        <v>1243</v>
      </c>
      <c r="AHQ433" s="74" t="s">
        <v>1243</v>
      </c>
      <c r="AHR433" s="74" t="s">
        <v>1243</v>
      </c>
      <c r="AHS433" s="74" t="s">
        <v>1243</v>
      </c>
      <c r="AHT433" s="74" t="s">
        <v>1243</v>
      </c>
      <c r="AHU433" s="74" t="s">
        <v>1243</v>
      </c>
      <c r="AHV433" s="74" t="s">
        <v>1243</v>
      </c>
      <c r="AHW433" s="74" t="s">
        <v>1243</v>
      </c>
      <c r="AHX433" s="74" t="s">
        <v>1243</v>
      </c>
      <c r="AHY433" s="74" t="s">
        <v>1243</v>
      </c>
      <c r="AHZ433" s="74" t="s">
        <v>1243</v>
      </c>
      <c r="AIA433" s="74" t="s">
        <v>1243</v>
      </c>
      <c r="AIB433" s="74" t="s">
        <v>1243</v>
      </c>
      <c r="AIC433" s="74" t="s">
        <v>1243</v>
      </c>
      <c r="AID433" s="74" t="s">
        <v>1243</v>
      </c>
      <c r="AIE433" s="74" t="s">
        <v>1243</v>
      </c>
      <c r="AIF433" s="74" t="s">
        <v>1243</v>
      </c>
      <c r="AIG433" s="74" t="s">
        <v>1243</v>
      </c>
      <c r="AIH433" s="74" t="s">
        <v>1243</v>
      </c>
      <c r="AII433" s="74" t="s">
        <v>1243</v>
      </c>
      <c r="AIJ433" s="74" t="s">
        <v>1243</v>
      </c>
      <c r="AIK433" s="74" t="s">
        <v>1243</v>
      </c>
      <c r="AIL433" s="74" t="s">
        <v>1243</v>
      </c>
      <c r="AIM433" s="74" t="s">
        <v>1243</v>
      </c>
      <c r="AIN433" s="74" t="s">
        <v>1243</v>
      </c>
      <c r="AIO433" s="74" t="s">
        <v>1243</v>
      </c>
      <c r="AIP433" s="74" t="s">
        <v>1243</v>
      </c>
      <c r="AIQ433" s="74" t="s">
        <v>1243</v>
      </c>
      <c r="AIR433" s="74" t="s">
        <v>1243</v>
      </c>
      <c r="AIS433" s="74" t="s">
        <v>1243</v>
      </c>
      <c r="AIT433" s="74" t="s">
        <v>1243</v>
      </c>
      <c r="AIU433" s="74" t="s">
        <v>1243</v>
      </c>
      <c r="AIV433" s="74" t="s">
        <v>1243</v>
      </c>
      <c r="AIW433" s="74" t="s">
        <v>1243</v>
      </c>
      <c r="AIX433" s="74" t="s">
        <v>1243</v>
      </c>
      <c r="AIY433" s="74" t="s">
        <v>1243</v>
      </c>
      <c r="AIZ433" s="74" t="s">
        <v>1243</v>
      </c>
      <c r="AJA433" s="74" t="s">
        <v>1243</v>
      </c>
      <c r="AJB433" s="74" t="s">
        <v>1243</v>
      </c>
      <c r="AJC433" s="74" t="s">
        <v>1243</v>
      </c>
      <c r="AJD433" s="74" t="s">
        <v>1243</v>
      </c>
      <c r="AJE433" s="74" t="s">
        <v>1243</v>
      </c>
      <c r="AJF433" s="74" t="s">
        <v>1243</v>
      </c>
      <c r="AJG433" s="74" t="s">
        <v>1243</v>
      </c>
      <c r="AJH433" s="74" t="s">
        <v>1243</v>
      </c>
      <c r="AJI433" s="74" t="s">
        <v>1243</v>
      </c>
      <c r="AJJ433" s="74" t="s">
        <v>1243</v>
      </c>
      <c r="AJK433" s="74" t="s">
        <v>1243</v>
      </c>
      <c r="AJL433" s="74" t="s">
        <v>1243</v>
      </c>
      <c r="AJM433" s="74" t="s">
        <v>1243</v>
      </c>
      <c r="AJN433" s="74" t="s">
        <v>1243</v>
      </c>
      <c r="AJO433" s="74" t="s">
        <v>1243</v>
      </c>
      <c r="AJP433" s="74" t="s">
        <v>1243</v>
      </c>
      <c r="AJQ433" s="74" t="s">
        <v>1243</v>
      </c>
      <c r="AJR433" s="74" t="s">
        <v>1243</v>
      </c>
      <c r="AJS433" s="74" t="s">
        <v>1243</v>
      </c>
      <c r="AJT433" s="74" t="s">
        <v>1243</v>
      </c>
      <c r="AJU433" s="74" t="s">
        <v>1243</v>
      </c>
      <c r="AJV433" s="74" t="s">
        <v>1243</v>
      </c>
      <c r="AJW433" s="74" t="s">
        <v>1243</v>
      </c>
      <c r="AJX433" s="74" t="s">
        <v>1243</v>
      </c>
      <c r="AJY433" s="74" t="s">
        <v>1243</v>
      </c>
      <c r="AJZ433" s="74" t="s">
        <v>1243</v>
      </c>
      <c r="AKA433" s="74" t="s">
        <v>1243</v>
      </c>
      <c r="AKB433" s="74" t="s">
        <v>1243</v>
      </c>
      <c r="AKC433" s="74" t="s">
        <v>1243</v>
      </c>
      <c r="AKD433" s="74" t="s">
        <v>1243</v>
      </c>
      <c r="AKE433" s="74" t="s">
        <v>1243</v>
      </c>
      <c r="AKF433" s="74" t="s">
        <v>1243</v>
      </c>
      <c r="AKG433" s="74" t="s">
        <v>1243</v>
      </c>
      <c r="AKH433" s="74" t="s">
        <v>1243</v>
      </c>
      <c r="AKI433" s="74" t="s">
        <v>1243</v>
      </c>
      <c r="AKJ433" s="74" t="s">
        <v>1243</v>
      </c>
      <c r="AKK433" s="74" t="s">
        <v>1243</v>
      </c>
      <c r="AKL433" s="74" t="s">
        <v>1243</v>
      </c>
      <c r="AKM433" s="74" t="s">
        <v>1243</v>
      </c>
      <c r="AKN433" s="74" t="s">
        <v>1243</v>
      </c>
      <c r="AKO433" s="74" t="s">
        <v>1243</v>
      </c>
      <c r="AKP433" s="74" t="s">
        <v>1243</v>
      </c>
      <c r="AKQ433" s="74" t="s">
        <v>1243</v>
      </c>
      <c r="AKR433" s="74" t="s">
        <v>1243</v>
      </c>
      <c r="AKS433" s="74" t="s">
        <v>1243</v>
      </c>
      <c r="AKT433" s="74" t="s">
        <v>1243</v>
      </c>
      <c r="AKU433" s="74" t="s">
        <v>1243</v>
      </c>
      <c r="AKV433" s="74" t="s">
        <v>1243</v>
      </c>
      <c r="AKW433" s="74" t="s">
        <v>1243</v>
      </c>
      <c r="AKX433" s="74" t="s">
        <v>1243</v>
      </c>
      <c r="AKY433" s="74" t="s">
        <v>1243</v>
      </c>
      <c r="AKZ433" s="74" t="s">
        <v>1243</v>
      </c>
      <c r="ALA433" s="74" t="s">
        <v>1243</v>
      </c>
      <c r="ALB433" s="74" t="s">
        <v>1243</v>
      </c>
      <c r="ALC433" s="74" t="s">
        <v>1243</v>
      </c>
      <c r="ALD433" s="74" t="s">
        <v>1243</v>
      </c>
      <c r="ALE433" s="74" t="s">
        <v>1243</v>
      </c>
      <c r="ALF433" s="74" t="s">
        <v>1243</v>
      </c>
      <c r="ALG433" s="74" t="s">
        <v>1243</v>
      </c>
      <c r="ALH433" s="74" t="s">
        <v>1243</v>
      </c>
      <c r="ALI433" s="74" t="s">
        <v>1243</v>
      </c>
      <c r="ALJ433" s="74" t="s">
        <v>1243</v>
      </c>
      <c r="ALK433" s="74" t="s">
        <v>1243</v>
      </c>
      <c r="ALL433" s="74" t="s">
        <v>1243</v>
      </c>
      <c r="ALM433" s="74" t="s">
        <v>1243</v>
      </c>
      <c r="ALN433" s="74" t="s">
        <v>1243</v>
      </c>
      <c r="ALO433" s="74" t="s">
        <v>1243</v>
      </c>
      <c r="ALP433" s="74" t="s">
        <v>1243</v>
      </c>
      <c r="ALQ433" s="74" t="s">
        <v>1243</v>
      </c>
      <c r="ALR433" s="74" t="s">
        <v>1243</v>
      </c>
      <c r="ALS433" s="74" t="s">
        <v>1243</v>
      </c>
      <c r="ALT433" s="74" t="s">
        <v>1243</v>
      </c>
      <c r="ALU433" s="74" t="s">
        <v>1243</v>
      </c>
      <c r="ALV433" s="74" t="s">
        <v>1243</v>
      </c>
      <c r="ALW433" s="74" t="s">
        <v>1243</v>
      </c>
      <c r="ALX433" s="74" t="s">
        <v>1243</v>
      </c>
      <c r="ALY433" s="74" t="s">
        <v>1243</v>
      </c>
      <c r="ALZ433" s="74" t="s">
        <v>1243</v>
      </c>
      <c r="AMA433" s="74" t="s">
        <v>1243</v>
      </c>
      <c r="AMB433" s="74" t="s">
        <v>1243</v>
      </c>
      <c r="AMC433" s="74" t="s">
        <v>1243</v>
      </c>
      <c r="AMD433" s="74" t="s">
        <v>1243</v>
      </c>
      <c r="AME433" s="74" t="s">
        <v>1243</v>
      </c>
      <c r="AMF433" s="74" t="s">
        <v>1243</v>
      </c>
      <c r="AMG433" s="74" t="s">
        <v>1243</v>
      </c>
      <c r="AMH433" s="74" t="s">
        <v>1243</v>
      </c>
      <c r="AMI433" s="74" t="s">
        <v>1243</v>
      </c>
      <c r="AMJ433" s="74" t="s">
        <v>1243</v>
      </c>
      <c r="AMK433" s="74" t="s">
        <v>1243</v>
      </c>
      <c r="AML433" s="74" t="s">
        <v>1243</v>
      </c>
      <c r="AMM433" s="74" t="s">
        <v>1243</v>
      </c>
      <c r="AMN433" s="74" t="s">
        <v>1243</v>
      </c>
      <c r="AMO433" s="74" t="s">
        <v>1243</v>
      </c>
      <c r="AMP433" s="74" t="s">
        <v>1243</v>
      </c>
      <c r="AMQ433" s="74" t="s">
        <v>1243</v>
      </c>
      <c r="AMR433" s="74" t="s">
        <v>1243</v>
      </c>
      <c r="AMS433" s="74" t="s">
        <v>1243</v>
      </c>
      <c r="AMT433" s="74" t="s">
        <v>1243</v>
      </c>
      <c r="AMU433" s="74" t="s">
        <v>1243</v>
      </c>
      <c r="AMV433" s="74" t="s">
        <v>1243</v>
      </c>
      <c r="AMW433" s="74" t="s">
        <v>1243</v>
      </c>
      <c r="AMX433" s="74" t="s">
        <v>1243</v>
      </c>
      <c r="AMY433" s="74" t="s">
        <v>1243</v>
      </c>
      <c r="AMZ433" s="74" t="s">
        <v>1243</v>
      </c>
      <c r="ANA433" s="74" t="s">
        <v>1243</v>
      </c>
      <c r="ANB433" s="74" t="s">
        <v>1243</v>
      </c>
      <c r="ANC433" s="74" t="s">
        <v>1243</v>
      </c>
      <c r="AND433" s="74" t="s">
        <v>1243</v>
      </c>
      <c r="ANE433" s="74" t="s">
        <v>1243</v>
      </c>
      <c r="ANF433" s="74" t="s">
        <v>1243</v>
      </c>
      <c r="ANG433" s="74" t="s">
        <v>1243</v>
      </c>
      <c r="ANH433" s="74" t="s">
        <v>1243</v>
      </c>
      <c r="ANI433" s="74" t="s">
        <v>1243</v>
      </c>
      <c r="ANJ433" s="74" t="s">
        <v>1243</v>
      </c>
      <c r="ANK433" s="74" t="s">
        <v>1243</v>
      </c>
      <c r="ANL433" s="74" t="s">
        <v>1243</v>
      </c>
      <c r="ANM433" s="74" t="s">
        <v>1243</v>
      </c>
      <c r="ANN433" s="74" t="s">
        <v>1243</v>
      </c>
      <c r="ANO433" s="74" t="s">
        <v>1243</v>
      </c>
      <c r="ANP433" s="74" t="s">
        <v>1243</v>
      </c>
      <c r="ANQ433" s="74" t="s">
        <v>1243</v>
      </c>
      <c r="ANR433" s="74" t="s">
        <v>1243</v>
      </c>
      <c r="ANS433" s="74" t="s">
        <v>1243</v>
      </c>
      <c r="ANT433" s="74" t="s">
        <v>1243</v>
      </c>
      <c r="ANU433" s="74" t="s">
        <v>1243</v>
      </c>
      <c r="ANV433" s="74" t="s">
        <v>1243</v>
      </c>
      <c r="ANW433" s="74" t="s">
        <v>1243</v>
      </c>
      <c r="ANX433" s="74" t="s">
        <v>1243</v>
      </c>
      <c r="ANY433" s="74" t="s">
        <v>1243</v>
      </c>
      <c r="ANZ433" s="74" t="s">
        <v>1243</v>
      </c>
      <c r="AOA433" s="74" t="s">
        <v>1243</v>
      </c>
      <c r="AOB433" s="74" t="s">
        <v>1243</v>
      </c>
      <c r="AOC433" s="74" t="s">
        <v>1243</v>
      </c>
      <c r="AOD433" s="74" t="s">
        <v>1243</v>
      </c>
      <c r="AOE433" s="74" t="s">
        <v>1243</v>
      </c>
      <c r="AOF433" s="74" t="s">
        <v>1243</v>
      </c>
      <c r="AOG433" s="74" t="s">
        <v>1243</v>
      </c>
      <c r="AOH433" s="74" t="s">
        <v>1243</v>
      </c>
      <c r="AOI433" s="74" t="s">
        <v>1243</v>
      </c>
      <c r="AOJ433" s="74" t="s">
        <v>1243</v>
      </c>
      <c r="AOK433" s="74" t="s">
        <v>1243</v>
      </c>
      <c r="AOL433" s="74" t="s">
        <v>1243</v>
      </c>
      <c r="AOM433" s="74" t="s">
        <v>1243</v>
      </c>
      <c r="AON433" s="74" t="s">
        <v>1243</v>
      </c>
      <c r="AOO433" s="74" t="s">
        <v>1243</v>
      </c>
      <c r="AOP433" s="74" t="s">
        <v>1243</v>
      </c>
      <c r="AOQ433" s="74" t="s">
        <v>1243</v>
      </c>
      <c r="AOR433" s="74" t="s">
        <v>1243</v>
      </c>
      <c r="AOS433" s="74" t="s">
        <v>1243</v>
      </c>
      <c r="AOT433" s="74" t="s">
        <v>1243</v>
      </c>
      <c r="AOU433" s="74" t="s">
        <v>1243</v>
      </c>
      <c r="AOV433" s="74" t="s">
        <v>1243</v>
      </c>
      <c r="AOW433" s="74" t="s">
        <v>1243</v>
      </c>
      <c r="AOX433" s="74" t="s">
        <v>1243</v>
      </c>
      <c r="AOY433" s="74" t="s">
        <v>1243</v>
      </c>
      <c r="AOZ433" s="74" t="s">
        <v>1243</v>
      </c>
      <c r="APA433" s="74" t="s">
        <v>1243</v>
      </c>
      <c r="APB433" s="74" t="s">
        <v>1243</v>
      </c>
      <c r="APC433" s="74" t="s">
        <v>1243</v>
      </c>
      <c r="APD433" s="74" t="s">
        <v>1243</v>
      </c>
      <c r="APE433" s="74" t="s">
        <v>1243</v>
      </c>
      <c r="APF433" s="74" t="s">
        <v>1243</v>
      </c>
      <c r="APG433" s="74" t="s">
        <v>1243</v>
      </c>
      <c r="APH433" s="74" t="s">
        <v>1243</v>
      </c>
      <c r="API433" s="74" t="s">
        <v>1243</v>
      </c>
      <c r="APJ433" s="74" t="s">
        <v>1243</v>
      </c>
      <c r="APK433" s="74" t="s">
        <v>1243</v>
      </c>
      <c r="APL433" s="74" t="s">
        <v>1243</v>
      </c>
      <c r="APM433" s="74" t="s">
        <v>1243</v>
      </c>
      <c r="APN433" s="74" t="s">
        <v>1243</v>
      </c>
      <c r="APO433" s="74" t="s">
        <v>1243</v>
      </c>
      <c r="APP433" s="74" t="s">
        <v>1243</v>
      </c>
      <c r="APQ433" s="74" t="s">
        <v>1243</v>
      </c>
      <c r="APR433" s="74" t="s">
        <v>1243</v>
      </c>
      <c r="APS433" s="74" t="s">
        <v>1243</v>
      </c>
      <c r="APT433" s="74" t="s">
        <v>1243</v>
      </c>
      <c r="APU433" s="74" t="s">
        <v>1243</v>
      </c>
      <c r="APV433" s="74" t="s">
        <v>1243</v>
      </c>
      <c r="APW433" s="74" t="s">
        <v>1243</v>
      </c>
      <c r="APX433" s="74" t="s">
        <v>1243</v>
      </c>
      <c r="APY433" s="74" t="s">
        <v>1243</v>
      </c>
      <c r="APZ433" s="74" t="s">
        <v>1243</v>
      </c>
      <c r="AQA433" s="74" t="s">
        <v>1243</v>
      </c>
      <c r="AQB433" s="74" t="s">
        <v>1243</v>
      </c>
      <c r="AQC433" s="74" t="s">
        <v>1243</v>
      </c>
      <c r="AQD433" s="74" t="s">
        <v>1243</v>
      </c>
      <c r="AQE433" s="74" t="s">
        <v>1243</v>
      </c>
      <c r="AQF433" s="74" t="s">
        <v>1243</v>
      </c>
      <c r="AQG433" s="74" t="s">
        <v>1243</v>
      </c>
      <c r="AQH433" s="74" t="s">
        <v>1243</v>
      </c>
      <c r="AQI433" s="74" t="s">
        <v>1243</v>
      </c>
      <c r="AQJ433" s="74" t="s">
        <v>1243</v>
      </c>
      <c r="AQK433" s="74" t="s">
        <v>1243</v>
      </c>
      <c r="AQL433" s="74" t="s">
        <v>1243</v>
      </c>
      <c r="AQM433" s="74" t="s">
        <v>1243</v>
      </c>
      <c r="AQN433" s="74" t="s">
        <v>1243</v>
      </c>
      <c r="AQO433" s="74" t="s">
        <v>1243</v>
      </c>
      <c r="AQP433" s="74" t="s">
        <v>1243</v>
      </c>
      <c r="AQQ433" s="74" t="s">
        <v>1243</v>
      </c>
      <c r="AQR433" s="74" t="s">
        <v>1243</v>
      </c>
      <c r="AQS433" s="74" t="s">
        <v>1243</v>
      </c>
      <c r="AQT433" s="74" t="s">
        <v>1243</v>
      </c>
      <c r="AQU433" s="74" t="s">
        <v>1243</v>
      </c>
      <c r="AQV433" s="74" t="s">
        <v>1243</v>
      </c>
      <c r="AQW433" s="74" t="s">
        <v>1243</v>
      </c>
      <c r="AQX433" s="74" t="s">
        <v>1243</v>
      </c>
      <c r="AQY433" s="74" t="s">
        <v>1243</v>
      </c>
      <c r="AQZ433" s="74" t="s">
        <v>1243</v>
      </c>
      <c r="ARA433" s="74" t="s">
        <v>1243</v>
      </c>
      <c r="ARB433" s="74" t="s">
        <v>1243</v>
      </c>
      <c r="ARC433" s="74" t="s">
        <v>1243</v>
      </c>
      <c r="ARD433" s="74" t="s">
        <v>1243</v>
      </c>
      <c r="ARE433" s="74" t="s">
        <v>1243</v>
      </c>
      <c r="ARF433" s="74" t="s">
        <v>1243</v>
      </c>
      <c r="ARG433" s="74" t="s">
        <v>1243</v>
      </c>
      <c r="ARH433" s="74" t="s">
        <v>1243</v>
      </c>
      <c r="ARI433" s="74" t="s">
        <v>1243</v>
      </c>
      <c r="ARJ433" s="74" t="s">
        <v>1243</v>
      </c>
      <c r="ARK433" s="74" t="s">
        <v>1243</v>
      </c>
      <c r="ARL433" s="74" t="s">
        <v>1243</v>
      </c>
      <c r="ARM433" s="74" t="s">
        <v>1243</v>
      </c>
      <c r="ARN433" s="74" t="s">
        <v>1243</v>
      </c>
      <c r="ARO433" s="74" t="s">
        <v>1243</v>
      </c>
      <c r="ARP433" s="74" t="s">
        <v>1243</v>
      </c>
      <c r="ARQ433" s="74" t="s">
        <v>1243</v>
      </c>
      <c r="ARR433" s="74" t="s">
        <v>1243</v>
      </c>
      <c r="ARS433" s="74" t="s">
        <v>1243</v>
      </c>
      <c r="ART433" s="74" t="s">
        <v>1243</v>
      </c>
      <c r="ARU433" s="74" t="s">
        <v>1243</v>
      </c>
      <c r="ARV433" s="74" t="s">
        <v>1243</v>
      </c>
      <c r="ARW433" s="74" t="s">
        <v>1243</v>
      </c>
      <c r="ARX433" s="74" t="s">
        <v>1243</v>
      </c>
      <c r="ARY433" s="74" t="s">
        <v>1243</v>
      </c>
      <c r="ARZ433" s="74" t="s">
        <v>1243</v>
      </c>
      <c r="ASA433" s="74" t="s">
        <v>1243</v>
      </c>
      <c r="ASB433" s="74" t="s">
        <v>1243</v>
      </c>
      <c r="ASC433" s="74" t="s">
        <v>1243</v>
      </c>
      <c r="ASD433" s="74" t="s">
        <v>1243</v>
      </c>
      <c r="ASE433" s="74" t="s">
        <v>1243</v>
      </c>
      <c r="ASF433" s="74" t="s">
        <v>1243</v>
      </c>
      <c r="ASG433" s="74" t="s">
        <v>1243</v>
      </c>
      <c r="ASH433" s="74" t="s">
        <v>1243</v>
      </c>
      <c r="ASI433" s="74" t="s">
        <v>1243</v>
      </c>
      <c r="ASJ433" s="74" t="s">
        <v>1243</v>
      </c>
      <c r="ASK433" s="74" t="s">
        <v>1243</v>
      </c>
      <c r="ASL433" s="74" t="s">
        <v>1243</v>
      </c>
      <c r="ASM433" s="74" t="s">
        <v>1243</v>
      </c>
      <c r="ASN433" s="74" t="s">
        <v>1243</v>
      </c>
      <c r="ASO433" s="74" t="s">
        <v>1243</v>
      </c>
      <c r="ASP433" s="74" t="s">
        <v>1243</v>
      </c>
      <c r="ASQ433" s="74" t="s">
        <v>1243</v>
      </c>
      <c r="ASR433" s="74" t="s">
        <v>1243</v>
      </c>
      <c r="ASS433" s="74" t="s">
        <v>1243</v>
      </c>
      <c r="AST433" s="74" t="s">
        <v>1243</v>
      </c>
      <c r="ASU433" s="74" t="s">
        <v>1243</v>
      </c>
      <c r="ASV433" s="74" t="s">
        <v>1243</v>
      </c>
      <c r="ASW433" s="74" t="s">
        <v>1243</v>
      </c>
      <c r="ASX433" s="74" t="s">
        <v>1243</v>
      </c>
      <c r="ASY433" s="74" t="s">
        <v>1243</v>
      </c>
      <c r="ASZ433" s="74" t="s">
        <v>1243</v>
      </c>
      <c r="ATA433" s="74" t="s">
        <v>1243</v>
      </c>
      <c r="ATB433" s="74" t="s">
        <v>1243</v>
      </c>
      <c r="ATC433" s="74" t="s">
        <v>1243</v>
      </c>
      <c r="ATD433" s="74" t="s">
        <v>1243</v>
      </c>
      <c r="ATE433" s="74" t="s">
        <v>1243</v>
      </c>
      <c r="ATF433" s="74" t="s">
        <v>1243</v>
      </c>
      <c r="ATG433" s="74" t="s">
        <v>1243</v>
      </c>
      <c r="ATH433" s="74" t="s">
        <v>1243</v>
      </c>
      <c r="ATI433" s="74" t="s">
        <v>1243</v>
      </c>
      <c r="ATJ433" s="74" t="s">
        <v>1243</v>
      </c>
      <c r="ATK433" s="74" t="s">
        <v>1243</v>
      </c>
      <c r="ATL433" s="74" t="s">
        <v>1243</v>
      </c>
      <c r="ATM433" s="74" t="s">
        <v>1243</v>
      </c>
      <c r="ATN433" s="74" t="s">
        <v>1243</v>
      </c>
      <c r="ATO433" s="74" t="s">
        <v>1243</v>
      </c>
      <c r="ATP433" s="74" t="s">
        <v>1243</v>
      </c>
      <c r="ATQ433" s="74" t="s">
        <v>1243</v>
      </c>
      <c r="ATR433" s="74" t="s">
        <v>1243</v>
      </c>
      <c r="ATS433" s="74" t="s">
        <v>1243</v>
      </c>
      <c r="ATT433" s="74" t="s">
        <v>1243</v>
      </c>
      <c r="ATU433" s="74" t="s">
        <v>1243</v>
      </c>
      <c r="ATV433" s="74" t="s">
        <v>1243</v>
      </c>
      <c r="ATW433" s="74" t="s">
        <v>1243</v>
      </c>
      <c r="ATX433" s="74" t="s">
        <v>1243</v>
      </c>
      <c r="ATY433" s="74" t="s">
        <v>1243</v>
      </c>
      <c r="ATZ433" s="74" t="s">
        <v>1243</v>
      </c>
      <c r="AUA433" s="74" t="s">
        <v>1243</v>
      </c>
      <c r="AUB433" s="74" t="s">
        <v>1243</v>
      </c>
      <c r="AUC433" s="74" t="s">
        <v>1243</v>
      </c>
      <c r="AUD433" s="74" t="s">
        <v>1243</v>
      </c>
      <c r="AUE433" s="74" t="s">
        <v>1243</v>
      </c>
      <c r="AUF433" s="74" t="s">
        <v>1243</v>
      </c>
      <c r="AUG433" s="74" t="s">
        <v>1243</v>
      </c>
      <c r="AUH433" s="74" t="s">
        <v>1243</v>
      </c>
      <c r="AUI433" s="74" t="s">
        <v>1243</v>
      </c>
      <c r="AUJ433" s="74" t="s">
        <v>1243</v>
      </c>
      <c r="AUK433" s="74" t="s">
        <v>1243</v>
      </c>
      <c r="AUL433" s="74" t="s">
        <v>1243</v>
      </c>
      <c r="AUM433" s="74" t="s">
        <v>1243</v>
      </c>
      <c r="AUN433" s="74" t="s">
        <v>1243</v>
      </c>
      <c r="AUO433" s="74" t="s">
        <v>1243</v>
      </c>
      <c r="AUP433" s="74" t="s">
        <v>1243</v>
      </c>
      <c r="AUQ433" s="74" t="s">
        <v>1243</v>
      </c>
      <c r="AUR433" s="74" t="s">
        <v>1243</v>
      </c>
      <c r="AUS433" s="74" t="s">
        <v>1243</v>
      </c>
      <c r="AUT433" s="74" t="s">
        <v>1243</v>
      </c>
      <c r="AUU433" s="74" t="s">
        <v>1243</v>
      </c>
      <c r="AUV433" s="74" t="s">
        <v>1243</v>
      </c>
      <c r="AUW433" s="74" t="s">
        <v>1243</v>
      </c>
      <c r="AUX433" s="74" t="s">
        <v>1243</v>
      </c>
      <c r="AUY433" s="74" t="s">
        <v>1243</v>
      </c>
      <c r="AUZ433" s="74" t="s">
        <v>1243</v>
      </c>
      <c r="AVA433" s="74" t="s">
        <v>1243</v>
      </c>
      <c r="AVB433" s="74" t="s">
        <v>1243</v>
      </c>
      <c r="AVC433" s="74" t="s">
        <v>1243</v>
      </c>
      <c r="AVD433" s="74" t="s">
        <v>1243</v>
      </c>
      <c r="AVE433" s="74" t="s">
        <v>1243</v>
      </c>
      <c r="AVF433" s="74" t="s">
        <v>1243</v>
      </c>
      <c r="AVG433" s="74" t="s">
        <v>1243</v>
      </c>
      <c r="AVH433" s="74" t="s">
        <v>1243</v>
      </c>
      <c r="AVI433" s="74" t="s">
        <v>1243</v>
      </c>
      <c r="AVJ433" s="74" t="s">
        <v>1243</v>
      </c>
      <c r="AVK433" s="74" t="s">
        <v>1243</v>
      </c>
      <c r="AVL433" s="74" t="s">
        <v>1243</v>
      </c>
      <c r="AVM433" s="74" t="s">
        <v>1243</v>
      </c>
      <c r="AVN433" s="74" t="s">
        <v>1243</v>
      </c>
      <c r="AVO433" s="74" t="s">
        <v>1243</v>
      </c>
      <c r="AVP433" s="74" t="s">
        <v>1243</v>
      </c>
      <c r="AVQ433" s="74" t="s">
        <v>1243</v>
      </c>
      <c r="AVR433" s="74" t="s">
        <v>1243</v>
      </c>
      <c r="AVS433" s="74" t="s">
        <v>1243</v>
      </c>
      <c r="AVT433" s="74" t="s">
        <v>1243</v>
      </c>
      <c r="AVU433" s="74" t="s">
        <v>1243</v>
      </c>
      <c r="AVV433" s="74" t="s">
        <v>1243</v>
      </c>
      <c r="AVW433" s="74" t="s">
        <v>1243</v>
      </c>
      <c r="AVX433" s="74" t="s">
        <v>1243</v>
      </c>
      <c r="AVY433" s="74" t="s">
        <v>1243</v>
      </c>
      <c r="AVZ433" s="74" t="s">
        <v>1243</v>
      </c>
      <c r="AWA433" s="74" t="s">
        <v>1243</v>
      </c>
      <c r="AWB433" s="74" t="s">
        <v>1243</v>
      </c>
      <c r="AWC433" s="74" t="s">
        <v>1243</v>
      </c>
      <c r="AWD433" s="74" t="s">
        <v>1243</v>
      </c>
      <c r="AWE433" s="74" t="s">
        <v>1243</v>
      </c>
      <c r="AWF433" s="74" t="s">
        <v>1243</v>
      </c>
      <c r="AWG433" s="74" t="s">
        <v>1243</v>
      </c>
      <c r="AWH433" s="74" t="s">
        <v>1243</v>
      </c>
      <c r="AWI433" s="74" t="s">
        <v>1243</v>
      </c>
      <c r="AWJ433" s="74" t="s">
        <v>1243</v>
      </c>
      <c r="AWK433" s="74" t="s">
        <v>1243</v>
      </c>
      <c r="AWL433" s="74" t="s">
        <v>1243</v>
      </c>
      <c r="AWM433" s="74" t="s">
        <v>1243</v>
      </c>
      <c r="AWN433" s="74" t="s">
        <v>1243</v>
      </c>
      <c r="AWO433" s="74" t="s">
        <v>1243</v>
      </c>
      <c r="AWP433" s="74" t="s">
        <v>1243</v>
      </c>
      <c r="AWQ433" s="74" t="s">
        <v>1243</v>
      </c>
      <c r="AWR433" s="74" t="s">
        <v>1243</v>
      </c>
      <c r="AWS433" s="74" t="s">
        <v>1243</v>
      </c>
      <c r="AWT433" s="74" t="s">
        <v>1243</v>
      </c>
      <c r="AWU433" s="74" t="s">
        <v>1243</v>
      </c>
      <c r="AWV433" s="74" t="s">
        <v>1243</v>
      </c>
      <c r="AWW433" s="74" t="s">
        <v>1243</v>
      </c>
      <c r="AWX433" s="74" t="s">
        <v>1243</v>
      </c>
      <c r="AWY433" s="74" t="s">
        <v>1243</v>
      </c>
      <c r="AWZ433" s="74" t="s">
        <v>1243</v>
      </c>
      <c r="AXA433" s="74" t="s">
        <v>1243</v>
      </c>
      <c r="AXB433" s="74" t="s">
        <v>1243</v>
      </c>
      <c r="AXC433" s="74" t="s">
        <v>1243</v>
      </c>
      <c r="AXD433" s="74" t="s">
        <v>1243</v>
      </c>
      <c r="AXE433" s="74" t="s">
        <v>1243</v>
      </c>
      <c r="AXF433" s="74" t="s">
        <v>1243</v>
      </c>
      <c r="AXG433" s="74" t="s">
        <v>1243</v>
      </c>
      <c r="AXH433" s="74" t="s">
        <v>1243</v>
      </c>
      <c r="AXI433" s="74" t="s">
        <v>1243</v>
      </c>
      <c r="AXJ433" s="74" t="s">
        <v>1243</v>
      </c>
      <c r="AXK433" s="74" t="s">
        <v>1243</v>
      </c>
      <c r="AXL433" s="74" t="s">
        <v>1243</v>
      </c>
      <c r="AXM433" s="74" t="s">
        <v>1243</v>
      </c>
      <c r="AXN433" s="74" t="s">
        <v>1243</v>
      </c>
      <c r="AXO433" s="74" t="s">
        <v>1243</v>
      </c>
      <c r="AXP433" s="74" t="s">
        <v>1243</v>
      </c>
      <c r="AXQ433" s="74" t="s">
        <v>1243</v>
      </c>
      <c r="AXR433" s="74" t="s">
        <v>1243</v>
      </c>
      <c r="AXS433" s="74" t="s">
        <v>1243</v>
      </c>
      <c r="AXT433" s="74" t="s">
        <v>1243</v>
      </c>
      <c r="AXU433" s="74" t="s">
        <v>1243</v>
      </c>
      <c r="AXV433" s="74" t="s">
        <v>1243</v>
      </c>
      <c r="AXW433" s="74" t="s">
        <v>1243</v>
      </c>
      <c r="AXX433" s="74" t="s">
        <v>1243</v>
      </c>
      <c r="AXY433" s="74" t="s">
        <v>1243</v>
      </c>
      <c r="AXZ433" s="74" t="s">
        <v>1243</v>
      </c>
      <c r="AYA433" s="74" t="s">
        <v>1243</v>
      </c>
      <c r="AYB433" s="74" t="s">
        <v>1243</v>
      </c>
      <c r="AYC433" s="74" t="s">
        <v>1243</v>
      </c>
      <c r="AYD433" s="74" t="s">
        <v>1243</v>
      </c>
      <c r="AYE433" s="74" t="s">
        <v>1243</v>
      </c>
      <c r="AYF433" s="74" t="s">
        <v>1243</v>
      </c>
      <c r="AYG433" s="74" t="s">
        <v>1243</v>
      </c>
      <c r="AYH433" s="74" t="s">
        <v>1243</v>
      </c>
      <c r="AYI433" s="74" t="s">
        <v>1243</v>
      </c>
      <c r="AYJ433" s="74" t="s">
        <v>1243</v>
      </c>
      <c r="AYK433" s="74" t="s">
        <v>1243</v>
      </c>
      <c r="AYL433" s="74" t="s">
        <v>1243</v>
      </c>
      <c r="AYM433" s="74" t="s">
        <v>1243</v>
      </c>
      <c r="AYN433" s="74" t="s">
        <v>1243</v>
      </c>
      <c r="AYO433" s="74" t="s">
        <v>1243</v>
      </c>
      <c r="AYP433" s="74" t="s">
        <v>1243</v>
      </c>
      <c r="AYQ433" s="74" t="s">
        <v>1243</v>
      </c>
      <c r="AYR433" s="74" t="s">
        <v>1243</v>
      </c>
      <c r="AYS433" s="74" t="s">
        <v>1243</v>
      </c>
      <c r="AYT433" s="74" t="s">
        <v>1243</v>
      </c>
      <c r="AYU433" s="74" t="s">
        <v>1243</v>
      </c>
      <c r="AYV433" s="74" t="s">
        <v>1243</v>
      </c>
      <c r="AYW433" s="74" t="s">
        <v>1243</v>
      </c>
      <c r="AYX433" s="74" t="s">
        <v>1243</v>
      </c>
      <c r="AYY433" s="74" t="s">
        <v>1243</v>
      </c>
      <c r="AYZ433" s="74" t="s">
        <v>1243</v>
      </c>
      <c r="AZA433" s="74" t="s">
        <v>1243</v>
      </c>
      <c r="AZB433" s="74" t="s">
        <v>1243</v>
      </c>
      <c r="AZC433" s="74" t="s">
        <v>1243</v>
      </c>
      <c r="AZD433" s="74" t="s">
        <v>1243</v>
      </c>
      <c r="AZE433" s="74" t="s">
        <v>1243</v>
      </c>
      <c r="AZF433" s="74" t="s">
        <v>1243</v>
      </c>
      <c r="AZG433" s="74" t="s">
        <v>1243</v>
      </c>
      <c r="AZH433" s="74" t="s">
        <v>1243</v>
      </c>
      <c r="AZI433" s="74" t="s">
        <v>1243</v>
      </c>
      <c r="AZJ433" s="74" t="s">
        <v>1243</v>
      </c>
      <c r="AZK433" s="74" t="s">
        <v>1243</v>
      </c>
      <c r="AZL433" s="74" t="s">
        <v>1243</v>
      </c>
      <c r="AZM433" s="74" t="s">
        <v>1243</v>
      </c>
      <c r="AZN433" s="74" t="s">
        <v>1243</v>
      </c>
      <c r="AZO433" s="74" t="s">
        <v>1243</v>
      </c>
      <c r="AZP433" s="74" t="s">
        <v>1243</v>
      </c>
      <c r="AZQ433" s="74" t="s">
        <v>1243</v>
      </c>
      <c r="AZR433" s="74" t="s">
        <v>1243</v>
      </c>
      <c r="AZS433" s="74" t="s">
        <v>1243</v>
      </c>
      <c r="AZT433" s="74" t="s">
        <v>1243</v>
      </c>
      <c r="AZU433" s="74" t="s">
        <v>1243</v>
      </c>
      <c r="AZV433" s="74" t="s">
        <v>1243</v>
      </c>
      <c r="AZW433" s="74" t="s">
        <v>1243</v>
      </c>
      <c r="AZX433" s="74" t="s">
        <v>1243</v>
      </c>
      <c r="AZY433" s="74" t="s">
        <v>1243</v>
      </c>
      <c r="AZZ433" s="74" t="s">
        <v>1243</v>
      </c>
      <c r="BAA433" s="74" t="s">
        <v>1243</v>
      </c>
      <c r="BAB433" s="74" t="s">
        <v>1243</v>
      </c>
      <c r="BAC433" s="74" t="s">
        <v>1243</v>
      </c>
      <c r="BAD433" s="74" t="s">
        <v>1243</v>
      </c>
      <c r="BAE433" s="74" t="s">
        <v>1243</v>
      </c>
      <c r="BAF433" s="74" t="s">
        <v>1243</v>
      </c>
      <c r="BAG433" s="74" t="s">
        <v>1243</v>
      </c>
      <c r="BAH433" s="74" t="s">
        <v>1243</v>
      </c>
      <c r="BAI433" s="74" t="s">
        <v>1243</v>
      </c>
      <c r="BAJ433" s="74" t="s">
        <v>1243</v>
      </c>
      <c r="BAK433" s="74" t="s">
        <v>1243</v>
      </c>
      <c r="BAL433" s="74" t="s">
        <v>1243</v>
      </c>
      <c r="BAM433" s="74" t="s">
        <v>1243</v>
      </c>
      <c r="BAN433" s="74" t="s">
        <v>1243</v>
      </c>
      <c r="BAO433" s="74" t="s">
        <v>1243</v>
      </c>
      <c r="BAP433" s="74" t="s">
        <v>1243</v>
      </c>
      <c r="BAQ433" s="74" t="s">
        <v>1243</v>
      </c>
      <c r="BAR433" s="74" t="s">
        <v>1243</v>
      </c>
      <c r="BAS433" s="74" t="s">
        <v>1243</v>
      </c>
      <c r="BAT433" s="74" t="s">
        <v>1243</v>
      </c>
      <c r="BAU433" s="74" t="s">
        <v>1243</v>
      </c>
      <c r="BAV433" s="74" t="s">
        <v>1243</v>
      </c>
      <c r="BAW433" s="74" t="s">
        <v>1243</v>
      </c>
      <c r="BAX433" s="74" t="s">
        <v>1243</v>
      </c>
      <c r="BAY433" s="74" t="s">
        <v>1243</v>
      </c>
      <c r="BAZ433" s="74" t="s">
        <v>1243</v>
      </c>
      <c r="BBA433" s="74" t="s">
        <v>1243</v>
      </c>
      <c r="BBB433" s="74" t="s">
        <v>1243</v>
      </c>
      <c r="BBC433" s="74" t="s">
        <v>1243</v>
      </c>
      <c r="BBD433" s="74" t="s">
        <v>1243</v>
      </c>
      <c r="BBE433" s="74" t="s">
        <v>1243</v>
      </c>
      <c r="BBF433" s="74" t="s">
        <v>1243</v>
      </c>
      <c r="BBG433" s="74" t="s">
        <v>1243</v>
      </c>
      <c r="BBH433" s="74" t="s">
        <v>1243</v>
      </c>
      <c r="BBI433" s="74" t="s">
        <v>1243</v>
      </c>
      <c r="BBJ433" s="74" t="s">
        <v>1243</v>
      </c>
      <c r="BBK433" s="74" t="s">
        <v>1243</v>
      </c>
      <c r="BBL433" s="74" t="s">
        <v>1243</v>
      </c>
      <c r="BBM433" s="74" t="s">
        <v>1243</v>
      </c>
      <c r="BBN433" s="74" t="s">
        <v>1243</v>
      </c>
      <c r="BBO433" s="74" t="s">
        <v>1243</v>
      </c>
      <c r="BBP433" s="74" t="s">
        <v>1243</v>
      </c>
      <c r="BBQ433" s="74" t="s">
        <v>1243</v>
      </c>
      <c r="BBR433" s="74" t="s">
        <v>1243</v>
      </c>
      <c r="BBS433" s="74" t="s">
        <v>1243</v>
      </c>
      <c r="BBT433" s="74" t="s">
        <v>1243</v>
      </c>
      <c r="BBU433" s="74" t="s">
        <v>1243</v>
      </c>
      <c r="BBV433" s="74" t="s">
        <v>1243</v>
      </c>
      <c r="BBW433" s="74" t="s">
        <v>1243</v>
      </c>
      <c r="BBX433" s="74" t="s">
        <v>1243</v>
      </c>
      <c r="BBY433" s="74" t="s">
        <v>1243</v>
      </c>
      <c r="BBZ433" s="74" t="s">
        <v>1243</v>
      </c>
      <c r="BCA433" s="74" t="s">
        <v>1243</v>
      </c>
      <c r="BCB433" s="74" t="s">
        <v>1243</v>
      </c>
      <c r="BCC433" s="74" t="s">
        <v>1243</v>
      </c>
      <c r="BCD433" s="74" t="s">
        <v>1243</v>
      </c>
      <c r="BCE433" s="74" t="s">
        <v>1243</v>
      </c>
      <c r="BCF433" s="74" t="s">
        <v>1243</v>
      </c>
      <c r="BCG433" s="74" t="s">
        <v>1243</v>
      </c>
      <c r="BCH433" s="74" t="s">
        <v>1243</v>
      </c>
      <c r="BCI433" s="74" t="s">
        <v>1243</v>
      </c>
      <c r="BCJ433" s="74" t="s">
        <v>1243</v>
      </c>
      <c r="BCK433" s="74" t="s">
        <v>1243</v>
      </c>
      <c r="BCL433" s="74" t="s">
        <v>1243</v>
      </c>
      <c r="BCM433" s="74" t="s">
        <v>1243</v>
      </c>
      <c r="BCN433" s="74" t="s">
        <v>1243</v>
      </c>
      <c r="BCO433" s="74" t="s">
        <v>1243</v>
      </c>
      <c r="BCP433" s="74" t="s">
        <v>1243</v>
      </c>
      <c r="BCQ433" s="74" t="s">
        <v>1243</v>
      </c>
      <c r="BCR433" s="74" t="s">
        <v>1243</v>
      </c>
      <c r="BCS433" s="74" t="s">
        <v>1243</v>
      </c>
      <c r="BCT433" s="74" t="s">
        <v>1243</v>
      </c>
      <c r="BCU433" s="74" t="s">
        <v>1243</v>
      </c>
      <c r="BCV433" s="74" t="s">
        <v>1243</v>
      </c>
      <c r="BCW433" s="74" t="s">
        <v>1243</v>
      </c>
      <c r="BCX433" s="74" t="s">
        <v>1243</v>
      </c>
      <c r="BCY433" s="74" t="s">
        <v>1243</v>
      </c>
      <c r="BCZ433" s="74" t="s">
        <v>1243</v>
      </c>
      <c r="BDA433" s="74" t="s">
        <v>1243</v>
      </c>
      <c r="BDB433" s="74" t="s">
        <v>1243</v>
      </c>
      <c r="BDC433" s="74" t="s">
        <v>1243</v>
      </c>
      <c r="BDD433" s="74" t="s">
        <v>1243</v>
      </c>
      <c r="BDE433" s="74" t="s">
        <v>1243</v>
      </c>
      <c r="BDF433" s="74" t="s">
        <v>1243</v>
      </c>
      <c r="BDG433" s="74" t="s">
        <v>1243</v>
      </c>
      <c r="BDH433" s="74" t="s">
        <v>1243</v>
      </c>
      <c r="BDI433" s="74" t="s">
        <v>1243</v>
      </c>
      <c r="BDJ433" s="74" t="s">
        <v>1243</v>
      </c>
      <c r="BDK433" s="74" t="s">
        <v>1243</v>
      </c>
      <c r="BDL433" s="74" t="s">
        <v>1243</v>
      </c>
      <c r="BDM433" s="74" t="s">
        <v>1243</v>
      </c>
      <c r="BDN433" s="74" t="s">
        <v>1243</v>
      </c>
      <c r="BDO433" s="74" t="s">
        <v>1243</v>
      </c>
      <c r="BDP433" s="74" t="s">
        <v>1243</v>
      </c>
      <c r="BDQ433" s="74" t="s">
        <v>1243</v>
      </c>
      <c r="BDR433" s="74" t="s">
        <v>1243</v>
      </c>
      <c r="BDS433" s="74" t="s">
        <v>1243</v>
      </c>
      <c r="BDT433" s="74" t="s">
        <v>1243</v>
      </c>
      <c r="BDU433" s="74" t="s">
        <v>1243</v>
      </c>
      <c r="BDV433" s="74" t="s">
        <v>1243</v>
      </c>
      <c r="BDW433" s="74" t="s">
        <v>1243</v>
      </c>
      <c r="BDX433" s="74" t="s">
        <v>1243</v>
      </c>
      <c r="BDY433" s="74" t="s">
        <v>1243</v>
      </c>
      <c r="BDZ433" s="74" t="s">
        <v>1243</v>
      </c>
      <c r="BEA433" s="74" t="s">
        <v>1243</v>
      </c>
      <c r="BEB433" s="74" t="s">
        <v>1243</v>
      </c>
      <c r="BEC433" s="74" t="s">
        <v>1243</v>
      </c>
      <c r="BED433" s="74" t="s">
        <v>1243</v>
      </c>
      <c r="BEE433" s="74" t="s">
        <v>1243</v>
      </c>
      <c r="BEF433" s="74" t="s">
        <v>1243</v>
      </c>
      <c r="BEG433" s="74" t="s">
        <v>1243</v>
      </c>
      <c r="BEH433" s="74" t="s">
        <v>1243</v>
      </c>
      <c r="BEI433" s="74" t="s">
        <v>1243</v>
      </c>
      <c r="BEJ433" s="74" t="s">
        <v>1243</v>
      </c>
      <c r="BEK433" s="74" t="s">
        <v>1243</v>
      </c>
      <c r="BEL433" s="74" t="s">
        <v>1243</v>
      </c>
      <c r="BEM433" s="74" t="s">
        <v>1243</v>
      </c>
      <c r="BEN433" s="74" t="s">
        <v>1243</v>
      </c>
      <c r="BEO433" s="74" t="s">
        <v>1243</v>
      </c>
      <c r="BEP433" s="74" t="s">
        <v>1243</v>
      </c>
      <c r="BEQ433" s="74" t="s">
        <v>1243</v>
      </c>
      <c r="BER433" s="74" t="s">
        <v>1243</v>
      </c>
      <c r="BES433" s="74" t="s">
        <v>1243</v>
      </c>
      <c r="BET433" s="74" t="s">
        <v>1243</v>
      </c>
      <c r="BEU433" s="74" t="s">
        <v>1243</v>
      </c>
      <c r="BEV433" s="74" t="s">
        <v>1243</v>
      </c>
      <c r="BEW433" s="74" t="s">
        <v>1243</v>
      </c>
      <c r="BEX433" s="74" t="s">
        <v>1243</v>
      </c>
      <c r="BEY433" s="74" t="s">
        <v>1243</v>
      </c>
      <c r="BEZ433" s="74" t="s">
        <v>1243</v>
      </c>
      <c r="BFA433" s="74" t="s">
        <v>1243</v>
      </c>
      <c r="BFB433" s="74" t="s">
        <v>1243</v>
      </c>
      <c r="BFC433" s="74" t="s">
        <v>1243</v>
      </c>
      <c r="BFD433" s="74" t="s">
        <v>1243</v>
      </c>
      <c r="BFE433" s="74" t="s">
        <v>1243</v>
      </c>
      <c r="BFF433" s="74" t="s">
        <v>1243</v>
      </c>
      <c r="BFG433" s="74" t="s">
        <v>1243</v>
      </c>
      <c r="BFH433" s="74" t="s">
        <v>1243</v>
      </c>
      <c r="BFI433" s="74" t="s">
        <v>1243</v>
      </c>
      <c r="BFJ433" s="74" t="s">
        <v>1243</v>
      </c>
      <c r="BFK433" s="74" t="s">
        <v>1243</v>
      </c>
      <c r="BFL433" s="74" t="s">
        <v>1243</v>
      </c>
      <c r="BFM433" s="74" t="s">
        <v>1243</v>
      </c>
      <c r="BFN433" s="74" t="s">
        <v>1243</v>
      </c>
      <c r="BFO433" s="74" t="s">
        <v>1243</v>
      </c>
      <c r="BFP433" s="74" t="s">
        <v>1243</v>
      </c>
      <c r="BFQ433" s="74" t="s">
        <v>1243</v>
      </c>
      <c r="BFR433" s="74" t="s">
        <v>1243</v>
      </c>
      <c r="BFS433" s="74" t="s">
        <v>1243</v>
      </c>
      <c r="BFT433" s="74" t="s">
        <v>1243</v>
      </c>
      <c r="BFU433" s="74" t="s">
        <v>1243</v>
      </c>
      <c r="BFV433" s="74" t="s">
        <v>1243</v>
      </c>
      <c r="BFW433" s="74" t="s">
        <v>1243</v>
      </c>
      <c r="BFX433" s="74" t="s">
        <v>1243</v>
      </c>
      <c r="BFY433" s="74" t="s">
        <v>1243</v>
      </c>
      <c r="BFZ433" s="74" t="s">
        <v>1243</v>
      </c>
      <c r="BGA433" s="74" t="s">
        <v>1243</v>
      </c>
      <c r="BGB433" s="74" t="s">
        <v>1243</v>
      </c>
      <c r="BGC433" s="74" t="s">
        <v>1243</v>
      </c>
      <c r="BGD433" s="74" t="s">
        <v>1243</v>
      </c>
      <c r="BGE433" s="74" t="s">
        <v>1243</v>
      </c>
      <c r="BGF433" s="74" t="s">
        <v>1243</v>
      </c>
      <c r="BGG433" s="74" t="s">
        <v>1243</v>
      </c>
      <c r="BGH433" s="74" t="s">
        <v>1243</v>
      </c>
      <c r="BGI433" s="74" t="s">
        <v>1243</v>
      </c>
      <c r="BGJ433" s="74" t="s">
        <v>1243</v>
      </c>
      <c r="BGK433" s="74" t="s">
        <v>1243</v>
      </c>
      <c r="BGL433" s="74" t="s">
        <v>1243</v>
      </c>
      <c r="BGM433" s="74" t="s">
        <v>1243</v>
      </c>
      <c r="BGN433" s="74" t="s">
        <v>1243</v>
      </c>
      <c r="BGO433" s="74" t="s">
        <v>1243</v>
      </c>
      <c r="BGP433" s="74" t="s">
        <v>1243</v>
      </c>
      <c r="BGQ433" s="74" t="s">
        <v>1243</v>
      </c>
      <c r="BGR433" s="74" t="s">
        <v>1243</v>
      </c>
      <c r="BGS433" s="74" t="s">
        <v>1243</v>
      </c>
      <c r="BGT433" s="74" t="s">
        <v>1243</v>
      </c>
      <c r="BGU433" s="74" t="s">
        <v>1243</v>
      </c>
      <c r="BGV433" s="74" t="s">
        <v>1243</v>
      </c>
      <c r="BGW433" s="74" t="s">
        <v>1243</v>
      </c>
      <c r="BGX433" s="74" t="s">
        <v>1243</v>
      </c>
      <c r="BGY433" s="74" t="s">
        <v>1243</v>
      </c>
      <c r="BGZ433" s="74" t="s">
        <v>1243</v>
      </c>
      <c r="BHA433" s="74" t="s">
        <v>1243</v>
      </c>
      <c r="BHB433" s="74" t="s">
        <v>1243</v>
      </c>
      <c r="BHC433" s="74" t="s">
        <v>1243</v>
      </c>
      <c r="BHD433" s="74" t="s">
        <v>1243</v>
      </c>
      <c r="BHE433" s="74" t="s">
        <v>1243</v>
      </c>
      <c r="BHF433" s="74" t="s">
        <v>1243</v>
      </c>
      <c r="BHG433" s="74" t="s">
        <v>1243</v>
      </c>
      <c r="BHH433" s="74" t="s">
        <v>1243</v>
      </c>
      <c r="BHI433" s="74" t="s">
        <v>1243</v>
      </c>
      <c r="BHJ433" s="74" t="s">
        <v>1243</v>
      </c>
      <c r="BHK433" s="74" t="s">
        <v>1243</v>
      </c>
      <c r="BHL433" s="74" t="s">
        <v>1243</v>
      </c>
      <c r="BHM433" s="74" t="s">
        <v>1243</v>
      </c>
      <c r="BHN433" s="74" t="s">
        <v>1243</v>
      </c>
      <c r="BHO433" s="74" t="s">
        <v>1243</v>
      </c>
      <c r="BHP433" s="74" t="s">
        <v>1243</v>
      </c>
      <c r="BHQ433" s="74" t="s">
        <v>1243</v>
      </c>
      <c r="BHR433" s="74" t="s">
        <v>1243</v>
      </c>
      <c r="BHS433" s="74" t="s">
        <v>1243</v>
      </c>
      <c r="BHT433" s="74" t="s">
        <v>1243</v>
      </c>
      <c r="BHU433" s="74" t="s">
        <v>1243</v>
      </c>
      <c r="BHV433" s="74" t="s">
        <v>1243</v>
      </c>
      <c r="BHW433" s="74" t="s">
        <v>1243</v>
      </c>
      <c r="BHX433" s="74" t="s">
        <v>1243</v>
      </c>
      <c r="BHY433" s="74" t="s">
        <v>1243</v>
      </c>
      <c r="BHZ433" s="74" t="s">
        <v>1243</v>
      </c>
      <c r="BIA433" s="74" t="s">
        <v>1243</v>
      </c>
      <c r="BIB433" s="74" t="s">
        <v>1243</v>
      </c>
      <c r="BIC433" s="74" t="s">
        <v>1243</v>
      </c>
      <c r="BID433" s="74" t="s">
        <v>1243</v>
      </c>
      <c r="BIE433" s="74" t="s">
        <v>1243</v>
      </c>
      <c r="BIF433" s="74" t="s">
        <v>1243</v>
      </c>
      <c r="BIG433" s="74" t="s">
        <v>1243</v>
      </c>
      <c r="BIH433" s="74" t="s">
        <v>1243</v>
      </c>
      <c r="BII433" s="74" t="s">
        <v>1243</v>
      </c>
      <c r="BIJ433" s="74" t="s">
        <v>1243</v>
      </c>
      <c r="BIK433" s="74" t="s">
        <v>1243</v>
      </c>
      <c r="BIL433" s="74" t="s">
        <v>1243</v>
      </c>
      <c r="BIM433" s="74" t="s">
        <v>1243</v>
      </c>
      <c r="BIN433" s="74" t="s">
        <v>1243</v>
      </c>
      <c r="BIO433" s="74" t="s">
        <v>1243</v>
      </c>
      <c r="BIP433" s="74" t="s">
        <v>1243</v>
      </c>
      <c r="BIQ433" s="74" t="s">
        <v>1243</v>
      </c>
      <c r="BIR433" s="74" t="s">
        <v>1243</v>
      </c>
      <c r="BIS433" s="74" t="s">
        <v>1243</v>
      </c>
      <c r="BIT433" s="74" t="s">
        <v>1243</v>
      </c>
      <c r="BIU433" s="74" t="s">
        <v>1243</v>
      </c>
      <c r="BIV433" s="74" t="s">
        <v>1243</v>
      </c>
      <c r="BIW433" s="74" t="s">
        <v>1243</v>
      </c>
      <c r="BIX433" s="74" t="s">
        <v>1243</v>
      </c>
      <c r="BIY433" s="74" t="s">
        <v>1243</v>
      </c>
      <c r="BIZ433" s="74" t="s">
        <v>1243</v>
      </c>
      <c r="BJA433" s="74" t="s">
        <v>1243</v>
      </c>
      <c r="BJB433" s="74" t="s">
        <v>1243</v>
      </c>
      <c r="BJC433" s="74" t="s">
        <v>1243</v>
      </c>
      <c r="BJD433" s="74" t="s">
        <v>1243</v>
      </c>
      <c r="BJE433" s="74" t="s">
        <v>1243</v>
      </c>
      <c r="BJF433" s="74" t="s">
        <v>1243</v>
      </c>
      <c r="BJG433" s="74" t="s">
        <v>1243</v>
      </c>
      <c r="BJH433" s="74" t="s">
        <v>1243</v>
      </c>
      <c r="BJI433" s="74" t="s">
        <v>1243</v>
      </c>
      <c r="BJJ433" s="74" t="s">
        <v>1243</v>
      </c>
      <c r="BJK433" s="74" t="s">
        <v>1243</v>
      </c>
      <c r="BJL433" s="74" t="s">
        <v>1243</v>
      </c>
      <c r="BJM433" s="74" t="s">
        <v>1243</v>
      </c>
      <c r="BJN433" s="74" t="s">
        <v>1243</v>
      </c>
      <c r="BJO433" s="74" t="s">
        <v>1243</v>
      </c>
      <c r="BJP433" s="74" t="s">
        <v>1243</v>
      </c>
      <c r="BJQ433" s="74" t="s">
        <v>1243</v>
      </c>
      <c r="BJR433" s="74" t="s">
        <v>1243</v>
      </c>
      <c r="BJS433" s="74" t="s">
        <v>1243</v>
      </c>
      <c r="BJT433" s="74" t="s">
        <v>1243</v>
      </c>
      <c r="BJU433" s="74" t="s">
        <v>1243</v>
      </c>
      <c r="BJV433" s="74" t="s">
        <v>1243</v>
      </c>
      <c r="BJW433" s="74" t="s">
        <v>1243</v>
      </c>
      <c r="BJX433" s="74" t="s">
        <v>1243</v>
      </c>
      <c r="BJY433" s="74" t="s">
        <v>1243</v>
      </c>
      <c r="BJZ433" s="74" t="s">
        <v>1243</v>
      </c>
      <c r="BKA433" s="74" t="s">
        <v>1243</v>
      </c>
      <c r="BKB433" s="74" t="s">
        <v>1243</v>
      </c>
      <c r="BKC433" s="74" t="s">
        <v>1243</v>
      </c>
      <c r="BKD433" s="74" t="s">
        <v>1243</v>
      </c>
      <c r="BKE433" s="74" t="s">
        <v>1243</v>
      </c>
      <c r="BKF433" s="74" t="s">
        <v>1243</v>
      </c>
      <c r="BKG433" s="74" t="s">
        <v>1243</v>
      </c>
      <c r="BKH433" s="74" t="s">
        <v>1243</v>
      </c>
      <c r="BKI433" s="74" t="s">
        <v>1243</v>
      </c>
      <c r="BKJ433" s="74" t="s">
        <v>1243</v>
      </c>
      <c r="BKK433" s="74" t="s">
        <v>1243</v>
      </c>
      <c r="BKL433" s="74" t="s">
        <v>1243</v>
      </c>
      <c r="BKM433" s="74" t="s">
        <v>1243</v>
      </c>
      <c r="BKN433" s="74" t="s">
        <v>1243</v>
      </c>
      <c r="BKO433" s="74" t="s">
        <v>1243</v>
      </c>
      <c r="BKP433" s="74" t="s">
        <v>1243</v>
      </c>
      <c r="BKQ433" s="74" t="s">
        <v>1243</v>
      </c>
      <c r="BKR433" s="74" t="s">
        <v>1243</v>
      </c>
      <c r="BKS433" s="74" t="s">
        <v>1243</v>
      </c>
      <c r="BKT433" s="74" t="s">
        <v>1243</v>
      </c>
      <c r="BKU433" s="74" t="s">
        <v>1243</v>
      </c>
      <c r="BKV433" s="74" t="s">
        <v>1243</v>
      </c>
      <c r="BKW433" s="74" t="s">
        <v>1243</v>
      </c>
      <c r="BKX433" s="74" t="s">
        <v>1243</v>
      </c>
      <c r="BKY433" s="74" t="s">
        <v>1243</v>
      </c>
      <c r="BKZ433" s="74" t="s">
        <v>1243</v>
      </c>
      <c r="BLA433" s="74" t="s">
        <v>1243</v>
      </c>
      <c r="BLB433" s="74" t="s">
        <v>1243</v>
      </c>
      <c r="BLC433" s="74" t="s">
        <v>1243</v>
      </c>
      <c r="BLD433" s="74" t="s">
        <v>1243</v>
      </c>
      <c r="BLE433" s="74" t="s">
        <v>1243</v>
      </c>
      <c r="BLF433" s="74" t="s">
        <v>1243</v>
      </c>
      <c r="BLG433" s="74" t="s">
        <v>1243</v>
      </c>
      <c r="BLH433" s="74" t="s">
        <v>1243</v>
      </c>
      <c r="BLI433" s="74" t="s">
        <v>1243</v>
      </c>
      <c r="BLJ433" s="74" t="s">
        <v>1243</v>
      </c>
      <c r="BLK433" s="74" t="s">
        <v>1243</v>
      </c>
      <c r="BLL433" s="74" t="s">
        <v>1243</v>
      </c>
      <c r="BLM433" s="74" t="s">
        <v>1243</v>
      </c>
      <c r="BLN433" s="74" t="s">
        <v>1243</v>
      </c>
      <c r="BLO433" s="74" t="s">
        <v>1243</v>
      </c>
      <c r="BLP433" s="74" t="s">
        <v>1243</v>
      </c>
      <c r="BLQ433" s="74" t="s">
        <v>1243</v>
      </c>
      <c r="BLR433" s="74" t="s">
        <v>1243</v>
      </c>
      <c r="BLS433" s="74" t="s">
        <v>1243</v>
      </c>
      <c r="BLT433" s="74" t="s">
        <v>1243</v>
      </c>
      <c r="BLU433" s="74" t="s">
        <v>1243</v>
      </c>
      <c r="BLV433" s="74" t="s">
        <v>1243</v>
      </c>
      <c r="BLW433" s="74" t="s">
        <v>1243</v>
      </c>
      <c r="BLX433" s="74" t="s">
        <v>1243</v>
      </c>
      <c r="BLY433" s="74" t="s">
        <v>1243</v>
      </c>
      <c r="BLZ433" s="74" t="s">
        <v>1243</v>
      </c>
      <c r="BMA433" s="74" t="s">
        <v>1243</v>
      </c>
      <c r="BMB433" s="74" t="s">
        <v>1243</v>
      </c>
      <c r="BMC433" s="74" t="s">
        <v>1243</v>
      </c>
      <c r="BMD433" s="74" t="s">
        <v>1243</v>
      </c>
      <c r="BME433" s="74" t="s">
        <v>1243</v>
      </c>
      <c r="BMF433" s="74" t="s">
        <v>1243</v>
      </c>
      <c r="BMG433" s="74" t="s">
        <v>1243</v>
      </c>
      <c r="BMH433" s="74" t="s">
        <v>1243</v>
      </c>
      <c r="BMI433" s="74" t="s">
        <v>1243</v>
      </c>
      <c r="BMJ433" s="74" t="s">
        <v>1243</v>
      </c>
      <c r="BMK433" s="74" t="s">
        <v>1243</v>
      </c>
      <c r="BML433" s="74" t="s">
        <v>1243</v>
      </c>
      <c r="BMM433" s="74" t="s">
        <v>1243</v>
      </c>
      <c r="BMN433" s="74" t="s">
        <v>1243</v>
      </c>
      <c r="BMO433" s="74" t="s">
        <v>1243</v>
      </c>
      <c r="BMP433" s="74" t="s">
        <v>1243</v>
      </c>
      <c r="BMQ433" s="74" t="s">
        <v>1243</v>
      </c>
      <c r="BMR433" s="74" t="s">
        <v>1243</v>
      </c>
      <c r="BMS433" s="74" t="s">
        <v>1243</v>
      </c>
      <c r="BMT433" s="74" t="s">
        <v>1243</v>
      </c>
      <c r="BMU433" s="74" t="s">
        <v>1243</v>
      </c>
      <c r="BMV433" s="74" t="s">
        <v>1243</v>
      </c>
      <c r="BMW433" s="74" t="s">
        <v>1243</v>
      </c>
      <c r="BMX433" s="74" t="s">
        <v>1243</v>
      </c>
      <c r="BMY433" s="74" t="s">
        <v>1243</v>
      </c>
      <c r="BMZ433" s="74" t="s">
        <v>1243</v>
      </c>
      <c r="BNA433" s="74" t="s">
        <v>1243</v>
      </c>
      <c r="BNB433" s="74" t="s">
        <v>1243</v>
      </c>
      <c r="BNC433" s="74" t="s">
        <v>1243</v>
      </c>
      <c r="BND433" s="74" t="s">
        <v>1243</v>
      </c>
      <c r="BNE433" s="74" t="s">
        <v>1243</v>
      </c>
      <c r="BNF433" s="74" t="s">
        <v>1243</v>
      </c>
      <c r="BNG433" s="74" t="s">
        <v>1243</v>
      </c>
      <c r="BNH433" s="74" t="s">
        <v>1243</v>
      </c>
      <c r="BNI433" s="74" t="s">
        <v>1243</v>
      </c>
      <c r="BNJ433" s="74" t="s">
        <v>1243</v>
      </c>
      <c r="BNK433" s="74" t="s">
        <v>1243</v>
      </c>
      <c r="BNL433" s="74" t="s">
        <v>1243</v>
      </c>
      <c r="BNM433" s="74" t="s">
        <v>1243</v>
      </c>
      <c r="BNN433" s="74" t="s">
        <v>1243</v>
      </c>
      <c r="BNO433" s="74" t="s">
        <v>1243</v>
      </c>
      <c r="BNP433" s="74" t="s">
        <v>1243</v>
      </c>
      <c r="BNQ433" s="74" t="s">
        <v>1243</v>
      </c>
      <c r="BNR433" s="74" t="s">
        <v>1243</v>
      </c>
      <c r="BNS433" s="74" t="s">
        <v>1243</v>
      </c>
      <c r="BNT433" s="74" t="s">
        <v>1243</v>
      </c>
      <c r="BNU433" s="74" t="s">
        <v>1243</v>
      </c>
      <c r="BNV433" s="74" t="s">
        <v>1243</v>
      </c>
      <c r="BNW433" s="74" t="s">
        <v>1243</v>
      </c>
      <c r="BNX433" s="74" t="s">
        <v>1243</v>
      </c>
      <c r="BNY433" s="74" t="s">
        <v>1243</v>
      </c>
      <c r="BNZ433" s="74" t="s">
        <v>1243</v>
      </c>
      <c r="BOA433" s="74" t="s">
        <v>1243</v>
      </c>
      <c r="BOB433" s="74" t="s">
        <v>1243</v>
      </c>
      <c r="BOC433" s="74" t="s">
        <v>1243</v>
      </c>
      <c r="BOD433" s="74" t="s">
        <v>1243</v>
      </c>
      <c r="BOE433" s="74" t="s">
        <v>1243</v>
      </c>
      <c r="BOF433" s="74" t="s">
        <v>1243</v>
      </c>
      <c r="BOG433" s="74" t="s">
        <v>1243</v>
      </c>
      <c r="BOH433" s="74" t="s">
        <v>1243</v>
      </c>
      <c r="BOI433" s="74" t="s">
        <v>1243</v>
      </c>
      <c r="BOJ433" s="74" t="s">
        <v>1243</v>
      </c>
      <c r="BOK433" s="74" t="s">
        <v>1243</v>
      </c>
      <c r="BOL433" s="74" t="s">
        <v>1243</v>
      </c>
      <c r="BOM433" s="74" t="s">
        <v>1243</v>
      </c>
      <c r="BON433" s="74" t="s">
        <v>1243</v>
      </c>
      <c r="BOO433" s="74" t="s">
        <v>1243</v>
      </c>
      <c r="BOP433" s="74" t="s">
        <v>1243</v>
      </c>
      <c r="BOQ433" s="74" t="s">
        <v>1243</v>
      </c>
      <c r="BOR433" s="74" t="s">
        <v>1243</v>
      </c>
      <c r="BOS433" s="74" t="s">
        <v>1243</v>
      </c>
      <c r="BOT433" s="74" t="s">
        <v>1243</v>
      </c>
      <c r="BOU433" s="74" t="s">
        <v>1243</v>
      </c>
      <c r="BOV433" s="74" t="s">
        <v>1243</v>
      </c>
      <c r="BOW433" s="74" t="s">
        <v>1243</v>
      </c>
      <c r="BOX433" s="74" t="s">
        <v>1243</v>
      </c>
      <c r="BOY433" s="74" t="s">
        <v>1243</v>
      </c>
      <c r="BOZ433" s="74" t="s">
        <v>1243</v>
      </c>
      <c r="BPA433" s="74" t="s">
        <v>1243</v>
      </c>
      <c r="BPB433" s="74" t="s">
        <v>1243</v>
      </c>
      <c r="BPC433" s="74" t="s">
        <v>1243</v>
      </c>
      <c r="BPD433" s="74" t="s">
        <v>1243</v>
      </c>
      <c r="BPE433" s="74" t="s">
        <v>1243</v>
      </c>
      <c r="BPF433" s="74" t="s">
        <v>1243</v>
      </c>
      <c r="BPG433" s="74" t="s">
        <v>1243</v>
      </c>
      <c r="BPH433" s="74" t="s">
        <v>1243</v>
      </c>
      <c r="BPI433" s="74" t="s">
        <v>1243</v>
      </c>
      <c r="BPJ433" s="74" t="s">
        <v>1243</v>
      </c>
      <c r="BPK433" s="74" t="s">
        <v>1243</v>
      </c>
      <c r="BPL433" s="74" t="s">
        <v>1243</v>
      </c>
      <c r="BPM433" s="74" t="s">
        <v>1243</v>
      </c>
      <c r="BPN433" s="74" t="s">
        <v>1243</v>
      </c>
      <c r="BPO433" s="74" t="s">
        <v>1243</v>
      </c>
      <c r="BPP433" s="74" t="s">
        <v>1243</v>
      </c>
      <c r="BPQ433" s="74" t="s">
        <v>1243</v>
      </c>
      <c r="BPR433" s="74" t="s">
        <v>1243</v>
      </c>
      <c r="BPS433" s="74" t="s">
        <v>1243</v>
      </c>
      <c r="BPT433" s="74" t="s">
        <v>1243</v>
      </c>
      <c r="BPU433" s="74" t="s">
        <v>1243</v>
      </c>
      <c r="BPV433" s="74" t="s">
        <v>1243</v>
      </c>
      <c r="BPW433" s="74" t="s">
        <v>1243</v>
      </c>
      <c r="BPX433" s="74" t="s">
        <v>1243</v>
      </c>
      <c r="BPY433" s="74" t="s">
        <v>1243</v>
      </c>
      <c r="BPZ433" s="74" t="s">
        <v>1243</v>
      </c>
      <c r="BQA433" s="74" t="s">
        <v>1243</v>
      </c>
      <c r="BQB433" s="74" t="s">
        <v>1243</v>
      </c>
      <c r="BQC433" s="74" t="s">
        <v>1243</v>
      </c>
      <c r="BQD433" s="74" t="s">
        <v>1243</v>
      </c>
      <c r="BQE433" s="74" t="s">
        <v>1243</v>
      </c>
      <c r="BQF433" s="74" t="s">
        <v>1243</v>
      </c>
      <c r="BQG433" s="74" t="s">
        <v>1243</v>
      </c>
      <c r="BQH433" s="74" t="s">
        <v>1243</v>
      </c>
      <c r="BQI433" s="74" t="s">
        <v>1243</v>
      </c>
      <c r="BQJ433" s="74" t="s">
        <v>1243</v>
      </c>
      <c r="BQK433" s="74" t="s">
        <v>1243</v>
      </c>
      <c r="BQL433" s="74" t="s">
        <v>1243</v>
      </c>
      <c r="BQM433" s="74" t="s">
        <v>1243</v>
      </c>
      <c r="BQN433" s="74" t="s">
        <v>1243</v>
      </c>
      <c r="BQO433" s="74" t="s">
        <v>1243</v>
      </c>
      <c r="BQP433" s="74" t="s">
        <v>1243</v>
      </c>
      <c r="BQQ433" s="74" t="s">
        <v>1243</v>
      </c>
      <c r="BQR433" s="74" t="s">
        <v>1243</v>
      </c>
      <c r="BQS433" s="74" t="s">
        <v>1243</v>
      </c>
      <c r="BQT433" s="74" t="s">
        <v>1243</v>
      </c>
      <c r="BQU433" s="74" t="s">
        <v>1243</v>
      </c>
      <c r="BQV433" s="74" t="s">
        <v>1243</v>
      </c>
      <c r="BQW433" s="74" t="s">
        <v>1243</v>
      </c>
      <c r="BQX433" s="74" t="s">
        <v>1243</v>
      </c>
      <c r="BQY433" s="74" t="s">
        <v>1243</v>
      </c>
      <c r="BQZ433" s="74" t="s">
        <v>1243</v>
      </c>
      <c r="BRA433" s="74" t="s">
        <v>1243</v>
      </c>
      <c r="BRB433" s="74" t="s">
        <v>1243</v>
      </c>
      <c r="BRC433" s="74" t="s">
        <v>1243</v>
      </c>
      <c r="BRD433" s="74" t="s">
        <v>1243</v>
      </c>
      <c r="BRE433" s="74" t="s">
        <v>1243</v>
      </c>
      <c r="BRF433" s="74" t="s">
        <v>1243</v>
      </c>
      <c r="BRG433" s="74" t="s">
        <v>1243</v>
      </c>
      <c r="BRH433" s="74" t="s">
        <v>1243</v>
      </c>
      <c r="BRI433" s="74" t="s">
        <v>1243</v>
      </c>
      <c r="BRJ433" s="74" t="s">
        <v>1243</v>
      </c>
      <c r="BRK433" s="74" t="s">
        <v>1243</v>
      </c>
      <c r="BRL433" s="74" t="s">
        <v>1243</v>
      </c>
      <c r="BRM433" s="74" t="s">
        <v>1243</v>
      </c>
      <c r="BRN433" s="74" t="s">
        <v>1243</v>
      </c>
      <c r="BRO433" s="74" t="s">
        <v>1243</v>
      </c>
      <c r="BRP433" s="74" t="s">
        <v>1243</v>
      </c>
      <c r="BRQ433" s="74" t="s">
        <v>1243</v>
      </c>
      <c r="BRR433" s="74" t="s">
        <v>1243</v>
      </c>
      <c r="BRS433" s="74" t="s">
        <v>1243</v>
      </c>
      <c r="BRT433" s="74" t="s">
        <v>1243</v>
      </c>
      <c r="BRU433" s="74" t="s">
        <v>1243</v>
      </c>
      <c r="BRV433" s="74" t="s">
        <v>1243</v>
      </c>
      <c r="BRW433" s="74" t="s">
        <v>1243</v>
      </c>
      <c r="BRX433" s="74" t="s">
        <v>1243</v>
      </c>
      <c r="BRY433" s="74" t="s">
        <v>1243</v>
      </c>
      <c r="BRZ433" s="74" t="s">
        <v>1243</v>
      </c>
      <c r="BSA433" s="74" t="s">
        <v>1243</v>
      </c>
      <c r="BSB433" s="74" t="s">
        <v>1243</v>
      </c>
      <c r="BSC433" s="74" t="s">
        <v>1243</v>
      </c>
      <c r="BSD433" s="74" t="s">
        <v>1243</v>
      </c>
      <c r="BSE433" s="74" t="s">
        <v>1243</v>
      </c>
      <c r="BSF433" s="74" t="s">
        <v>1243</v>
      </c>
      <c r="BSG433" s="74" t="s">
        <v>1243</v>
      </c>
      <c r="BSH433" s="74" t="s">
        <v>1243</v>
      </c>
      <c r="BSI433" s="74" t="s">
        <v>1243</v>
      </c>
      <c r="BSJ433" s="74" t="s">
        <v>1243</v>
      </c>
      <c r="BSK433" s="74" t="s">
        <v>1243</v>
      </c>
      <c r="BSL433" s="74" t="s">
        <v>1243</v>
      </c>
      <c r="BSM433" s="74" t="s">
        <v>1243</v>
      </c>
      <c r="BSN433" s="74" t="s">
        <v>1243</v>
      </c>
      <c r="BSO433" s="74" t="s">
        <v>1243</v>
      </c>
      <c r="BSP433" s="74" t="s">
        <v>1243</v>
      </c>
      <c r="BSQ433" s="74" t="s">
        <v>1243</v>
      </c>
      <c r="BSR433" s="74" t="s">
        <v>1243</v>
      </c>
      <c r="BSS433" s="74" t="s">
        <v>1243</v>
      </c>
      <c r="BST433" s="74" t="s">
        <v>1243</v>
      </c>
      <c r="BSU433" s="74" t="s">
        <v>1243</v>
      </c>
      <c r="BSV433" s="74" t="s">
        <v>1243</v>
      </c>
      <c r="BSW433" s="74" t="s">
        <v>1243</v>
      </c>
      <c r="BSX433" s="74" t="s">
        <v>1243</v>
      </c>
      <c r="BSY433" s="74" t="s">
        <v>1243</v>
      </c>
      <c r="BSZ433" s="74" t="s">
        <v>1243</v>
      </c>
      <c r="BTA433" s="74" t="s">
        <v>1243</v>
      </c>
      <c r="BTB433" s="74" t="s">
        <v>1243</v>
      </c>
      <c r="BTC433" s="74" t="s">
        <v>1243</v>
      </c>
      <c r="BTD433" s="74" t="s">
        <v>1243</v>
      </c>
      <c r="BTE433" s="74" t="s">
        <v>1243</v>
      </c>
      <c r="BTF433" s="74" t="s">
        <v>1243</v>
      </c>
      <c r="BTG433" s="74" t="s">
        <v>1243</v>
      </c>
      <c r="BTH433" s="74" t="s">
        <v>1243</v>
      </c>
      <c r="BTI433" s="74" t="s">
        <v>1243</v>
      </c>
      <c r="BTJ433" s="74" t="s">
        <v>1243</v>
      </c>
      <c r="BTK433" s="74" t="s">
        <v>1243</v>
      </c>
      <c r="BTL433" s="74" t="s">
        <v>1243</v>
      </c>
      <c r="BTM433" s="74" t="s">
        <v>1243</v>
      </c>
      <c r="BTN433" s="74" t="s">
        <v>1243</v>
      </c>
      <c r="BTO433" s="74" t="s">
        <v>1243</v>
      </c>
      <c r="BTP433" s="74" t="s">
        <v>1243</v>
      </c>
      <c r="BTQ433" s="74" t="s">
        <v>1243</v>
      </c>
      <c r="BTR433" s="74" t="s">
        <v>1243</v>
      </c>
      <c r="BTS433" s="74" t="s">
        <v>1243</v>
      </c>
      <c r="BTT433" s="74" t="s">
        <v>1243</v>
      </c>
      <c r="BTU433" s="74" t="s">
        <v>1243</v>
      </c>
      <c r="BTV433" s="74" t="s">
        <v>1243</v>
      </c>
      <c r="BTW433" s="74" t="s">
        <v>1243</v>
      </c>
      <c r="BTX433" s="74" t="s">
        <v>1243</v>
      </c>
      <c r="BTY433" s="74" t="s">
        <v>1243</v>
      </c>
      <c r="BTZ433" s="74" t="s">
        <v>1243</v>
      </c>
      <c r="BUA433" s="74" t="s">
        <v>1243</v>
      </c>
      <c r="BUB433" s="74" t="s">
        <v>1243</v>
      </c>
      <c r="BUC433" s="74" t="s">
        <v>1243</v>
      </c>
      <c r="BUD433" s="74" t="s">
        <v>1243</v>
      </c>
      <c r="BUE433" s="74" t="s">
        <v>1243</v>
      </c>
      <c r="BUF433" s="74" t="s">
        <v>1243</v>
      </c>
      <c r="BUG433" s="74" t="s">
        <v>1243</v>
      </c>
      <c r="BUH433" s="74" t="s">
        <v>1243</v>
      </c>
      <c r="BUI433" s="74" t="s">
        <v>1243</v>
      </c>
      <c r="BUJ433" s="74" t="s">
        <v>1243</v>
      </c>
      <c r="BUK433" s="74" t="s">
        <v>1243</v>
      </c>
      <c r="BUL433" s="74" t="s">
        <v>1243</v>
      </c>
      <c r="BUM433" s="74" t="s">
        <v>1243</v>
      </c>
      <c r="BUN433" s="74" t="s">
        <v>1243</v>
      </c>
      <c r="BUO433" s="74" t="s">
        <v>1243</v>
      </c>
      <c r="BUP433" s="74" t="s">
        <v>1243</v>
      </c>
      <c r="BUQ433" s="74" t="s">
        <v>1243</v>
      </c>
      <c r="BUR433" s="74" t="s">
        <v>1243</v>
      </c>
      <c r="BUS433" s="74" t="s">
        <v>1243</v>
      </c>
      <c r="BUT433" s="74" t="s">
        <v>1243</v>
      </c>
      <c r="BUU433" s="74" t="s">
        <v>1243</v>
      </c>
      <c r="BUV433" s="74" t="s">
        <v>1243</v>
      </c>
      <c r="BUW433" s="74" t="s">
        <v>1243</v>
      </c>
      <c r="BUX433" s="74" t="s">
        <v>1243</v>
      </c>
      <c r="BUY433" s="74" t="s">
        <v>1243</v>
      </c>
      <c r="BUZ433" s="74" t="s">
        <v>1243</v>
      </c>
      <c r="BVA433" s="74" t="s">
        <v>1243</v>
      </c>
      <c r="BVB433" s="74" t="s">
        <v>1243</v>
      </c>
      <c r="BVC433" s="74" t="s">
        <v>1243</v>
      </c>
      <c r="BVD433" s="74" t="s">
        <v>1243</v>
      </c>
      <c r="BVE433" s="74" t="s">
        <v>1243</v>
      </c>
      <c r="BVF433" s="74" t="s">
        <v>1243</v>
      </c>
      <c r="BVG433" s="74" t="s">
        <v>1243</v>
      </c>
      <c r="BVH433" s="74" t="s">
        <v>1243</v>
      </c>
      <c r="BVI433" s="74" t="s">
        <v>1243</v>
      </c>
      <c r="BVJ433" s="74" t="s">
        <v>1243</v>
      </c>
      <c r="BVK433" s="74" t="s">
        <v>1243</v>
      </c>
      <c r="BVL433" s="74" t="s">
        <v>1243</v>
      </c>
      <c r="BVM433" s="74" t="s">
        <v>1243</v>
      </c>
      <c r="BVN433" s="74" t="s">
        <v>1243</v>
      </c>
      <c r="BVO433" s="74" t="s">
        <v>1243</v>
      </c>
      <c r="BVP433" s="74" t="s">
        <v>1243</v>
      </c>
      <c r="BVQ433" s="74" t="s">
        <v>1243</v>
      </c>
      <c r="BVR433" s="74" t="s">
        <v>1243</v>
      </c>
      <c r="BVS433" s="74" t="s">
        <v>1243</v>
      </c>
      <c r="BVT433" s="74" t="s">
        <v>1243</v>
      </c>
      <c r="BVU433" s="74" t="s">
        <v>1243</v>
      </c>
      <c r="BVV433" s="74" t="s">
        <v>1243</v>
      </c>
      <c r="BVW433" s="74" t="s">
        <v>1243</v>
      </c>
      <c r="BVX433" s="74" t="s">
        <v>1243</v>
      </c>
      <c r="BVY433" s="74" t="s">
        <v>1243</v>
      </c>
      <c r="BVZ433" s="74" t="s">
        <v>1243</v>
      </c>
      <c r="BWA433" s="74" t="s">
        <v>1243</v>
      </c>
      <c r="BWB433" s="74" t="s">
        <v>1243</v>
      </c>
      <c r="BWC433" s="74" t="s">
        <v>1243</v>
      </c>
      <c r="BWD433" s="74" t="s">
        <v>1243</v>
      </c>
      <c r="BWE433" s="74" t="s">
        <v>1243</v>
      </c>
      <c r="BWF433" s="74" t="s">
        <v>1243</v>
      </c>
      <c r="BWG433" s="74" t="s">
        <v>1243</v>
      </c>
      <c r="BWH433" s="74" t="s">
        <v>1243</v>
      </c>
      <c r="BWI433" s="74" t="s">
        <v>1243</v>
      </c>
      <c r="BWJ433" s="74" t="s">
        <v>1243</v>
      </c>
      <c r="BWK433" s="74" t="s">
        <v>1243</v>
      </c>
      <c r="BWL433" s="74" t="s">
        <v>1243</v>
      </c>
      <c r="BWM433" s="74" t="s">
        <v>1243</v>
      </c>
      <c r="BWN433" s="74" t="s">
        <v>1243</v>
      </c>
      <c r="BWO433" s="74" t="s">
        <v>1243</v>
      </c>
      <c r="BWP433" s="74" t="s">
        <v>1243</v>
      </c>
      <c r="BWQ433" s="74" t="s">
        <v>1243</v>
      </c>
      <c r="BWR433" s="74" t="s">
        <v>1243</v>
      </c>
      <c r="BWS433" s="74" t="s">
        <v>1243</v>
      </c>
      <c r="BWT433" s="74" t="s">
        <v>1243</v>
      </c>
      <c r="BWU433" s="74" t="s">
        <v>1243</v>
      </c>
      <c r="BWV433" s="74" t="s">
        <v>1243</v>
      </c>
      <c r="BWW433" s="74" t="s">
        <v>1243</v>
      </c>
      <c r="BWX433" s="74" t="s">
        <v>1243</v>
      </c>
      <c r="BWY433" s="74" t="s">
        <v>1243</v>
      </c>
      <c r="BWZ433" s="74" t="s">
        <v>1243</v>
      </c>
      <c r="BXA433" s="74" t="s">
        <v>1243</v>
      </c>
      <c r="BXB433" s="74" t="s">
        <v>1243</v>
      </c>
      <c r="BXC433" s="74" t="s">
        <v>1243</v>
      </c>
      <c r="BXD433" s="74" t="s">
        <v>1243</v>
      </c>
      <c r="BXE433" s="74" t="s">
        <v>1243</v>
      </c>
      <c r="BXF433" s="74" t="s">
        <v>1243</v>
      </c>
      <c r="BXG433" s="74" t="s">
        <v>1243</v>
      </c>
      <c r="BXH433" s="74" t="s">
        <v>1243</v>
      </c>
      <c r="BXI433" s="74" t="s">
        <v>1243</v>
      </c>
      <c r="BXJ433" s="74" t="s">
        <v>1243</v>
      </c>
      <c r="BXK433" s="74" t="s">
        <v>1243</v>
      </c>
      <c r="BXL433" s="74" t="s">
        <v>1243</v>
      </c>
      <c r="BXM433" s="74" t="s">
        <v>1243</v>
      </c>
      <c r="BXN433" s="74" t="s">
        <v>1243</v>
      </c>
      <c r="BXO433" s="74" t="s">
        <v>1243</v>
      </c>
      <c r="BXP433" s="74" t="s">
        <v>1243</v>
      </c>
      <c r="BXQ433" s="74" t="s">
        <v>1243</v>
      </c>
      <c r="BXR433" s="74" t="s">
        <v>1243</v>
      </c>
      <c r="BXS433" s="74" t="s">
        <v>1243</v>
      </c>
      <c r="BXT433" s="74" t="s">
        <v>1243</v>
      </c>
      <c r="BXU433" s="74" t="s">
        <v>1243</v>
      </c>
      <c r="BXV433" s="74" t="s">
        <v>1243</v>
      </c>
      <c r="BXW433" s="74" t="s">
        <v>1243</v>
      </c>
      <c r="BXX433" s="74" t="s">
        <v>1243</v>
      </c>
      <c r="BXY433" s="74" t="s">
        <v>1243</v>
      </c>
      <c r="BXZ433" s="74" t="s">
        <v>1243</v>
      </c>
      <c r="BYA433" s="74" t="s">
        <v>1243</v>
      </c>
      <c r="BYB433" s="74" t="s">
        <v>1243</v>
      </c>
      <c r="BYC433" s="74" t="s">
        <v>1243</v>
      </c>
      <c r="BYD433" s="74" t="s">
        <v>1243</v>
      </c>
      <c r="BYE433" s="74" t="s">
        <v>1243</v>
      </c>
      <c r="BYF433" s="74" t="s">
        <v>1243</v>
      </c>
      <c r="BYG433" s="74" t="s">
        <v>1243</v>
      </c>
      <c r="BYH433" s="74" t="s">
        <v>1243</v>
      </c>
      <c r="BYI433" s="74" t="s">
        <v>1243</v>
      </c>
      <c r="BYJ433" s="74" t="s">
        <v>1243</v>
      </c>
      <c r="BYK433" s="74" t="s">
        <v>1243</v>
      </c>
      <c r="BYL433" s="74" t="s">
        <v>1243</v>
      </c>
      <c r="BYM433" s="74" t="s">
        <v>1243</v>
      </c>
      <c r="BYN433" s="74" t="s">
        <v>1243</v>
      </c>
      <c r="BYO433" s="74" t="s">
        <v>1243</v>
      </c>
      <c r="BYP433" s="74" t="s">
        <v>1243</v>
      </c>
      <c r="BYQ433" s="74" t="s">
        <v>1243</v>
      </c>
      <c r="BYR433" s="74" t="s">
        <v>1243</v>
      </c>
      <c r="BYS433" s="74" t="s">
        <v>1243</v>
      </c>
      <c r="BYT433" s="74" t="s">
        <v>1243</v>
      </c>
      <c r="BYU433" s="74" t="s">
        <v>1243</v>
      </c>
      <c r="BYV433" s="74" t="s">
        <v>1243</v>
      </c>
      <c r="BYW433" s="74" t="s">
        <v>1243</v>
      </c>
      <c r="BYX433" s="74" t="s">
        <v>1243</v>
      </c>
      <c r="BYY433" s="74" t="s">
        <v>1243</v>
      </c>
      <c r="BYZ433" s="74" t="s">
        <v>1243</v>
      </c>
      <c r="BZA433" s="74" t="s">
        <v>1243</v>
      </c>
      <c r="BZB433" s="74" t="s">
        <v>1243</v>
      </c>
      <c r="BZC433" s="74" t="s">
        <v>1243</v>
      </c>
      <c r="BZD433" s="74" t="s">
        <v>1243</v>
      </c>
      <c r="BZE433" s="74" t="s">
        <v>1243</v>
      </c>
      <c r="BZF433" s="74" t="s">
        <v>1243</v>
      </c>
      <c r="BZG433" s="74" t="s">
        <v>1243</v>
      </c>
      <c r="BZH433" s="74" t="s">
        <v>1243</v>
      </c>
      <c r="BZI433" s="74" t="s">
        <v>1243</v>
      </c>
      <c r="BZJ433" s="74" t="s">
        <v>1243</v>
      </c>
      <c r="BZK433" s="74" t="s">
        <v>1243</v>
      </c>
      <c r="BZL433" s="74" t="s">
        <v>1243</v>
      </c>
      <c r="BZM433" s="74" t="s">
        <v>1243</v>
      </c>
      <c r="BZN433" s="74" t="s">
        <v>1243</v>
      </c>
      <c r="BZO433" s="74" t="s">
        <v>1243</v>
      </c>
      <c r="BZP433" s="74" t="s">
        <v>1243</v>
      </c>
      <c r="BZQ433" s="74" t="s">
        <v>1243</v>
      </c>
      <c r="BZR433" s="74" t="s">
        <v>1243</v>
      </c>
      <c r="BZS433" s="74" t="s">
        <v>1243</v>
      </c>
      <c r="BZT433" s="74" t="s">
        <v>1243</v>
      </c>
      <c r="BZU433" s="74" t="s">
        <v>1243</v>
      </c>
      <c r="BZV433" s="74" t="s">
        <v>1243</v>
      </c>
      <c r="BZW433" s="74" t="s">
        <v>1243</v>
      </c>
      <c r="BZX433" s="74" t="s">
        <v>1243</v>
      </c>
      <c r="BZY433" s="74" t="s">
        <v>1243</v>
      </c>
      <c r="BZZ433" s="74" t="s">
        <v>1243</v>
      </c>
      <c r="CAA433" s="74" t="s">
        <v>1243</v>
      </c>
      <c r="CAB433" s="74" t="s">
        <v>1243</v>
      </c>
      <c r="CAC433" s="74" t="s">
        <v>1243</v>
      </c>
      <c r="CAD433" s="74" t="s">
        <v>1243</v>
      </c>
      <c r="CAE433" s="74" t="s">
        <v>1243</v>
      </c>
      <c r="CAF433" s="74" t="s">
        <v>1243</v>
      </c>
      <c r="CAG433" s="74" t="s">
        <v>1243</v>
      </c>
      <c r="CAH433" s="74" t="s">
        <v>1243</v>
      </c>
      <c r="CAI433" s="74" t="s">
        <v>1243</v>
      </c>
      <c r="CAJ433" s="74" t="s">
        <v>1243</v>
      </c>
      <c r="CAK433" s="74" t="s">
        <v>1243</v>
      </c>
      <c r="CAL433" s="74" t="s">
        <v>1243</v>
      </c>
      <c r="CAM433" s="74" t="s">
        <v>1243</v>
      </c>
      <c r="CAN433" s="74" t="s">
        <v>1243</v>
      </c>
      <c r="CAO433" s="74" t="s">
        <v>1243</v>
      </c>
      <c r="CAP433" s="74" t="s">
        <v>1243</v>
      </c>
      <c r="CAQ433" s="74" t="s">
        <v>1243</v>
      </c>
      <c r="CAR433" s="74" t="s">
        <v>1243</v>
      </c>
      <c r="CAS433" s="74" t="s">
        <v>1243</v>
      </c>
      <c r="CAT433" s="74" t="s">
        <v>1243</v>
      </c>
      <c r="CAU433" s="74" t="s">
        <v>1243</v>
      </c>
      <c r="CAV433" s="74" t="s">
        <v>1243</v>
      </c>
      <c r="CAW433" s="74" t="s">
        <v>1243</v>
      </c>
      <c r="CAX433" s="74" t="s">
        <v>1243</v>
      </c>
      <c r="CAY433" s="74" t="s">
        <v>1243</v>
      </c>
      <c r="CAZ433" s="74" t="s">
        <v>1243</v>
      </c>
      <c r="CBA433" s="74" t="s">
        <v>1243</v>
      </c>
      <c r="CBB433" s="74" t="s">
        <v>1243</v>
      </c>
      <c r="CBC433" s="74" t="s">
        <v>1243</v>
      </c>
      <c r="CBD433" s="74" t="s">
        <v>1243</v>
      </c>
      <c r="CBE433" s="74" t="s">
        <v>1243</v>
      </c>
      <c r="CBF433" s="74" t="s">
        <v>1243</v>
      </c>
      <c r="CBG433" s="74" t="s">
        <v>1243</v>
      </c>
      <c r="CBH433" s="74" t="s">
        <v>1243</v>
      </c>
      <c r="CBI433" s="74" t="s">
        <v>1243</v>
      </c>
      <c r="CBJ433" s="74" t="s">
        <v>1243</v>
      </c>
      <c r="CBK433" s="74" t="s">
        <v>1243</v>
      </c>
      <c r="CBL433" s="74" t="s">
        <v>1243</v>
      </c>
      <c r="CBM433" s="74" t="s">
        <v>1243</v>
      </c>
      <c r="CBN433" s="74" t="s">
        <v>1243</v>
      </c>
      <c r="CBO433" s="74" t="s">
        <v>1243</v>
      </c>
      <c r="CBP433" s="74" t="s">
        <v>1243</v>
      </c>
      <c r="CBQ433" s="74" t="s">
        <v>1243</v>
      </c>
      <c r="CBR433" s="74" t="s">
        <v>1243</v>
      </c>
      <c r="CBS433" s="74" t="s">
        <v>1243</v>
      </c>
      <c r="CBT433" s="74" t="s">
        <v>1243</v>
      </c>
      <c r="CBU433" s="74" t="s">
        <v>1243</v>
      </c>
      <c r="CBV433" s="74" t="s">
        <v>1243</v>
      </c>
      <c r="CBW433" s="74" t="s">
        <v>1243</v>
      </c>
      <c r="CBX433" s="74" t="s">
        <v>1243</v>
      </c>
      <c r="CBY433" s="74" t="s">
        <v>1243</v>
      </c>
      <c r="CBZ433" s="74" t="s">
        <v>1243</v>
      </c>
      <c r="CCA433" s="74" t="s">
        <v>1243</v>
      </c>
      <c r="CCB433" s="74" t="s">
        <v>1243</v>
      </c>
      <c r="CCC433" s="74" t="s">
        <v>1243</v>
      </c>
      <c r="CCD433" s="74" t="s">
        <v>1243</v>
      </c>
      <c r="CCE433" s="74" t="s">
        <v>1243</v>
      </c>
      <c r="CCF433" s="74" t="s">
        <v>1243</v>
      </c>
      <c r="CCG433" s="74" t="s">
        <v>1243</v>
      </c>
      <c r="CCH433" s="74" t="s">
        <v>1243</v>
      </c>
      <c r="CCI433" s="74" t="s">
        <v>1243</v>
      </c>
      <c r="CCJ433" s="74" t="s">
        <v>1243</v>
      </c>
      <c r="CCK433" s="74" t="s">
        <v>1243</v>
      </c>
      <c r="CCL433" s="74" t="s">
        <v>1243</v>
      </c>
      <c r="CCM433" s="74" t="s">
        <v>1243</v>
      </c>
      <c r="CCN433" s="74" t="s">
        <v>1243</v>
      </c>
      <c r="CCO433" s="74" t="s">
        <v>1243</v>
      </c>
      <c r="CCP433" s="74" t="s">
        <v>1243</v>
      </c>
      <c r="CCQ433" s="74" t="s">
        <v>1243</v>
      </c>
      <c r="CCR433" s="74" t="s">
        <v>1243</v>
      </c>
      <c r="CCS433" s="74" t="s">
        <v>1243</v>
      </c>
      <c r="CCT433" s="74" t="s">
        <v>1243</v>
      </c>
      <c r="CCU433" s="74" t="s">
        <v>1243</v>
      </c>
      <c r="CCV433" s="74" t="s">
        <v>1243</v>
      </c>
      <c r="CCW433" s="74" t="s">
        <v>1243</v>
      </c>
      <c r="CCX433" s="74" t="s">
        <v>1243</v>
      </c>
      <c r="CCY433" s="74" t="s">
        <v>1243</v>
      </c>
      <c r="CCZ433" s="74" t="s">
        <v>1243</v>
      </c>
      <c r="CDA433" s="74" t="s">
        <v>1243</v>
      </c>
      <c r="CDB433" s="74" t="s">
        <v>1243</v>
      </c>
      <c r="CDC433" s="74" t="s">
        <v>1243</v>
      </c>
      <c r="CDD433" s="74" t="s">
        <v>1243</v>
      </c>
      <c r="CDE433" s="74" t="s">
        <v>1243</v>
      </c>
      <c r="CDF433" s="74" t="s">
        <v>1243</v>
      </c>
      <c r="CDG433" s="74" t="s">
        <v>1243</v>
      </c>
      <c r="CDH433" s="74" t="s">
        <v>1243</v>
      </c>
      <c r="CDI433" s="74" t="s">
        <v>1243</v>
      </c>
      <c r="CDJ433" s="74" t="s">
        <v>1243</v>
      </c>
      <c r="CDK433" s="74" t="s">
        <v>1243</v>
      </c>
      <c r="CDL433" s="74" t="s">
        <v>1243</v>
      </c>
      <c r="CDM433" s="74" t="s">
        <v>1243</v>
      </c>
      <c r="CDN433" s="74" t="s">
        <v>1243</v>
      </c>
      <c r="CDO433" s="74" t="s">
        <v>1243</v>
      </c>
      <c r="CDP433" s="74" t="s">
        <v>1243</v>
      </c>
      <c r="CDQ433" s="74" t="s">
        <v>1243</v>
      </c>
      <c r="CDR433" s="74" t="s">
        <v>1243</v>
      </c>
      <c r="CDS433" s="74" t="s">
        <v>1243</v>
      </c>
      <c r="CDT433" s="74" t="s">
        <v>1243</v>
      </c>
      <c r="CDU433" s="74" t="s">
        <v>1243</v>
      </c>
      <c r="CDV433" s="74" t="s">
        <v>1243</v>
      </c>
      <c r="CDW433" s="74" t="s">
        <v>1243</v>
      </c>
      <c r="CDX433" s="74" t="s">
        <v>1243</v>
      </c>
      <c r="CDY433" s="74" t="s">
        <v>1243</v>
      </c>
      <c r="CDZ433" s="74" t="s">
        <v>1243</v>
      </c>
      <c r="CEA433" s="74" t="s">
        <v>1243</v>
      </c>
      <c r="CEB433" s="74" t="s">
        <v>1243</v>
      </c>
      <c r="CEC433" s="74" t="s">
        <v>1243</v>
      </c>
      <c r="CED433" s="74" t="s">
        <v>1243</v>
      </c>
      <c r="CEE433" s="74" t="s">
        <v>1243</v>
      </c>
      <c r="CEF433" s="74" t="s">
        <v>1243</v>
      </c>
      <c r="CEG433" s="74" t="s">
        <v>1243</v>
      </c>
      <c r="CEH433" s="74" t="s">
        <v>1243</v>
      </c>
      <c r="CEI433" s="74" t="s">
        <v>1243</v>
      </c>
      <c r="CEJ433" s="74" t="s">
        <v>1243</v>
      </c>
      <c r="CEK433" s="74" t="s">
        <v>1243</v>
      </c>
      <c r="CEL433" s="74" t="s">
        <v>1243</v>
      </c>
      <c r="CEM433" s="74" t="s">
        <v>1243</v>
      </c>
      <c r="CEN433" s="74" t="s">
        <v>1243</v>
      </c>
      <c r="CEO433" s="74" t="s">
        <v>1243</v>
      </c>
      <c r="CEP433" s="74" t="s">
        <v>1243</v>
      </c>
      <c r="CEQ433" s="74" t="s">
        <v>1243</v>
      </c>
      <c r="CER433" s="74" t="s">
        <v>1243</v>
      </c>
      <c r="CES433" s="74" t="s">
        <v>1243</v>
      </c>
      <c r="CET433" s="74" t="s">
        <v>1243</v>
      </c>
      <c r="CEU433" s="74" t="s">
        <v>1243</v>
      </c>
      <c r="CEV433" s="74" t="s">
        <v>1243</v>
      </c>
      <c r="CEW433" s="74" t="s">
        <v>1243</v>
      </c>
      <c r="CEX433" s="74" t="s">
        <v>1243</v>
      </c>
      <c r="CEY433" s="74" t="s">
        <v>1243</v>
      </c>
      <c r="CEZ433" s="74" t="s">
        <v>1243</v>
      </c>
      <c r="CFA433" s="74" t="s">
        <v>1243</v>
      </c>
      <c r="CFB433" s="74" t="s">
        <v>1243</v>
      </c>
      <c r="CFC433" s="74" t="s">
        <v>1243</v>
      </c>
      <c r="CFD433" s="74" t="s">
        <v>1243</v>
      </c>
      <c r="CFE433" s="74" t="s">
        <v>1243</v>
      </c>
      <c r="CFF433" s="74" t="s">
        <v>1243</v>
      </c>
      <c r="CFG433" s="74" t="s">
        <v>1243</v>
      </c>
      <c r="CFH433" s="74" t="s">
        <v>1243</v>
      </c>
      <c r="CFI433" s="74" t="s">
        <v>1243</v>
      </c>
      <c r="CFJ433" s="74" t="s">
        <v>1243</v>
      </c>
      <c r="CFK433" s="74" t="s">
        <v>1243</v>
      </c>
      <c r="CFL433" s="74" t="s">
        <v>1243</v>
      </c>
      <c r="CFM433" s="74" t="s">
        <v>1243</v>
      </c>
      <c r="CFN433" s="74" t="s">
        <v>1243</v>
      </c>
      <c r="CFO433" s="74" t="s">
        <v>1243</v>
      </c>
      <c r="CFP433" s="74" t="s">
        <v>1243</v>
      </c>
      <c r="CFQ433" s="74" t="s">
        <v>1243</v>
      </c>
      <c r="CFR433" s="74" t="s">
        <v>1243</v>
      </c>
      <c r="CFS433" s="74" t="s">
        <v>1243</v>
      </c>
      <c r="CFT433" s="74" t="s">
        <v>1243</v>
      </c>
      <c r="CFU433" s="74" t="s">
        <v>1243</v>
      </c>
      <c r="CFV433" s="74" t="s">
        <v>1243</v>
      </c>
      <c r="CFW433" s="74" t="s">
        <v>1243</v>
      </c>
      <c r="CFX433" s="74" t="s">
        <v>1243</v>
      </c>
      <c r="CFY433" s="74" t="s">
        <v>1243</v>
      </c>
      <c r="CFZ433" s="74" t="s">
        <v>1243</v>
      </c>
      <c r="CGA433" s="74" t="s">
        <v>1243</v>
      </c>
      <c r="CGB433" s="74" t="s">
        <v>1243</v>
      </c>
      <c r="CGC433" s="74" t="s">
        <v>1243</v>
      </c>
      <c r="CGD433" s="74" t="s">
        <v>1243</v>
      </c>
      <c r="CGE433" s="74" t="s">
        <v>1243</v>
      </c>
      <c r="CGF433" s="74" t="s">
        <v>1243</v>
      </c>
      <c r="CGG433" s="74" t="s">
        <v>1243</v>
      </c>
      <c r="CGH433" s="74" t="s">
        <v>1243</v>
      </c>
      <c r="CGI433" s="74" t="s">
        <v>1243</v>
      </c>
      <c r="CGJ433" s="74" t="s">
        <v>1243</v>
      </c>
      <c r="CGK433" s="74" t="s">
        <v>1243</v>
      </c>
      <c r="CGL433" s="74" t="s">
        <v>1243</v>
      </c>
      <c r="CGM433" s="74" t="s">
        <v>1243</v>
      </c>
      <c r="CGN433" s="74" t="s">
        <v>1243</v>
      </c>
      <c r="CGO433" s="74" t="s">
        <v>1243</v>
      </c>
      <c r="CGP433" s="74" t="s">
        <v>1243</v>
      </c>
      <c r="CGQ433" s="74" t="s">
        <v>1243</v>
      </c>
      <c r="CGR433" s="74" t="s">
        <v>1243</v>
      </c>
      <c r="CGS433" s="74" t="s">
        <v>1243</v>
      </c>
      <c r="CGT433" s="74" t="s">
        <v>1243</v>
      </c>
      <c r="CGU433" s="74" t="s">
        <v>1243</v>
      </c>
      <c r="CGV433" s="74" t="s">
        <v>1243</v>
      </c>
      <c r="CGW433" s="74" t="s">
        <v>1243</v>
      </c>
      <c r="CGX433" s="74" t="s">
        <v>1243</v>
      </c>
      <c r="CGY433" s="74" t="s">
        <v>1243</v>
      </c>
      <c r="CGZ433" s="74" t="s">
        <v>1243</v>
      </c>
      <c r="CHA433" s="74" t="s">
        <v>1243</v>
      </c>
      <c r="CHB433" s="74" t="s">
        <v>1243</v>
      </c>
      <c r="CHC433" s="74" t="s">
        <v>1243</v>
      </c>
      <c r="CHD433" s="74" t="s">
        <v>1243</v>
      </c>
      <c r="CHE433" s="74" t="s">
        <v>1243</v>
      </c>
      <c r="CHF433" s="74" t="s">
        <v>1243</v>
      </c>
      <c r="CHG433" s="74" t="s">
        <v>1243</v>
      </c>
      <c r="CHH433" s="74" t="s">
        <v>1243</v>
      </c>
      <c r="CHI433" s="74" t="s">
        <v>1243</v>
      </c>
      <c r="CHJ433" s="74" t="s">
        <v>1243</v>
      </c>
      <c r="CHK433" s="74" t="s">
        <v>1243</v>
      </c>
      <c r="CHL433" s="74" t="s">
        <v>1243</v>
      </c>
      <c r="CHM433" s="74" t="s">
        <v>1243</v>
      </c>
      <c r="CHN433" s="74" t="s">
        <v>1243</v>
      </c>
      <c r="CHO433" s="74" t="s">
        <v>1243</v>
      </c>
      <c r="CHP433" s="74" t="s">
        <v>1243</v>
      </c>
      <c r="CHQ433" s="74" t="s">
        <v>1243</v>
      </c>
      <c r="CHR433" s="74" t="s">
        <v>1243</v>
      </c>
      <c r="CHS433" s="74" t="s">
        <v>1243</v>
      </c>
      <c r="CHT433" s="74" t="s">
        <v>1243</v>
      </c>
      <c r="CHU433" s="74" t="s">
        <v>1243</v>
      </c>
      <c r="CHV433" s="74" t="s">
        <v>1243</v>
      </c>
      <c r="CHW433" s="74" t="s">
        <v>1243</v>
      </c>
      <c r="CHX433" s="74" t="s">
        <v>1243</v>
      </c>
      <c r="CHY433" s="74" t="s">
        <v>1243</v>
      </c>
      <c r="CHZ433" s="74" t="s">
        <v>1243</v>
      </c>
      <c r="CIA433" s="74" t="s">
        <v>1243</v>
      </c>
      <c r="CIB433" s="74" t="s">
        <v>1243</v>
      </c>
      <c r="CIC433" s="74" t="s">
        <v>1243</v>
      </c>
      <c r="CID433" s="74" t="s">
        <v>1243</v>
      </c>
      <c r="CIE433" s="74" t="s">
        <v>1243</v>
      </c>
      <c r="CIF433" s="74" t="s">
        <v>1243</v>
      </c>
      <c r="CIG433" s="74" t="s">
        <v>1243</v>
      </c>
      <c r="CIH433" s="74" t="s">
        <v>1243</v>
      </c>
      <c r="CII433" s="74" t="s">
        <v>1243</v>
      </c>
      <c r="CIJ433" s="74" t="s">
        <v>1243</v>
      </c>
      <c r="CIK433" s="74" t="s">
        <v>1243</v>
      </c>
      <c r="CIL433" s="74" t="s">
        <v>1243</v>
      </c>
      <c r="CIM433" s="74" t="s">
        <v>1243</v>
      </c>
      <c r="CIN433" s="74" t="s">
        <v>1243</v>
      </c>
      <c r="CIO433" s="74" t="s">
        <v>1243</v>
      </c>
      <c r="CIP433" s="74" t="s">
        <v>1243</v>
      </c>
      <c r="CIQ433" s="74" t="s">
        <v>1243</v>
      </c>
      <c r="CIR433" s="74" t="s">
        <v>1243</v>
      </c>
      <c r="CIS433" s="74" t="s">
        <v>1243</v>
      </c>
      <c r="CIT433" s="74" t="s">
        <v>1243</v>
      </c>
      <c r="CIU433" s="74" t="s">
        <v>1243</v>
      </c>
      <c r="CIV433" s="74" t="s">
        <v>1243</v>
      </c>
      <c r="CIW433" s="74" t="s">
        <v>1243</v>
      </c>
      <c r="CIX433" s="74" t="s">
        <v>1243</v>
      </c>
      <c r="CIY433" s="74" t="s">
        <v>1243</v>
      </c>
      <c r="CIZ433" s="74" t="s">
        <v>1243</v>
      </c>
      <c r="CJA433" s="74" t="s">
        <v>1243</v>
      </c>
      <c r="CJB433" s="74" t="s">
        <v>1243</v>
      </c>
      <c r="CJC433" s="74" t="s">
        <v>1243</v>
      </c>
      <c r="CJD433" s="74" t="s">
        <v>1243</v>
      </c>
      <c r="CJE433" s="74" t="s">
        <v>1243</v>
      </c>
      <c r="CJF433" s="74" t="s">
        <v>1243</v>
      </c>
      <c r="CJG433" s="74" t="s">
        <v>1243</v>
      </c>
      <c r="CJH433" s="74" t="s">
        <v>1243</v>
      </c>
      <c r="CJI433" s="74" t="s">
        <v>1243</v>
      </c>
      <c r="CJJ433" s="74" t="s">
        <v>1243</v>
      </c>
      <c r="CJK433" s="74" t="s">
        <v>1243</v>
      </c>
      <c r="CJL433" s="74" t="s">
        <v>1243</v>
      </c>
      <c r="CJM433" s="74" t="s">
        <v>1243</v>
      </c>
      <c r="CJN433" s="74" t="s">
        <v>1243</v>
      </c>
      <c r="CJO433" s="74" t="s">
        <v>1243</v>
      </c>
      <c r="CJP433" s="74" t="s">
        <v>1243</v>
      </c>
      <c r="CJQ433" s="74" t="s">
        <v>1243</v>
      </c>
      <c r="CJR433" s="74" t="s">
        <v>1243</v>
      </c>
      <c r="CJS433" s="74" t="s">
        <v>1243</v>
      </c>
      <c r="CJT433" s="74" t="s">
        <v>1243</v>
      </c>
      <c r="CJU433" s="74" t="s">
        <v>1243</v>
      </c>
      <c r="CJV433" s="74" t="s">
        <v>1243</v>
      </c>
      <c r="CJW433" s="74" t="s">
        <v>1243</v>
      </c>
      <c r="CJX433" s="74" t="s">
        <v>1243</v>
      </c>
      <c r="CJY433" s="74" t="s">
        <v>1243</v>
      </c>
      <c r="CJZ433" s="74" t="s">
        <v>1243</v>
      </c>
      <c r="CKA433" s="74" t="s">
        <v>1243</v>
      </c>
      <c r="CKB433" s="74" t="s">
        <v>1243</v>
      </c>
      <c r="CKC433" s="74" t="s">
        <v>1243</v>
      </c>
      <c r="CKD433" s="74" t="s">
        <v>1243</v>
      </c>
      <c r="CKE433" s="74" t="s">
        <v>1243</v>
      </c>
      <c r="CKF433" s="74" t="s">
        <v>1243</v>
      </c>
      <c r="CKG433" s="74" t="s">
        <v>1243</v>
      </c>
      <c r="CKH433" s="74" t="s">
        <v>1243</v>
      </c>
      <c r="CKI433" s="74" t="s">
        <v>1243</v>
      </c>
      <c r="CKJ433" s="74" t="s">
        <v>1243</v>
      </c>
      <c r="CKK433" s="74" t="s">
        <v>1243</v>
      </c>
      <c r="CKL433" s="74" t="s">
        <v>1243</v>
      </c>
      <c r="CKM433" s="74" t="s">
        <v>1243</v>
      </c>
      <c r="CKN433" s="74" t="s">
        <v>1243</v>
      </c>
      <c r="CKO433" s="74" t="s">
        <v>1243</v>
      </c>
      <c r="CKP433" s="74" t="s">
        <v>1243</v>
      </c>
      <c r="CKQ433" s="74" t="s">
        <v>1243</v>
      </c>
      <c r="CKR433" s="74" t="s">
        <v>1243</v>
      </c>
      <c r="CKS433" s="74" t="s">
        <v>1243</v>
      </c>
      <c r="CKT433" s="74" t="s">
        <v>1243</v>
      </c>
      <c r="CKU433" s="74" t="s">
        <v>1243</v>
      </c>
      <c r="CKV433" s="74" t="s">
        <v>1243</v>
      </c>
      <c r="CKW433" s="74" t="s">
        <v>1243</v>
      </c>
      <c r="CKX433" s="74" t="s">
        <v>1243</v>
      </c>
      <c r="CKY433" s="74" t="s">
        <v>1243</v>
      </c>
      <c r="CKZ433" s="74" t="s">
        <v>1243</v>
      </c>
      <c r="CLA433" s="74" t="s">
        <v>1243</v>
      </c>
      <c r="CLB433" s="74" t="s">
        <v>1243</v>
      </c>
      <c r="CLC433" s="74" t="s">
        <v>1243</v>
      </c>
      <c r="CLD433" s="74" t="s">
        <v>1243</v>
      </c>
      <c r="CLE433" s="74" t="s">
        <v>1243</v>
      </c>
      <c r="CLF433" s="74" t="s">
        <v>1243</v>
      </c>
      <c r="CLG433" s="74" t="s">
        <v>1243</v>
      </c>
      <c r="CLH433" s="74" t="s">
        <v>1243</v>
      </c>
      <c r="CLI433" s="74" t="s">
        <v>1243</v>
      </c>
      <c r="CLJ433" s="74" t="s">
        <v>1243</v>
      </c>
      <c r="CLK433" s="74" t="s">
        <v>1243</v>
      </c>
      <c r="CLL433" s="74" t="s">
        <v>1243</v>
      </c>
      <c r="CLM433" s="74" t="s">
        <v>1243</v>
      </c>
      <c r="CLN433" s="74" t="s">
        <v>1243</v>
      </c>
      <c r="CLO433" s="74" t="s">
        <v>1243</v>
      </c>
      <c r="CLP433" s="74" t="s">
        <v>1243</v>
      </c>
      <c r="CLQ433" s="74" t="s">
        <v>1243</v>
      </c>
      <c r="CLR433" s="74" t="s">
        <v>1243</v>
      </c>
      <c r="CLS433" s="74" t="s">
        <v>1243</v>
      </c>
      <c r="CLT433" s="74" t="s">
        <v>1243</v>
      </c>
      <c r="CLU433" s="74" t="s">
        <v>1243</v>
      </c>
      <c r="CLV433" s="74" t="s">
        <v>1243</v>
      </c>
      <c r="CLW433" s="74" t="s">
        <v>1243</v>
      </c>
      <c r="CLX433" s="74" t="s">
        <v>1243</v>
      </c>
      <c r="CLY433" s="74" t="s">
        <v>1243</v>
      </c>
      <c r="CLZ433" s="74" t="s">
        <v>1243</v>
      </c>
      <c r="CMA433" s="74" t="s">
        <v>1243</v>
      </c>
      <c r="CMB433" s="74" t="s">
        <v>1243</v>
      </c>
      <c r="CMC433" s="74" t="s">
        <v>1243</v>
      </c>
      <c r="CMD433" s="74" t="s">
        <v>1243</v>
      </c>
      <c r="CME433" s="74" t="s">
        <v>1243</v>
      </c>
      <c r="CMF433" s="74" t="s">
        <v>1243</v>
      </c>
      <c r="CMG433" s="74" t="s">
        <v>1243</v>
      </c>
      <c r="CMH433" s="74" t="s">
        <v>1243</v>
      </c>
      <c r="CMI433" s="74" t="s">
        <v>1243</v>
      </c>
      <c r="CMJ433" s="74" t="s">
        <v>1243</v>
      </c>
      <c r="CMK433" s="74" t="s">
        <v>1243</v>
      </c>
      <c r="CML433" s="74" t="s">
        <v>1243</v>
      </c>
      <c r="CMM433" s="74" t="s">
        <v>1243</v>
      </c>
      <c r="CMN433" s="74" t="s">
        <v>1243</v>
      </c>
      <c r="CMO433" s="74" t="s">
        <v>1243</v>
      </c>
      <c r="CMP433" s="74" t="s">
        <v>1243</v>
      </c>
      <c r="CMQ433" s="74" t="s">
        <v>1243</v>
      </c>
      <c r="CMR433" s="74" t="s">
        <v>1243</v>
      </c>
      <c r="CMS433" s="74" t="s">
        <v>1243</v>
      </c>
      <c r="CMT433" s="74" t="s">
        <v>1243</v>
      </c>
      <c r="CMU433" s="74" t="s">
        <v>1243</v>
      </c>
      <c r="CMV433" s="74" t="s">
        <v>1243</v>
      </c>
      <c r="CMW433" s="74" t="s">
        <v>1243</v>
      </c>
      <c r="CMX433" s="74" t="s">
        <v>1243</v>
      </c>
      <c r="CMY433" s="74" t="s">
        <v>1243</v>
      </c>
      <c r="CMZ433" s="74" t="s">
        <v>1243</v>
      </c>
      <c r="CNA433" s="74" t="s">
        <v>1243</v>
      </c>
      <c r="CNB433" s="74" t="s">
        <v>1243</v>
      </c>
      <c r="CNC433" s="74" t="s">
        <v>1243</v>
      </c>
      <c r="CND433" s="74" t="s">
        <v>1243</v>
      </c>
      <c r="CNE433" s="74" t="s">
        <v>1243</v>
      </c>
      <c r="CNF433" s="74" t="s">
        <v>1243</v>
      </c>
      <c r="CNG433" s="74" t="s">
        <v>1243</v>
      </c>
      <c r="CNH433" s="74" t="s">
        <v>1243</v>
      </c>
      <c r="CNI433" s="74" t="s">
        <v>1243</v>
      </c>
      <c r="CNJ433" s="74" t="s">
        <v>1243</v>
      </c>
      <c r="CNK433" s="74" t="s">
        <v>1243</v>
      </c>
      <c r="CNL433" s="74" t="s">
        <v>1243</v>
      </c>
      <c r="CNM433" s="74" t="s">
        <v>1243</v>
      </c>
      <c r="CNN433" s="74" t="s">
        <v>1243</v>
      </c>
      <c r="CNO433" s="74" t="s">
        <v>1243</v>
      </c>
      <c r="CNP433" s="74" t="s">
        <v>1243</v>
      </c>
      <c r="CNQ433" s="74" t="s">
        <v>1243</v>
      </c>
      <c r="CNR433" s="74" t="s">
        <v>1243</v>
      </c>
      <c r="CNS433" s="74" t="s">
        <v>1243</v>
      </c>
      <c r="CNT433" s="74" t="s">
        <v>1243</v>
      </c>
      <c r="CNU433" s="74" t="s">
        <v>1243</v>
      </c>
      <c r="CNV433" s="74" t="s">
        <v>1243</v>
      </c>
      <c r="CNW433" s="74" t="s">
        <v>1243</v>
      </c>
      <c r="CNX433" s="74" t="s">
        <v>1243</v>
      </c>
      <c r="CNY433" s="74" t="s">
        <v>1243</v>
      </c>
      <c r="CNZ433" s="74" t="s">
        <v>1243</v>
      </c>
      <c r="COA433" s="74" t="s">
        <v>1243</v>
      </c>
      <c r="COB433" s="74" t="s">
        <v>1243</v>
      </c>
      <c r="COC433" s="74" t="s">
        <v>1243</v>
      </c>
      <c r="COD433" s="74" t="s">
        <v>1243</v>
      </c>
      <c r="COE433" s="74" t="s">
        <v>1243</v>
      </c>
      <c r="COF433" s="74" t="s">
        <v>1243</v>
      </c>
      <c r="COG433" s="74" t="s">
        <v>1243</v>
      </c>
      <c r="COH433" s="74" t="s">
        <v>1243</v>
      </c>
      <c r="COI433" s="74" t="s">
        <v>1243</v>
      </c>
      <c r="COJ433" s="74" t="s">
        <v>1243</v>
      </c>
      <c r="COK433" s="74" t="s">
        <v>1243</v>
      </c>
      <c r="COL433" s="74" t="s">
        <v>1243</v>
      </c>
      <c r="COM433" s="74" t="s">
        <v>1243</v>
      </c>
      <c r="CON433" s="74" t="s">
        <v>1243</v>
      </c>
      <c r="COO433" s="74" t="s">
        <v>1243</v>
      </c>
      <c r="COP433" s="74" t="s">
        <v>1243</v>
      </c>
      <c r="COQ433" s="74" t="s">
        <v>1243</v>
      </c>
      <c r="COR433" s="74" t="s">
        <v>1243</v>
      </c>
      <c r="COS433" s="74" t="s">
        <v>1243</v>
      </c>
      <c r="COT433" s="74" t="s">
        <v>1243</v>
      </c>
      <c r="COU433" s="74" t="s">
        <v>1243</v>
      </c>
      <c r="COV433" s="74" t="s">
        <v>1243</v>
      </c>
      <c r="COW433" s="74" t="s">
        <v>1243</v>
      </c>
      <c r="COX433" s="74" t="s">
        <v>1243</v>
      </c>
      <c r="COY433" s="74" t="s">
        <v>1243</v>
      </c>
      <c r="COZ433" s="74" t="s">
        <v>1243</v>
      </c>
      <c r="CPA433" s="74" t="s">
        <v>1243</v>
      </c>
      <c r="CPB433" s="74" t="s">
        <v>1243</v>
      </c>
      <c r="CPC433" s="74" t="s">
        <v>1243</v>
      </c>
      <c r="CPD433" s="74" t="s">
        <v>1243</v>
      </c>
      <c r="CPE433" s="74" t="s">
        <v>1243</v>
      </c>
      <c r="CPF433" s="74" t="s">
        <v>1243</v>
      </c>
      <c r="CPG433" s="74" t="s">
        <v>1243</v>
      </c>
      <c r="CPH433" s="74" t="s">
        <v>1243</v>
      </c>
      <c r="CPI433" s="74" t="s">
        <v>1243</v>
      </c>
      <c r="CPJ433" s="74" t="s">
        <v>1243</v>
      </c>
      <c r="CPK433" s="74" t="s">
        <v>1243</v>
      </c>
      <c r="CPL433" s="74" t="s">
        <v>1243</v>
      </c>
      <c r="CPM433" s="74" t="s">
        <v>1243</v>
      </c>
      <c r="CPN433" s="74" t="s">
        <v>1243</v>
      </c>
      <c r="CPO433" s="74" t="s">
        <v>1243</v>
      </c>
      <c r="CPP433" s="74" t="s">
        <v>1243</v>
      </c>
      <c r="CPQ433" s="74" t="s">
        <v>1243</v>
      </c>
      <c r="CPR433" s="74" t="s">
        <v>1243</v>
      </c>
      <c r="CPS433" s="74" t="s">
        <v>1243</v>
      </c>
      <c r="CPT433" s="74" t="s">
        <v>1243</v>
      </c>
      <c r="CPU433" s="74" t="s">
        <v>1243</v>
      </c>
      <c r="CPV433" s="74" t="s">
        <v>1243</v>
      </c>
      <c r="CPW433" s="74" t="s">
        <v>1243</v>
      </c>
      <c r="CPX433" s="74" t="s">
        <v>1243</v>
      </c>
      <c r="CPY433" s="74" t="s">
        <v>1243</v>
      </c>
      <c r="CPZ433" s="74" t="s">
        <v>1243</v>
      </c>
      <c r="CQA433" s="74" t="s">
        <v>1243</v>
      </c>
      <c r="CQB433" s="74" t="s">
        <v>1243</v>
      </c>
      <c r="CQC433" s="74" t="s">
        <v>1243</v>
      </c>
      <c r="CQD433" s="74" t="s">
        <v>1243</v>
      </c>
      <c r="CQE433" s="74" t="s">
        <v>1243</v>
      </c>
      <c r="CQF433" s="74" t="s">
        <v>1243</v>
      </c>
      <c r="CQG433" s="74" t="s">
        <v>1243</v>
      </c>
      <c r="CQH433" s="74" t="s">
        <v>1243</v>
      </c>
      <c r="CQI433" s="74" t="s">
        <v>1243</v>
      </c>
      <c r="CQJ433" s="74" t="s">
        <v>1243</v>
      </c>
      <c r="CQK433" s="74" t="s">
        <v>1243</v>
      </c>
      <c r="CQL433" s="74" t="s">
        <v>1243</v>
      </c>
      <c r="CQM433" s="74" t="s">
        <v>1243</v>
      </c>
      <c r="CQN433" s="74" t="s">
        <v>1243</v>
      </c>
      <c r="CQO433" s="74" t="s">
        <v>1243</v>
      </c>
      <c r="CQP433" s="74" t="s">
        <v>1243</v>
      </c>
      <c r="CQQ433" s="74" t="s">
        <v>1243</v>
      </c>
      <c r="CQR433" s="74" t="s">
        <v>1243</v>
      </c>
      <c r="CQS433" s="74" t="s">
        <v>1243</v>
      </c>
      <c r="CQT433" s="74" t="s">
        <v>1243</v>
      </c>
      <c r="CQU433" s="74" t="s">
        <v>1243</v>
      </c>
      <c r="CQV433" s="74" t="s">
        <v>1243</v>
      </c>
      <c r="CQW433" s="74" t="s">
        <v>1243</v>
      </c>
      <c r="CQX433" s="74" t="s">
        <v>1243</v>
      </c>
      <c r="CQY433" s="74" t="s">
        <v>1243</v>
      </c>
      <c r="CQZ433" s="74" t="s">
        <v>1243</v>
      </c>
      <c r="CRA433" s="74" t="s">
        <v>1243</v>
      </c>
      <c r="CRB433" s="74" t="s">
        <v>1243</v>
      </c>
      <c r="CRC433" s="74" t="s">
        <v>1243</v>
      </c>
      <c r="CRD433" s="74" t="s">
        <v>1243</v>
      </c>
      <c r="CRE433" s="74" t="s">
        <v>1243</v>
      </c>
      <c r="CRF433" s="74" t="s">
        <v>1243</v>
      </c>
      <c r="CRG433" s="74" t="s">
        <v>1243</v>
      </c>
      <c r="CRH433" s="74" t="s">
        <v>1243</v>
      </c>
      <c r="CRI433" s="74" t="s">
        <v>1243</v>
      </c>
      <c r="CRJ433" s="74" t="s">
        <v>1243</v>
      </c>
      <c r="CRK433" s="74" t="s">
        <v>1243</v>
      </c>
      <c r="CRL433" s="74" t="s">
        <v>1243</v>
      </c>
      <c r="CRM433" s="74" t="s">
        <v>1243</v>
      </c>
      <c r="CRN433" s="74" t="s">
        <v>1243</v>
      </c>
      <c r="CRO433" s="74" t="s">
        <v>1243</v>
      </c>
      <c r="CRP433" s="74" t="s">
        <v>1243</v>
      </c>
      <c r="CRQ433" s="74" t="s">
        <v>1243</v>
      </c>
      <c r="CRR433" s="74" t="s">
        <v>1243</v>
      </c>
      <c r="CRS433" s="74" t="s">
        <v>1243</v>
      </c>
      <c r="CRT433" s="74" t="s">
        <v>1243</v>
      </c>
      <c r="CRU433" s="74" t="s">
        <v>1243</v>
      </c>
      <c r="CRV433" s="74" t="s">
        <v>1243</v>
      </c>
      <c r="CRW433" s="74" t="s">
        <v>1243</v>
      </c>
      <c r="CRX433" s="74" t="s">
        <v>1243</v>
      </c>
      <c r="CRY433" s="74" t="s">
        <v>1243</v>
      </c>
      <c r="CRZ433" s="74" t="s">
        <v>1243</v>
      </c>
      <c r="CSA433" s="74" t="s">
        <v>1243</v>
      </c>
      <c r="CSB433" s="74" t="s">
        <v>1243</v>
      </c>
      <c r="CSC433" s="74" t="s">
        <v>1243</v>
      </c>
      <c r="CSD433" s="74" t="s">
        <v>1243</v>
      </c>
      <c r="CSE433" s="74" t="s">
        <v>1243</v>
      </c>
      <c r="CSF433" s="74" t="s">
        <v>1243</v>
      </c>
      <c r="CSG433" s="74" t="s">
        <v>1243</v>
      </c>
      <c r="CSH433" s="74" t="s">
        <v>1243</v>
      </c>
      <c r="CSI433" s="74" t="s">
        <v>1243</v>
      </c>
      <c r="CSJ433" s="74" t="s">
        <v>1243</v>
      </c>
      <c r="CSK433" s="74" t="s">
        <v>1243</v>
      </c>
      <c r="CSL433" s="74" t="s">
        <v>1243</v>
      </c>
      <c r="CSM433" s="74" t="s">
        <v>1243</v>
      </c>
      <c r="CSN433" s="74" t="s">
        <v>1243</v>
      </c>
      <c r="CSO433" s="74" t="s">
        <v>1243</v>
      </c>
      <c r="CSP433" s="74" t="s">
        <v>1243</v>
      </c>
      <c r="CSQ433" s="74" t="s">
        <v>1243</v>
      </c>
      <c r="CSR433" s="74" t="s">
        <v>1243</v>
      </c>
      <c r="CSS433" s="74" t="s">
        <v>1243</v>
      </c>
      <c r="CST433" s="74" t="s">
        <v>1243</v>
      </c>
      <c r="CSU433" s="74" t="s">
        <v>1243</v>
      </c>
      <c r="CSV433" s="74" t="s">
        <v>1243</v>
      </c>
      <c r="CSW433" s="74" t="s">
        <v>1243</v>
      </c>
      <c r="CSX433" s="74" t="s">
        <v>1243</v>
      </c>
      <c r="CSY433" s="74" t="s">
        <v>1243</v>
      </c>
      <c r="CSZ433" s="74" t="s">
        <v>1243</v>
      </c>
      <c r="CTA433" s="74" t="s">
        <v>1243</v>
      </c>
      <c r="CTB433" s="74" t="s">
        <v>1243</v>
      </c>
      <c r="CTC433" s="74" t="s">
        <v>1243</v>
      </c>
      <c r="CTD433" s="74" t="s">
        <v>1243</v>
      </c>
      <c r="CTE433" s="74" t="s">
        <v>1243</v>
      </c>
      <c r="CTF433" s="74" t="s">
        <v>1243</v>
      </c>
      <c r="CTG433" s="74" t="s">
        <v>1243</v>
      </c>
      <c r="CTH433" s="74" t="s">
        <v>1243</v>
      </c>
      <c r="CTI433" s="74" t="s">
        <v>1243</v>
      </c>
      <c r="CTJ433" s="74" t="s">
        <v>1243</v>
      </c>
      <c r="CTK433" s="74" t="s">
        <v>1243</v>
      </c>
      <c r="CTL433" s="74" t="s">
        <v>1243</v>
      </c>
      <c r="CTM433" s="74" t="s">
        <v>1243</v>
      </c>
      <c r="CTN433" s="74" t="s">
        <v>1243</v>
      </c>
      <c r="CTO433" s="74" t="s">
        <v>1243</v>
      </c>
      <c r="CTP433" s="74" t="s">
        <v>1243</v>
      </c>
      <c r="CTQ433" s="74" t="s">
        <v>1243</v>
      </c>
      <c r="CTR433" s="74" t="s">
        <v>1243</v>
      </c>
      <c r="CTS433" s="74" t="s">
        <v>1243</v>
      </c>
      <c r="CTT433" s="74" t="s">
        <v>1243</v>
      </c>
      <c r="CTU433" s="74" t="s">
        <v>1243</v>
      </c>
      <c r="CTV433" s="74" t="s">
        <v>1243</v>
      </c>
      <c r="CTW433" s="74" t="s">
        <v>1243</v>
      </c>
      <c r="CTX433" s="74" t="s">
        <v>1243</v>
      </c>
      <c r="CTY433" s="74" t="s">
        <v>1243</v>
      </c>
      <c r="CTZ433" s="74" t="s">
        <v>1243</v>
      </c>
      <c r="CUA433" s="74" t="s">
        <v>1243</v>
      </c>
      <c r="CUB433" s="74" t="s">
        <v>1243</v>
      </c>
      <c r="CUC433" s="74" t="s">
        <v>1243</v>
      </c>
      <c r="CUD433" s="74" t="s">
        <v>1243</v>
      </c>
      <c r="CUE433" s="74" t="s">
        <v>1243</v>
      </c>
      <c r="CUF433" s="74" t="s">
        <v>1243</v>
      </c>
      <c r="CUG433" s="74" t="s">
        <v>1243</v>
      </c>
      <c r="CUH433" s="74" t="s">
        <v>1243</v>
      </c>
      <c r="CUI433" s="74" t="s">
        <v>1243</v>
      </c>
      <c r="CUJ433" s="74" t="s">
        <v>1243</v>
      </c>
      <c r="CUK433" s="74" t="s">
        <v>1243</v>
      </c>
      <c r="CUL433" s="74" t="s">
        <v>1243</v>
      </c>
      <c r="CUM433" s="74" t="s">
        <v>1243</v>
      </c>
      <c r="CUN433" s="74" t="s">
        <v>1243</v>
      </c>
      <c r="CUO433" s="74" t="s">
        <v>1243</v>
      </c>
      <c r="CUP433" s="74" t="s">
        <v>1243</v>
      </c>
      <c r="CUQ433" s="74" t="s">
        <v>1243</v>
      </c>
      <c r="CUR433" s="74" t="s">
        <v>1243</v>
      </c>
      <c r="CUS433" s="74" t="s">
        <v>1243</v>
      </c>
      <c r="CUT433" s="74" t="s">
        <v>1243</v>
      </c>
      <c r="CUU433" s="74" t="s">
        <v>1243</v>
      </c>
      <c r="CUV433" s="74" t="s">
        <v>1243</v>
      </c>
      <c r="CUW433" s="74" t="s">
        <v>1243</v>
      </c>
      <c r="CUX433" s="74" t="s">
        <v>1243</v>
      </c>
      <c r="CUY433" s="74" t="s">
        <v>1243</v>
      </c>
      <c r="CUZ433" s="74" t="s">
        <v>1243</v>
      </c>
      <c r="CVA433" s="74" t="s">
        <v>1243</v>
      </c>
      <c r="CVB433" s="74" t="s">
        <v>1243</v>
      </c>
      <c r="CVC433" s="74" t="s">
        <v>1243</v>
      </c>
      <c r="CVD433" s="74" t="s">
        <v>1243</v>
      </c>
      <c r="CVE433" s="74" t="s">
        <v>1243</v>
      </c>
      <c r="CVF433" s="74" t="s">
        <v>1243</v>
      </c>
      <c r="CVG433" s="74" t="s">
        <v>1243</v>
      </c>
      <c r="CVH433" s="74" t="s">
        <v>1243</v>
      </c>
      <c r="CVI433" s="74" t="s">
        <v>1243</v>
      </c>
      <c r="CVJ433" s="74" t="s">
        <v>1243</v>
      </c>
      <c r="CVK433" s="74" t="s">
        <v>1243</v>
      </c>
      <c r="CVL433" s="74" t="s">
        <v>1243</v>
      </c>
      <c r="CVM433" s="74" t="s">
        <v>1243</v>
      </c>
      <c r="CVN433" s="74" t="s">
        <v>1243</v>
      </c>
      <c r="CVO433" s="74" t="s">
        <v>1243</v>
      </c>
      <c r="CVP433" s="74" t="s">
        <v>1243</v>
      </c>
      <c r="CVQ433" s="74" t="s">
        <v>1243</v>
      </c>
      <c r="CVR433" s="74" t="s">
        <v>1243</v>
      </c>
      <c r="CVS433" s="74" t="s">
        <v>1243</v>
      </c>
      <c r="CVT433" s="74" t="s">
        <v>1243</v>
      </c>
      <c r="CVU433" s="74" t="s">
        <v>1243</v>
      </c>
      <c r="CVV433" s="74" t="s">
        <v>1243</v>
      </c>
      <c r="CVW433" s="74" t="s">
        <v>1243</v>
      </c>
      <c r="CVX433" s="74" t="s">
        <v>1243</v>
      </c>
      <c r="CVY433" s="74" t="s">
        <v>1243</v>
      </c>
      <c r="CVZ433" s="74" t="s">
        <v>1243</v>
      </c>
      <c r="CWA433" s="74" t="s">
        <v>1243</v>
      </c>
      <c r="CWB433" s="74" t="s">
        <v>1243</v>
      </c>
      <c r="CWC433" s="74" t="s">
        <v>1243</v>
      </c>
      <c r="CWD433" s="74" t="s">
        <v>1243</v>
      </c>
      <c r="CWE433" s="74" t="s">
        <v>1243</v>
      </c>
      <c r="CWF433" s="74" t="s">
        <v>1243</v>
      </c>
      <c r="CWG433" s="74" t="s">
        <v>1243</v>
      </c>
      <c r="CWH433" s="74" t="s">
        <v>1243</v>
      </c>
      <c r="CWI433" s="74" t="s">
        <v>1243</v>
      </c>
      <c r="CWJ433" s="74" t="s">
        <v>1243</v>
      </c>
      <c r="CWK433" s="74" t="s">
        <v>1243</v>
      </c>
      <c r="CWL433" s="74" t="s">
        <v>1243</v>
      </c>
      <c r="CWM433" s="74" t="s">
        <v>1243</v>
      </c>
      <c r="CWN433" s="74" t="s">
        <v>1243</v>
      </c>
      <c r="CWO433" s="74" t="s">
        <v>1243</v>
      </c>
      <c r="CWP433" s="74" t="s">
        <v>1243</v>
      </c>
      <c r="CWQ433" s="74" t="s">
        <v>1243</v>
      </c>
      <c r="CWR433" s="74" t="s">
        <v>1243</v>
      </c>
      <c r="CWS433" s="74" t="s">
        <v>1243</v>
      </c>
      <c r="CWT433" s="74" t="s">
        <v>1243</v>
      </c>
      <c r="CWU433" s="74" t="s">
        <v>1243</v>
      </c>
      <c r="CWV433" s="74" t="s">
        <v>1243</v>
      </c>
      <c r="CWW433" s="74" t="s">
        <v>1243</v>
      </c>
      <c r="CWX433" s="74" t="s">
        <v>1243</v>
      </c>
      <c r="CWY433" s="74" t="s">
        <v>1243</v>
      </c>
      <c r="CWZ433" s="74" t="s">
        <v>1243</v>
      </c>
      <c r="CXA433" s="74" t="s">
        <v>1243</v>
      </c>
      <c r="CXB433" s="74" t="s">
        <v>1243</v>
      </c>
      <c r="CXC433" s="74" t="s">
        <v>1243</v>
      </c>
      <c r="CXD433" s="74" t="s">
        <v>1243</v>
      </c>
      <c r="CXE433" s="74" t="s">
        <v>1243</v>
      </c>
      <c r="CXF433" s="74" t="s">
        <v>1243</v>
      </c>
      <c r="CXG433" s="74" t="s">
        <v>1243</v>
      </c>
      <c r="CXH433" s="74" t="s">
        <v>1243</v>
      </c>
      <c r="CXI433" s="74" t="s">
        <v>1243</v>
      </c>
      <c r="CXJ433" s="74" t="s">
        <v>1243</v>
      </c>
      <c r="CXK433" s="74" t="s">
        <v>1243</v>
      </c>
      <c r="CXL433" s="74" t="s">
        <v>1243</v>
      </c>
      <c r="CXM433" s="74" t="s">
        <v>1243</v>
      </c>
      <c r="CXN433" s="74" t="s">
        <v>1243</v>
      </c>
      <c r="CXO433" s="74" t="s">
        <v>1243</v>
      </c>
      <c r="CXP433" s="74" t="s">
        <v>1243</v>
      </c>
      <c r="CXQ433" s="74" t="s">
        <v>1243</v>
      </c>
      <c r="CXR433" s="74" t="s">
        <v>1243</v>
      </c>
      <c r="CXS433" s="74" t="s">
        <v>1243</v>
      </c>
      <c r="CXT433" s="74" t="s">
        <v>1243</v>
      </c>
      <c r="CXU433" s="74" t="s">
        <v>1243</v>
      </c>
      <c r="CXV433" s="74" t="s">
        <v>1243</v>
      </c>
      <c r="CXW433" s="74" t="s">
        <v>1243</v>
      </c>
      <c r="CXX433" s="74" t="s">
        <v>1243</v>
      </c>
      <c r="CXY433" s="74" t="s">
        <v>1243</v>
      </c>
      <c r="CXZ433" s="74" t="s">
        <v>1243</v>
      </c>
      <c r="CYA433" s="74" t="s">
        <v>1243</v>
      </c>
      <c r="CYB433" s="74" t="s">
        <v>1243</v>
      </c>
      <c r="CYC433" s="74" t="s">
        <v>1243</v>
      </c>
      <c r="CYD433" s="74" t="s">
        <v>1243</v>
      </c>
      <c r="CYE433" s="74" t="s">
        <v>1243</v>
      </c>
      <c r="CYF433" s="74" t="s">
        <v>1243</v>
      </c>
      <c r="CYG433" s="74" t="s">
        <v>1243</v>
      </c>
      <c r="CYH433" s="74" t="s">
        <v>1243</v>
      </c>
      <c r="CYI433" s="74" t="s">
        <v>1243</v>
      </c>
      <c r="CYJ433" s="74" t="s">
        <v>1243</v>
      </c>
      <c r="CYK433" s="74" t="s">
        <v>1243</v>
      </c>
      <c r="CYL433" s="74" t="s">
        <v>1243</v>
      </c>
      <c r="CYM433" s="74" t="s">
        <v>1243</v>
      </c>
      <c r="CYN433" s="74" t="s">
        <v>1243</v>
      </c>
      <c r="CYO433" s="74" t="s">
        <v>1243</v>
      </c>
      <c r="CYP433" s="74" t="s">
        <v>1243</v>
      </c>
      <c r="CYQ433" s="74" t="s">
        <v>1243</v>
      </c>
      <c r="CYR433" s="74" t="s">
        <v>1243</v>
      </c>
      <c r="CYS433" s="74" t="s">
        <v>1243</v>
      </c>
      <c r="CYT433" s="74" t="s">
        <v>1243</v>
      </c>
      <c r="CYU433" s="74" t="s">
        <v>1243</v>
      </c>
      <c r="CYV433" s="74" t="s">
        <v>1243</v>
      </c>
      <c r="CYW433" s="74" t="s">
        <v>1243</v>
      </c>
      <c r="CYX433" s="74" t="s">
        <v>1243</v>
      </c>
      <c r="CYY433" s="74" t="s">
        <v>1243</v>
      </c>
      <c r="CYZ433" s="74" t="s">
        <v>1243</v>
      </c>
      <c r="CZA433" s="74" t="s">
        <v>1243</v>
      </c>
      <c r="CZB433" s="74" t="s">
        <v>1243</v>
      </c>
      <c r="CZC433" s="74" t="s">
        <v>1243</v>
      </c>
      <c r="CZD433" s="74" t="s">
        <v>1243</v>
      </c>
      <c r="CZE433" s="74" t="s">
        <v>1243</v>
      </c>
      <c r="CZF433" s="74" t="s">
        <v>1243</v>
      </c>
      <c r="CZG433" s="74" t="s">
        <v>1243</v>
      </c>
      <c r="CZH433" s="74" t="s">
        <v>1243</v>
      </c>
      <c r="CZI433" s="74" t="s">
        <v>1243</v>
      </c>
      <c r="CZJ433" s="74" t="s">
        <v>1243</v>
      </c>
      <c r="CZK433" s="74" t="s">
        <v>1243</v>
      </c>
      <c r="CZL433" s="74" t="s">
        <v>1243</v>
      </c>
      <c r="CZM433" s="74" t="s">
        <v>1243</v>
      </c>
      <c r="CZN433" s="74" t="s">
        <v>1243</v>
      </c>
      <c r="CZO433" s="74" t="s">
        <v>1243</v>
      </c>
      <c r="CZP433" s="74" t="s">
        <v>1243</v>
      </c>
      <c r="CZQ433" s="74" t="s">
        <v>1243</v>
      </c>
      <c r="CZR433" s="74" t="s">
        <v>1243</v>
      </c>
      <c r="CZS433" s="74" t="s">
        <v>1243</v>
      </c>
      <c r="CZT433" s="74" t="s">
        <v>1243</v>
      </c>
      <c r="CZU433" s="74" t="s">
        <v>1243</v>
      </c>
      <c r="CZV433" s="74" t="s">
        <v>1243</v>
      </c>
      <c r="CZW433" s="74" t="s">
        <v>1243</v>
      </c>
      <c r="CZX433" s="74" t="s">
        <v>1243</v>
      </c>
      <c r="CZY433" s="74" t="s">
        <v>1243</v>
      </c>
      <c r="CZZ433" s="74" t="s">
        <v>1243</v>
      </c>
      <c r="DAA433" s="74" t="s">
        <v>1243</v>
      </c>
      <c r="DAB433" s="74" t="s">
        <v>1243</v>
      </c>
      <c r="DAC433" s="74" t="s">
        <v>1243</v>
      </c>
      <c r="DAD433" s="74" t="s">
        <v>1243</v>
      </c>
      <c r="DAE433" s="74" t="s">
        <v>1243</v>
      </c>
      <c r="DAF433" s="74" t="s">
        <v>1243</v>
      </c>
      <c r="DAG433" s="74" t="s">
        <v>1243</v>
      </c>
      <c r="DAH433" s="74" t="s">
        <v>1243</v>
      </c>
      <c r="DAI433" s="74" t="s">
        <v>1243</v>
      </c>
      <c r="DAJ433" s="74" t="s">
        <v>1243</v>
      </c>
      <c r="DAK433" s="74" t="s">
        <v>1243</v>
      </c>
      <c r="DAL433" s="74" t="s">
        <v>1243</v>
      </c>
      <c r="DAM433" s="74" t="s">
        <v>1243</v>
      </c>
      <c r="DAN433" s="74" t="s">
        <v>1243</v>
      </c>
      <c r="DAO433" s="74" t="s">
        <v>1243</v>
      </c>
      <c r="DAP433" s="74" t="s">
        <v>1243</v>
      </c>
      <c r="DAQ433" s="74" t="s">
        <v>1243</v>
      </c>
      <c r="DAR433" s="74" t="s">
        <v>1243</v>
      </c>
      <c r="DAS433" s="74" t="s">
        <v>1243</v>
      </c>
      <c r="DAT433" s="74" t="s">
        <v>1243</v>
      </c>
      <c r="DAU433" s="74" t="s">
        <v>1243</v>
      </c>
      <c r="DAV433" s="74" t="s">
        <v>1243</v>
      </c>
      <c r="DAW433" s="74" t="s">
        <v>1243</v>
      </c>
      <c r="DAX433" s="74" t="s">
        <v>1243</v>
      </c>
      <c r="DAY433" s="74" t="s">
        <v>1243</v>
      </c>
      <c r="DAZ433" s="74" t="s">
        <v>1243</v>
      </c>
      <c r="DBA433" s="74" t="s">
        <v>1243</v>
      </c>
      <c r="DBB433" s="74" t="s">
        <v>1243</v>
      </c>
      <c r="DBC433" s="74" t="s">
        <v>1243</v>
      </c>
      <c r="DBD433" s="74" t="s">
        <v>1243</v>
      </c>
      <c r="DBE433" s="74" t="s">
        <v>1243</v>
      </c>
      <c r="DBF433" s="74" t="s">
        <v>1243</v>
      </c>
      <c r="DBG433" s="74" t="s">
        <v>1243</v>
      </c>
      <c r="DBH433" s="74" t="s">
        <v>1243</v>
      </c>
      <c r="DBI433" s="74" t="s">
        <v>1243</v>
      </c>
      <c r="DBJ433" s="74" t="s">
        <v>1243</v>
      </c>
      <c r="DBK433" s="74" t="s">
        <v>1243</v>
      </c>
      <c r="DBL433" s="74" t="s">
        <v>1243</v>
      </c>
      <c r="DBM433" s="74" t="s">
        <v>1243</v>
      </c>
      <c r="DBN433" s="74" t="s">
        <v>1243</v>
      </c>
      <c r="DBO433" s="74" t="s">
        <v>1243</v>
      </c>
      <c r="DBP433" s="74" t="s">
        <v>1243</v>
      </c>
      <c r="DBQ433" s="74" t="s">
        <v>1243</v>
      </c>
      <c r="DBR433" s="74" t="s">
        <v>1243</v>
      </c>
      <c r="DBS433" s="74" t="s">
        <v>1243</v>
      </c>
      <c r="DBT433" s="74" t="s">
        <v>1243</v>
      </c>
      <c r="DBU433" s="74" t="s">
        <v>1243</v>
      </c>
      <c r="DBV433" s="74" t="s">
        <v>1243</v>
      </c>
      <c r="DBW433" s="74" t="s">
        <v>1243</v>
      </c>
      <c r="DBX433" s="74" t="s">
        <v>1243</v>
      </c>
      <c r="DBY433" s="74" t="s">
        <v>1243</v>
      </c>
      <c r="DBZ433" s="74" t="s">
        <v>1243</v>
      </c>
      <c r="DCA433" s="74" t="s">
        <v>1243</v>
      </c>
      <c r="DCB433" s="74" t="s">
        <v>1243</v>
      </c>
      <c r="DCC433" s="74" t="s">
        <v>1243</v>
      </c>
      <c r="DCD433" s="74" t="s">
        <v>1243</v>
      </c>
      <c r="DCE433" s="74" t="s">
        <v>1243</v>
      </c>
      <c r="DCF433" s="74" t="s">
        <v>1243</v>
      </c>
      <c r="DCG433" s="74" t="s">
        <v>1243</v>
      </c>
      <c r="DCH433" s="74" t="s">
        <v>1243</v>
      </c>
      <c r="DCI433" s="74" t="s">
        <v>1243</v>
      </c>
      <c r="DCJ433" s="74" t="s">
        <v>1243</v>
      </c>
      <c r="DCK433" s="74" t="s">
        <v>1243</v>
      </c>
      <c r="DCL433" s="74" t="s">
        <v>1243</v>
      </c>
      <c r="DCM433" s="74" t="s">
        <v>1243</v>
      </c>
      <c r="DCN433" s="74" t="s">
        <v>1243</v>
      </c>
      <c r="DCO433" s="74" t="s">
        <v>1243</v>
      </c>
      <c r="DCP433" s="74" t="s">
        <v>1243</v>
      </c>
      <c r="DCQ433" s="74" t="s">
        <v>1243</v>
      </c>
      <c r="DCR433" s="74" t="s">
        <v>1243</v>
      </c>
      <c r="DCS433" s="74" t="s">
        <v>1243</v>
      </c>
      <c r="DCT433" s="74" t="s">
        <v>1243</v>
      </c>
      <c r="DCU433" s="74" t="s">
        <v>1243</v>
      </c>
      <c r="DCV433" s="74" t="s">
        <v>1243</v>
      </c>
      <c r="DCW433" s="74" t="s">
        <v>1243</v>
      </c>
      <c r="DCX433" s="74" t="s">
        <v>1243</v>
      </c>
      <c r="DCY433" s="74" t="s">
        <v>1243</v>
      </c>
      <c r="DCZ433" s="74" t="s">
        <v>1243</v>
      </c>
      <c r="DDA433" s="74" t="s">
        <v>1243</v>
      </c>
      <c r="DDB433" s="74" t="s">
        <v>1243</v>
      </c>
      <c r="DDC433" s="74" t="s">
        <v>1243</v>
      </c>
      <c r="DDD433" s="74" t="s">
        <v>1243</v>
      </c>
      <c r="DDE433" s="74" t="s">
        <v>1243</v>
      </c>
      <c r="DDF433" s="74" t="s">
        <v>1243</v>
      </c>
      <c r="DDG433" s="74" t="s">
        <v>1243</v>
      </c>
      <c r="DDH433" s="74" t="s">
        <v>1243</v>
      </c>
      <c r="DDI433" s="74" t="s">
        <v>1243</v>
      </c>
      <c r="DDJ433" s="74" t="s">
        <v>1243</v>
      </c>
      <c r="DDK433" s="74" t="s">
        <v>1243</v>
      </c>
      <c r="DDL433" s="74" t="s">
        <v>1243</v>
      </c>
      <c r="DDM433" s="74" t="s">
        <v>1243</v>
      </c>
      <c r="DDN433" s="74" t="s">
        <v>1243</v>
      </c>
      <c r="DDO433" s="74" t="s">
        <v>1243</v>
      </c>
      <c r="DDP433" s="74" t="s">
        <v>1243</v>
      </c>
      <c r="DDQ433" s="74" t="s">
        <v>1243</v>
      </c>
      <c r="DDR433" s="74" t="s">
        <v>1243</v>
      </c>
      <c r="DDS433" s="74" t="s">
        <v>1243</v>
      </c>
      <c r="DDT433" s="74" t="s">
        <v>1243</v>
      </c>
      <c r="DDU433" s="74" t="s">
        <v>1243</v>
      </c>
      <c r="DDV433" s="74" t="s">
        <v>1243</v>
      </c>
      <c r="DDW433" s="74" t="s">
        <v>1243</v>
      </c>
      <c r="DDX433" s="74" t="s">
        <v>1243</v>
      </c>
      <c r="DDY433" s="74" t="s">
        <v>1243</v>
      </c>
      <c r="DDZ433" s="74" t="s">
        <v>1243</v>
      </c>
      <c r="DEA433" s="74" t="s">
        <v>1243</v>
      </c>
      <c r="DEB433" s="74" t="s">
        <v>1243</v>
      </c>
      <c r="DEC433" s="74" t="s">
        <v>1243</v>
      </c>
      <c r="DED433" s="74" t="s">
        <v>1243</v>
      </c>
      <c r="DEE433" s="74" t="s">
        <v>1243</v>
      </c>
      <c r="DEF433" s="74" t="s">
        <v>1243</v>
      </c>
      <c r="DEG433" s="74" t="s">
        <v>1243</v>
      </c>
      <c r="DEH433" s="74" t="s">
        <v>1243</v>
      </c>
      <c r="DEI433" s="74" t="s">
        <v>1243</v>
      </c>
      <c r="DEJ433" s="74" t="s">
        <v>1243</v>
      </c>
      <c r="DEK433" s="74" t="s">
        <v>1243</v>
      </c>
      <c r="DEL433" s="74" t="s">
        <v>1243</v>
      </c>
      <c r="DEM433" s="74" t="s">
        <v>1243</v>
      </c>
      <c r="DEN433" s="74" t="s">
        <v>1243</v>
      </c>
      <c r="DEO433" s="74" t="s">
        <v>1243</v>
      </c>
      <c r="DEP433" s="74" t="s">
        <v>1243</v>
      </c>
      <c r="DEQ433" s="74" t="s">
        <v>1243</v>
      </c>
      <c r="DER433" s="74" t="s">
        <v>1243</v>
      </c>
      <c r="DES433" s="74" t="s">
        <v>1243</v>
      </c>
      <c r="DET433" s="74" t="s">
        <v>1243</v>
      </c>
      <c r="DEU433" s="74" t="s">
        <v>1243</v>
      </c>
      <c r="DEV433" s="74" t="s">
        <v>1243</v>
      </c>
      <c r="DEW433" s="74" t="s">
        <v>1243</v>
      </c>
      <c r="DEX433" s="74" t="s">
        <v>1243</v>
      </c>
      <c r="DEY433" s="74" t="s">
        <v>1243</v>
      </c>
      <c r="DEZ433" s="74" t="s">
        <v>1243</v>
      </c>
      <c r="DFA433" s="74" t="s">
        <v>1243</v>
      </c>
      <c r="DFB433" s="74" t="s">
        <v>1243</v>
      </c>
      <c r="DFC433" s="74" t="s">
        <v>1243</v>
      </c>
      <c r="DFD433" s="74" t="s">
        <v>1243</v>
      </c>
      <c r="DFE433" s="74" t="s">
        <v>1243</v>
      </c>
      <c r="DFF433" s="74" t="s">
        <v>1243</v>
      </c>
      <c r="DFG433" s="74" t="s">
        <v>1243</v>
      </c>
      <c r="DFH433" s="74" t="s">
        <v>1243</v>
      </c>
      <c r="DFI433" s="74" t="s">
        <v>1243</v>
      </c>
      <c r="DFJ433" s="74" t="s">
        <v>1243</v>
      </c>
      <c r="DFK433" s="74" t="s">
        <v>1243</v>
      </c>
      <c r="DFL433" s="74" t="s">
        <v>1243</v>
      </c>
      <c r="DFM433" s="74" t="s">
        <v>1243</v>
      </c>
      <c r="DFN433" s="74" t="s">
        <v>1243</v>
      </c>
      <c r="DFO433" s="74" t="s">
        <v>1243</v>
      </c>
      <c r="DFP433" s="74" t="s">
        <v>1243</v>
      </c>
      <c r="DFQ433" s="74" t="s">
        <v>1243</v>
      </c>
      <c r="DFR433" s="74" t="s">
        <v>1243</v>
      </c>
      <c r="DFS433" s="74" t="s">
        <v>1243</v>
      </c>
      <c r="DFT433" s="74" t="s">
        <v>1243</v>
      </c>
      <c r="DFU433" s="74" t="s">
        <v>1243</v>
      </c>
      <c r="DFV433" s="74" t="s">
        <v>1243</v>
      </c>
      <c r="DFW433" s="74" t="s">
        <v>1243</v>
      </c>
      <c r="DFX433" s="74" t="s">
        <v>1243</v>
      </c>
      <c r="DFY433" s="74" t="s">
        <v>1243</v>
      </c>
      <c r="DFZ433" s="74" t="s">
        <v>1243</v>
      </c>
      <c r="DGA433" s="74" t="s">
        <v>1243</v>
      </c>
      <c r="DGB433" s="74" t="s">
        <v>1243</v>
      </c>
      <c r="DGC433" s="74" t="s">
        <v>1243</v>
      </c>
      <c r="DGD433" s="74" t="s">
        <v>1243</v>
      </c>
      <c r="DGE433" s="74" t="s">
        <v>1243</v>
      </c>
      <c r="DGF433" s="74" t="s">
        <v>1243</v>
      </c>
      <c r="DGG433" s="74" t="s">
        <v>1243</v>
      </c>
      <c r="DGH433" s="74" t="s">
        <v>1243</v>
      </c>
      <c r="DGI433" s="74" t="s">
        <v>1243</v>
      </c>
      <c r="DGJ433" s="74" t="s">
        <v>1243</v>
      </c>
      <c r="DGK433" s="74" t="s">
        <v>1243</v>
      </c>
      <c r="DGL433" s="74" t="s">
        <v>1243</v>
      </c>
      <c r="DGM433" s="74" t="s">
        <v>1243</v>
      </c>
      <c r="DGN433" s="74" t="s">
        <v>1243</v>
      </c>
      <c r="DGO433" s="74" t="s">
        <v>1243</v>
      </c>
      <c r="DGP433" s="74" t="s">
        <v>1243</v>
      </c>
      <c r="DGQ433" s="74" t="s">
        <v>1243</v>
      </c>
      <c r="DGR433" s="74" t="s">
        <v>1243</v>
      </c>
      <c r="DGS433" s="74" t="s">
        <v>1243</v>
      </c>
      <c r="DGT433" s="74" t="s">
        <v>1243</v>
      </c>
      <c r="DGU433" s="74" t="s">
        <v>1243</v>
      </c>
      <c r="DGV433" s="74" t="s">
        <v>1243</v>
      </c>
      <c r="DGW433" s="74" t="s">
        <v>1243</v>
      </c>
      <c r="DGX433" s="74" t="s">
        <v>1243</v>
      </c>
      <c r="DGY433" s="74" t="s">
        <v>1243</v>
      </c>
      <c r="DGZ433" s="74" t="s">
        <v>1243</v>
      </c>
      <c r="DHA433" s="74" t="s">
        <v>1243</v>
      </c>
      <c r="DHB433" s="74" t="s">
        <v>1243</v>
      </c>
      <c r="DHC433" s="74" t="s">
        <v>1243</v>
      </c>
      <c r="DHD433" s="74" t="s">
        <v>1243</v>
      </c>
      <c r="DHE433" s="74" t="s">
        <v>1243</v>
      </c>
      <c r="DHF433" s="74" t="s">
        <v>1243</v>
      </c>
      <c r="DHG433" s="74" t="s">
        <v>1243</v>
      </c>
      <c r="DHH433" s="74" t="s">
        <v>1243</v>
      </c>
      <c r="DHI433" s="74" t="s">
        <v>1243</v>
      </c>
      <c r="DHJ433" s="74" t="s">
        <v>1243</v>
      </c>
      <c r="DHK433" s="74" t="s">
        <v>1243</v>
      </c>
      <c r="DHL433" s="74" t="s">
        <v>1243</v>
      </c>
      <c r="DHM433" s="74" t="s">
        <v>1243</v>
      </c>
      <c r="DHN433" s="74" t="s">
        <v>1243</v>
      </c>
      <c r="DHO433" s="74" t="s">
        <v>1243</v>
      </c>
      <c r="DHP433" s="74" t="s">
        <v>1243</v>
      </c>
      <c r="DHQ433" s="74" t="s">
        <v>1243</v>
      </c>
      <c r="DHR433" s="74" t="s">
        <v>1243</v>
      </c>
      <c r="DHS433" s="74" t="s">
        <v>1243</v>
      </c>
      <c r="DHT433" s="74" t="s">
        <v>1243</v>
      </c>
      <c r="DHU433" s="74" t="s">
        <v>1243</v>
      </c>
      <c r="DHV433" s="74" t="s">
        <v>1243</v>
      </c>
      <c r="DHW433" s="74" t="s">
        <v>1243</v>
      </c>
      <c r="DHX433" s="74" t="s">
        <v>1243</v>
      </c>
      <c r="DHY433" s="74" t="s">
        <v>1243</v>
      </c>
      <c r="DHZ433" s="74" t="s">
        <v>1243</v>
      </c>
      <c r="DIA433" s="74" t="s">
        <v>1243</v>
      </c>
      <c r="DIB433" s="74" t="s">
        <v>1243</v>
      </c>
      <c r="DIC433" s="74" t="s">
        <v>1243</v>
      </c>
      <c r="DID433" s="74" t="s">
        <v>1243</v>
      </c>
      <c r="DIE433" s="74" t="s">
        <v>1243</v>
      </c>
      <c r="DIF433" s="74" t="s">
        <v>1243</v>
      </c>
      <c r="DIG433" s="74" t="s">
        <v>1243</v>
      </c>
      <c r="DIH433" s="74" t="s">
        <v>1243</v>
      </c>
      <c r="DII433" s="74" t="s">
        <v>1243</v>
      </c>
      <c r="DIJ433" s="74" t="s">
        <v>1243</v>
      </c>
      <c r="DIK433" s="74" t="s">
        <v>1243</v>
      </c>
      <c r="DIL433" s="74" t="s">
        <v>1243</v>
      </c>
      <c r="DIM433" s="74" t="s">
        <v>1243</v>
      </c>
      <c r="DIN433" s="74" t="s">
        <v>1243</v>
      </c>
      <c r="DIO433" s="74" t="s">
        <v>1243</v>
      </c>
      <c r="DIP433" s="74" t="s">
        <v>1243</v>
      </c>
      <c r="DIQ433" s="74" t="s">
        <v>1243</v>
      </c>
      <c r="DIR433" s="74" t="s">
        <v>1243</v>
      </c>
      <c r="DIS433" s="74" t="s">
        <v>1243</v>
      </c>
      <c r="DIT433" s="74" t="s">
        <v>1243</v>
      </c>
      <c r="DIU433" s="74" t="s">
        <v>1243</v>
      </c>
      <c r="DIV433" s="74" t="s">
        <v>1243</v>
      </c>
      <c r="DIW433" s="74" t="s">
        <v>1243</v>
      </c>
      <c r="DIX433" s="74" t="s">
        <v>1243</v>
      </c>
      <c r="DIY433" s="74" t="s">
        <v>1243</v>
      </c>
      <c r="DIZ433" s="74" t="s">
        <v>1243</v>
      </c>
      <c r="DJA433" s="74" t="s">
        <v>1243</v>
      </c>
      <c r="DJB433" s="74" t="s">
        <v>1243</v>
      </c>
      <c r="DJC433" s="74" t="s">
        <v>1243</v>
      </c>
      <c r="DJD433" s="74" t="s">
        <v>1243</v>
      </c>
      <c r="DJE433" s="74" t="s">
        <v>1243</v>
      </c>
      <c r="DJF433" s="74" t="s">
        <v>1243</v>
      </c>
      <c r="DJG433" s="74" t="s">
        <v>1243</v>
      </c>
      <c r="DJH433" s="74" t="s">
        <v>1243</v>
      </c>
      <c r="DJI433" s="74" t="s">
        <v>1243</v>
      </c>
      <c r="DJJ433" s="74" t="s">
        <v>1243</v>
      </c>
      <c r="DJK433" s="74" t="s">
        <v>1243</v>
      </c>
      <c r="DJL433" s="74" t="s">
        <v>1243</v>
      </c>
      <c r="DJM433" s="74" t="s">
        <v>1243</v>
      </c>
      <c r="DJN433" s="74" t="s">
        <v>1243</v>
      </c>
      <c r="DJO433" s="74" t="s">
        <v>1243</v>
      </c>
      <c r="DJP433" s="74" t="s">
        <v>1243</v>
      </c>
      <c r="DJQ433" s="74" t="s">
        <v>1243</v>
      </c>
      <c r="DJR433" s="74" t="s">
        <v>1243</v>
      </c>
      <c r="DJS433" s="74" t="s">
        <v>1243</v>
      </c>
      <c r="DJT433" s="74" t="s">
        <v>1243</v>
      </c>
      <c r="DJU433" s="74" t="s">
        <v>1243</v>
      </c>
      <c r="DJV433" s="74" t="s">
        <v>1243</v>
      </c>
      <c r="DJW433" s="74" t="s">
        <v>1243</v>
      </c>
      <c r="DJX433" s="74" t="s">
        <v>1243</v>
      </c>
      <c r="DJY433" s="74" t="s">
        <v>1243</v>
      </c>
      <c r="DJZ433" s="74" t="s">
        <v>1243</v>
      </c>
      <c r="DKA433" s="74" t="s">
        <v>1243</v>
      </c>
      <c r="DKB433" s="74" t="s">
        <v>1243</v>
      </c>
      <c r="DKC433" s="74" t="s">
        <v>1243</v>
      </c>
      <c r="DKD433" s="74" t="s">
        <v>1243</v>
      </c>
      <c r="DKE433" s="74" t="s">
        <v>1243</v>
      </c>
      <c r="DKF433" s="74" t="s">
        <v>1243</v>
      </c>
      <c r="DKG433" s="74" t="s">
        <v>1243</v>
      </c>
      <c r="DKH433" s="74" t="s">
        <v>1243</v>
      </c>
      <c r="DKI433" s="74" t="s">
        <v>1243</v>
      </c>
      <c r="DKJ433" s="74" t="s">
        <v>1243</v>
      </c>
      <c r="DKK433" s="74" t="s">
        <v>1243</v>
      </c>
      <c r="DKL433" s="74" t="s">
        <v>1243</v>
      </c>
      <c r="DKM433" s="74" t="s">
        <v>1243</v>
      </c>
      <c r="DKN433" s="74" t="s">
        <v>1243</v>
      </c>
      <c r="DKO433" s="74" t="s">
        <v>1243</v>
      </c>
      <c r="DKP433" s="74" t="s">
        <v>1243</v>
      </c>
      <c r="DKQ433" s="74" t="s">
        <v>1243</v>
      </c>
      <c r="DKR433" s="74" t="s">
        <v>1243</v>
      </c>
      <c r="DKS433" s="74" t="s">
        <v>1243</v>
      </c>
      <c r="DKT433" s="74" t="s">
        <v>1243</v>
      </c>
      <c r="DKU433" s="74" t="s">
        <v>1243</v>
      </c>
      <c r="DKV433" s="74" t="s">
        <v>1243</v>
      </c>
      <c r="DKW433" s="74" t="s">
        <v>1243</v>
      </c>
      <c r="DKX433" s="74" t="s">
        <v>1243</v>
      </c>
      <c r="DKY433" s="74" t="s">
        <v>1243</v>
      </c>
      <c r="DKZ433" s="74" t="s">
        <v>1243</v>
      </c>
      <c r="DLA433" s="74" t="s">
        <v>1243</v>
      </c>
      <c r="DLB433" s="74" t="s">
        <v>1243</v>
      </c>
      <c r="DLC433" s="74" t="s">
        <v>1243</v>
      </c>
      <c r="DLD433" s="74" t="s">
        <v>1243</v>
      </c>
      <c r="DLE433" s="74" t="s">
        <v>1243</v>
      </c>
      <c r="DLF433" s="74" t="s">
        <v>1243</v>
      </c>
      <c r="DLG433" s="74" t="s">
        <v>1243</v>
      </c>
      <c r="DLH433" s="74" t="s">
        <v>1243</v>
      </c>
      <c r="DLI433" s="74" t="s">
        <v>1243</v>
      </c>
      <c r="DLJ433" s="74" t="s">
        <v>1243</v>
      </c>
      <c r="DLK433" s="74" t="s">
        <v>1243</v>
      </c>
      <c r="DLL433" s="74" t="s">
        <v>1243</v>
      </c>
      <c r="DLM433" s="74" t="s">
        <v>1243</v>
      </c>
      <c r="DLN433" s="74" t="s">
        <v>1243</v>
      </c>
      <c r="DLO433" s="74" t="s">
        <v>1243</v>
      </c>
      <c r="DLP433" s="74" t="s">
        <v>1243</v>
      </c>
      <c r="DLQ433" s="74" t="s">
        <v>1243</v>
      </c>
      <c r="DLR433" s="74" t="s">
        <v>1243</v>
      </c>
      <c r="DLS433" s="74" t="s">
        <v>1243</v>
      </c>
      <c r="DLT433" s="74" t="s">
        <v>1243</v>
      </c>
      <c r="DLU433" s="74" t="s">
        <v>1243</v>
      </c>
      <c r="DLV433" s="74" t="s">
        <v>1243</v>
      </c>
      <c r="DLW433" s="74" t="s">
        <v>1243</v>
      </c>
      <c r="DLX433" s="74" t="s">
        <v>1243</v>
      </c>
      <c r="DLY433" s="74" t="s">
        <v>1243</v>
      </c>
      <c r="DLZ433" s="74" t="s">
        <v>1243</v>
      </c>
      <c r="DMA433" s="74" t="s">
        <v>1243</v>
      </c>
      <c r="DMB433" s="74" t="s">
        <v>1243</v>
      </c>
      <c r="DMC433" s="74" t="s">
        <v>1243</v>
      </c>
      <c r="DMD433" s="74" t="s">
        <v>1243</v>
      </c>
      <c r="DME433" s="74" t="s">
        <v>1243</v>
      </c>
      <c r="DMF433" s="74" t="s">
        <v>1243</v>
      </c>
      <c r="DMG433" s="74" t="s">
        <v>1243</v>
      </c>
      <c r="DMH433" s="74" t="s">
        <v>1243</v>
      </c>
      <c r="DMI433" s="74" t="s">
        <v>1243</v>
      </c>
      <c r="DMJ433" s="74" t="s">
        <v>1243</v>
      </c>
      <c r="DMK433" s="74" t="s">
        <v>1243</v>
      </c>
      <c r="DML433" s="74" t="s">
        <v>1243</v>
      </c>
      <c r="DMM433" s="74" t="s">
        <v>1243</v>
      </c>
      <c r="DMN433" s="74" t="s">
        <v>1243</v>
      </c>
      <c r="DMO433" s="74" t="s">
        <v>1243</v>
      </c>
      <c r="DMP433" s="74" t="s">
        <v>1243</v>
      </c>
      <c r="DMQ433" s="74" t="s">
        <v>1243</v>
      </c>
      <c r="DMR433" s="74" t="s">
        <v>1243</v>
      </c>
      <c r="DMS433" s="74" t="s">
        <v>1243</v>
      </c>
      <c r="DMT433" s="74" t="s">
        <v>1243</v>
      </c>
      <c r="DMU433" s="74" t="s">
        <v>1243</v>
      </c>
      <c r="DMV433" s="74" t="s">
        <v>1243</v>
      </c>
      <c r="DMW433" s="74" t="s">
        <v>1243</v>
      </c>
      <c r="DMX433" s="74" t="s">
        <v>1243</v>
      </c>
      <c r="DMY433" s="74" t="s">
        <v>1243</v>
      </c>
      <c r="DMZ433" s="74" t="s">
        <v>1243</v>
      </c>
      <c r="DNA433" s="74" t="s">
        <v>1243</v>
      </c>
      <c r="DNB433" s="74" t="s">
        <v>1243</v>
      </c>
      <c r="DNC433" s="74" t="s">
        <v>1243</v>
      </c>
      <c r="DND433" s="74" t="s">
        <v>1243</v>
      </c>
      <c r="DNE433" s="74" t="s">
        <v>1243</v>
      </c>
      <c r="DNF433" s="74" t="s">
        <v>1243</v>
      </c>
      <c r="DNG433" s="74" t="s">
        <v>1243</v>
      </c>
      <c r="DNH433" s="74" t="s">
        <v>1243</v>
      </c>
      <c r="DNI433" s="74" t="s">
        <v>1243</v>
      </c>
      <c r="DNJ433" s="74" t="s">
        <v>1243</v>
      </c>
      <c r="DNK433" s="74" t="s">
        <v>1243</v>
      </c>
      <c r="DNL433" s="74" t="s">
        <v>1243</v>
      </c>
      <c r="DNM433" s="74" t="s">
        <v>1243</v>
      </c>
      <c r="DNN433" s="74" t="s">
        <v>1243</v>
      </c>
      <c r="DNO433" s="74" t="s">
        <v>1243</v>
      </c>
      <c r="DNP433" s="74" t="s">
        <v>1243</v>
      </c>
      <c r="DNQ433" s="74" t="s">
        <v>1243</v>
      </c>
      <c r="DNR433" s="74" t="s">
        <v>1243</v>
      </c>
      <c r="DNS433" s="74" t="s">
        <v>1243</v>
      </c>
      <c r="DNT433" s="74" t="s">
        <v>1243</v>
      </c>
      <c r="DNU433" s="74" t="s">
        <v>1243</v>
      </c>
      <c r="DNV433" s="74" t="s">
        <v>1243</v>
      </c>
      <c r="DNW433" s="74" t="s">
        <v>1243</v>
      </c>
      <c r="DNX433" s="74" t="s">
        <v>1243</v>
      </c>
      <c r="DNY433" s="74" t="s">
        <v>1243</v>
      </c>
      <c r="DNZ433" s="74" t="s">
        <v>1243</v>
      </c>
      <c r="DOA433" s="74" t="s">
        <v>1243</v>
      </c>
      <c r="DOB433" s="74" t="s">
        <v>1243</v>
      </c>
      <c r="DOC433" s="74" t="s">
        <v>1243</v>
      </c>
      <c r="DOD433" s="74" t="s">
        <v>1243</v>
      </c>
      <c r="DOE433" s="74" t="s">
        <v>1243</v>
      </c>
      <c r="DOF433" s="74" t="s">
        <v>1243</v>
      </c>
      <c r="DOG433" s="74" t="s">
        <v>1243</v>
      </c>
      <c r="DOH433" s="74" t="s">
        <v>1243</v>
      </c>
      <c r="DOI433" s="74" t="s">
        <v>1243</v>
      </c>
      <c r="DOJ433" s="74" t="s">
        <v>1243</v>
      </c>
      <c r="DOK433" s="74" t="s">
        <v>1243</v>
      </c>
      <c r="DOL433" s="74" t="s">
        <v>1243</v>
      </c>
      <c r="DOM433" s="74" t="s">
        <v>1243</v>
      </c>
      <c r="DON433" s="74" t="s">
        <v>1243</v>
      </c>
      <c r="DOO433" s="74" t="s">
        <v>1243</v>
      </c>
      <c r="DOP433" s="74" t="s">
        <v>1243</v>
      </c>
      <c r="DOQ433" s="74" t="s">
        <v>1243</v>
      </c>
      <c r="DOR433" s="74" t="s">
        <v>1243</v>
      </c>
      <c r="DOS433" s="74" t="s">
        <v>1243</v>
      </c>
      <c r="DOT433" s="74" t="s">
        <v>1243</v>
      </c>
      <c r="DOU433" s="74" t="s">
        <v>1243</v>
      </c>
      <c r="DOV433" s="74" t="s">
        <v>1243</v>
      </c>
      <c r="DOW433" s="74" t="s">
        <v>1243</v>
      </c>
      <c r="DOX433" s="74" t="s">
        <v>1243</v>
      </c>
      <c r="DOY433" s="74" t="s">
        <v>1243</v>
      </c>
      <c r="DOZ433" s="74" t="s">
        <v>1243</v>
      </c>
      <c r="DPA433" s="74" t="s">
        <v>1243</v>
      </c>
      <c r="DPB433" s="74" t="s">
        <v>1243</v>
      </c>
      <c r="DPC433" s="74" t="s">
        <v>1243</v>
      </c>
      <c r="DPD433" s="74" t="s">
        <v>1243</v>
      </c>
      <c r="DPE433" s="74" t="s">
        <v>1243</v>
      </c>
      <c r="DPF433" s="74" t="s">
        <v>1243</v>
      </c>
      <c r="DPG433" s="74" t="s">
        <v>1243</v>
      </c>
      <c r="DPH433" s="74" t="s">
        <v>1243</v>
      </c>
      <c r="DPI433" s="74" t="s">
        <v>1243</v>
      </c>
      <c r="DPJ433" s="74" t="s">
        <v>1243</v>
      </c>
      <c r="DPK433" s="74" t="s">
        <v>1243</v>
      </c>
      <c r="DPL433" s="74" t="s">
        <v>1243</v>
      </c>
      <c r="DPM433" s="74" t="s">
        <v>1243</v>
      </c>
      <c r="DPN433" s="74" t="s">
        <v>1243</v>
      </c>
      <c r="DPO433" s="74" t="s">
        <v>1243</v>
      </c>
      <c r="DPP433" s="74" t="s">
        <v>1243</v>
      </c>
      <c r="DPQ433" s="74" t="s">
        <v>1243</v>
      </c>
      <c r="DPR433" s="74" t="s">
        <v>1243</v>
      </c>
      <c r="DPS433" s="74" t="s">
        <v>1243</v>
      </c>
      <c r="DPT433" s="74" t="s">
        <v>1243</v>
      </c>
      <c r="DPU433" s="74" t="s">
        <v>1243</v>
      </c>
      <c r="DPV433" s="74" t="s">
        <v>1243</v>
      </c>
      <c r="DPW433" s="74" t="s">
        <v>1243</v>
      </c>
      <c r="DPX433" s="74" t="s">
        <v>1243</v>
      </c>
      <c r="DPY433" s="74" t="s">
        <v>1243</v>
      </c>
      <c r="DPZ433" s="74" t="s">
        <v>1243</v>
      </c>
      <c r="DQA433" s="74" t="s">
        <v>1243</v>
      </c>
      <c r="DQB433" s="74" t="s">
        <v>1243</v>
      </c>
      <c r="DQC433" s="74" t="s">
        <v>1243</v>
      </c>
      <c r="DQD433" s="74" t="s">
        <v>1243</v>
      </c>
      <c r="DQE433" s="74" t="s">
        <v>1243</v>
      </c>
      <c r="DQF433" s="74" t="s">
        <v>1243</v>
      </c>
      <c r="DQG433" s="74" t="s">
        <v>1243</v>
      </c>
      <c r="DQH433" s="74" t="s">
        <v>1243</v>
      </c>
      <c r="DQI433" s="74" t="s">
        <v>1243</v>
      </c>
      <c r="DQJ433" s="74" t="s">
        <v>1243</v>
      </c>
      <c r="DQK433" s="74" t="s">
        <v>1243</v>
      </c>
      <c r="DQL433" s="74" t="s">
        <v>1243</v>
      </c>
      <c r="DQM433" s="74" t="s">
        <v>1243</v>
      </c>
      <c r="DQN433" s="74" t="s">
        <v>1243</v>
      </c>
      <c r="DQO433" s="74" t="s">
        <v>1243</v>
      </c>
      <c r="DQP433" s="74" t="s">
        <v>1243</v>
      </c>
      <c r="DQQ433" s="74" t="s">
        <v>1243</v>
      </c>
      <c r="DQR433" s="74" t="s">
        <v>1243</v>
      </c>
      <c r="DQS433" s="74" t="s">
        <v>1243</v>
      </c>
      <c r="DQT433" s="74" t="s">
        <v>1243</v>
      </c>
      <c r="DQU433" s="74" t="s">
        <v>1243</v>
      </c>
      <c r="DQV433" s="74" t="s">
        <v>1243</v>
      </c>
      <c r="DQW433" s="74" t="s">
        <v>1243</v>
      </c>
      <c r="DQX433" s="74" t="s">
        <v>1243</v>
      </c>
      <c r="DQY433" s="74" t="s">
        <v>1243</v>
      </c>
      <c r="DQZ433" s="74" t="s">
        <v>1243</v>
      </c>
      <c r="DRA433" s="74" t="s">
        <v>1243</v>
      </c>
      <c r="DRB433" s="74" t="s">
        <v>1243</v>
      </c>
      <c r="DRC433" s="74" t="s">
        <v>1243</v>
      </c>
      <c r="DRD433" s="74" t="s">
        <v>1243</v>
      </c>
      <c r="DRE433" s="74" t="s">
        <v>1243</v>
      </c>
      <c r="DRF433" s="74" t="s">
        <v>1243</v>
      </c>
      <c r="DRG433" s="74" t="s">
        <v>1243</v>
      </c>
      <c r="DRH433" s="74" t="s">
        <v>1243</v>
      </c>
      <c r="DRI433" s="74" t="s">
        <v>1243</v>
      </c>
      <c r="DRJ433" s="74" t="s">
        <v>1243</v>
      </c>
      <c r="DRK433" s="74" t="s">
        <v>1243</v>
      </c>
      <c r="DRL433" s="74" t="s">
        <v>1243</v>
      </c>
      <c r="DRM433" s="74" t="s">
        <v>1243</v>
      </c>
      <c r="DRN433" s="74" t="s">
        <v>1243</v>
      </c>
      <c r="DRO433" s="74" t="s">
        <v>1243</v>
      </c>
      <c r="DRP433" s="74" t="s">
        <v>1243</v>
      </c>
      <c r="DRQ433" s="74" t="s">
        <v>1243</v>
      </c>
      <c r="DRR433" s="74" t="s">
        <v>1243</v>
      </c>
      <c r="DRS433" s="74" t="s">
        <v>1243</v>
      </c>
      <c r="DRT433" s="74" t="s">
        <v>1243</v>
      </c>
      <c r="DRU433" s="74" t="s">
        <v>1243</v>
      </c>
      <c r="DRV433" s="74" t="s">
        <v>1243</v>
      </c>
      <c r="DRW433" s="74" t="s">
        <v>1243</v>
      </c>
      <c r="DRX433" s="74" t="s">
        <v>1243</v>
      </c>
      <c r="DRY433" s="74" t="s">
        <v>1243</v>
      </c>
      <c r="DRZ433" s="74" t="s">
        <v>1243</v>
      </c>
      <c r="DSA433" s="74" t="s">
        <v>1243</v>
      </c>
      <c r="DSB433" s="74" t="s">
        <v>1243</v>
      </c>
      <c r="DSC433" s="74" t="s">
        <v>1243</v>
      </c>
      <c r="DSD433" s="74" t="s">
        <v>1243</v>
      </c>
      <c r="DSE433" s="74" t="s">
        <v>1243</v>
      </c>
      <c r="DSF433" s="74" t="s">
        <v>1243</v>
      </c>
      <c r="DSG433" s="74" t="s">
        <v>1243</v>
      </c>
      <c r="DSH433" s="74" t="s">
        <v>1243</v>
      </c>
      <c r="DSI433" s="74" t="s">
        <v>1243</v>
      </c>
      <c r="DSJ433" s="74" t="s">
        <v>1243</v>
      </c>
      <c r="DSK433" s="74" t="s">
        <v>1243</v>
      </c>
      <c r="DSL433" s="74" t="s">
        <v>1243</v>
      </c>
      <c r="DSM433" s="74" t="s">
        <v>1243</v>
      </c>
      <c r="DSN433" s="74" t="s">
        <v>1243</v>
      </c>
      <c r="DSO433" s="74" t="s">
        <v>1243</v>
      </c>
      <c r="DSP433" s="74" t="s">
        <v>1243</v>
      </c>
      <c r="DSQ433" s="74" t="s">
        <v>1243</v>
      </c>
      <c r="DSR433" s="74" t="s">
        <v>1243</v>
      </c>
      <c r="DSS433" s="74" t="s">
        <v>1243</v>
      </c>
      <c r="DST433" s="74" t="s">
        <v>1243</v>
      </c>
      <c r="DSU433" s="74" t="s">
        <v>1243</v>
      </c>
      <c r="DSV433" s="74" t="s">
        <v>1243</v>
      </c>
      <c r="DSW433" s="74" t="s">
        <v>1243</v>
      </c>
      <c r="DSX433" s="74" t="s">
        <v>1243</v>
      </c>
      <c r="DSY433" s="74" t="s">
        <v>1243</v>
      </c>
      <c r="DSZ433" s="74" t="s">
        <v>1243</v>
      </c>
      <c r="DTA433" s="74" t="s">
        <v>1243</v>
      </c>
      <c r="DTB433" s="74" t="s">
        <v>1243</v>
      </c>
      <c r="DTC433" s="74" t="s">
        <v>1243</v>
      </c>
      <c r="DTD433" s="74" t="s">
        <v>1243</v>
      </c>
      <c r="DTE433" s="74" t="s">
        <v>1243</v>
      </c>
      <c r="DTF433" s="74" t="s">
        <v>1243</v>
      </c>
      <c r="DTG433" s="74" t="s">
        <v>1243</v>
      </c>
      <c r="DTH433" s="74" t="s">
        <v>1243</v>
      </c>
      <c r="DTI433" s="74" t="s">
        <v>1243</v>
      </c>
      <c r="DTJ433" s="74" t="s">
        <v>1243</v>
      </c>
      <c r="DTK433" s="74" t="s">
        <v>1243</v>
      </c>
      <c r="DTL433" s="74" t="s">
        <v>1243</v>
      </c>
      <c r="DTM433" s="74" t="s">
        <v>1243</v>
      </c>
      <c r="DTN433" s="74" t="s">
        <v>1243</v>
      </c>
      <c r="DTO433" s="74" t="s">
        <v>1243</v>
      </c>
      <c r="DTP433" s="74" t="s">
        <v>1243</v>
      </c>
      <c r="DTQ433" s="74" t="s">
        <v>1243</v>
      </c>
      <c r="DTR433" s="74" t="s">
        <v>1243</v>
      </c>
      <c r="DTS433" s="74" t="s">
        <v>1243</v>
      </c>
      <c r="DTT433" s="74" t="s">
        <v>1243</v>
      </c>
      <c r="DTU433" s="74" t="s">
        <v>1243</v>
      </c>
      <c r="DTV433" s="74" t="s">
        <v>1243</v>
      </c>
      <c r="DTW433" s="74" t="s">
        <v>1243</v>
      </c>
      <c r="DTX433" s="74" t="s">
        <v>1243</v>
      </c>
      <c r="DTY433" s="74" t="s">
        <v>1243</v>
      </c>
      <c r="DTZ433" s="74" t="s">
        <v>1243</v>
      </c>
      <c r="DUA433" s="74" t="s">
        <v>1243</v>
      </c>
      <c r="DUB433" s="74" t="s">
        <v>1243</v>
      </c>
      <c r="DUC433" s="74" t="s">
        <v>1243</v>
      </c>
      <c r="DUD433" s="74" t="s">
        <v>1243</v>
      </c>
      <c r="DUE433" s="74" t="s">
        <v>1243</v>
      </c>
      <c r="DUF433" s="74" t="s">
        <v>1243</v>
      </c>
      <c r="DUG433" s="74" t="s">
        <v>1243</v>
      </c>
      <c r="DUH433" s="74" t="s">
        <v>1243</v>
      </c>
      <c r="DUI433" s="74" t="s">
        <v>1243</v>
      </c>
      <c r="DUJ433" s="74" t="s">
        <v>1243</v>
      </c>
      <c r="DUK433" s="74" t="s">
        <v>1243</v>
      </c>
      <c r="DUL433" s="74" t="s">
        <v>1243</v>
      </c>
      <c r="DUM433" s="74" t="s">
        <v>1243</v>
      </c>
      <c r="DUN433" s="74" t="s">
        <v>1243</v>
      </c>
      <c r="DUO433" s="74" t="s">
        <v>1243</v>
      </c>
      <c r="DUP433" s="74" t="s">
        <v>1243</v>
      </c>
      <c r="DUQ433" s="74" t="s">
        <v>1243</v>
      </c>
      <c r="DUR433" s="74" t="s">
        <v>1243</v>
      </c>
      <c r="DUS433" s="74" t="s">
        <v>1243</v>
      </c>
      <c r="DUT433" s="74" t="s">
        <v>1243</v>
      </c>
      <c r="DUU433" s="74" t="s">
        <v>1243</v>
      </c>
      <c r="DUV433" s="74" t="s">
        <v>1243</v>
      </c>
      <c r="DUW433" s="74" t="s">
        <v>1243</v>
      </c>
      <c r="DUX433" s="74" t="s">
        <v>1243</v>
      </c>
      <c r="DUY433" s="74" t="s">
        <v>1243</v>
      </c>
      <c r="DUZ433" s="74" t="s">
        <v>1243</v>
      </c>
      <c r="DVA433" s="74" t="s">
        <v>1243</v>
      </c>
      <c r="DVB433" s="74" t="s">
        <v>1243</v>
      </c>
      <c r="DVC433" s="74" t="s">
        <v>1243</v>
      </c>
      <c r="DVD433" s="74" t="s">
        <v>1243</v>
      </c>
      <c r="DVE433" s="74" t="s">
        <v>1243</v>
      </c>
      <c r="DVF433" s="74" t="s">
        <v>1243</v>
      </c>
      <c r="DVG433" s="74" t="s">
        <v>1243</v>
      </c>
      <c r="DVH433" s="74" t="s">
        <v>1243</v>
      </c>
      <c r="DVI433" s="74" t="s">
        <v>1243</v>
      </c>
      <c r="DVJ433" s="74" t="s">
        <v>1243</v>
      </c>
      <c r="DVK433" s="74" t="s">
        <v>1243</v>
      </c>
      <c r="DVL433" s="74" t="s">
        <v>1243</v>
      </c>
      <c r="DVM433" s="74" t="s">
        <v>1243</v>
      </c>
      <c r="DVN433" s="74" t="s">
        <v>1243</v>
      </c>
      <c r="DVO433" s="74" t="s">
        <v>1243</v>
      </c>
      <c r="DVP433" s="74" t="s">
        <v>1243</v>
      </c>
      <c r="DVQ433" s="74" t="s">
        <v>1243</v>
      </c>
      <c r="DVR433" s="74" t="s">
        <v>1243</v>
      </c>
      <c r="DVS433" s="74" t="s">
        <v>1243</v>
      </c>
      <c r="DVT433" s="74" t="s">
        <v>1243</v>
      </c>
      <c r="DVU433" s="74" t="s">
        <v>1243</v>
      </c>
      <c r="DVV433" s="74" t="s">
        <v>1243</v>
      </c>
      <c r="DVW433" s="74" t="s">
        <v>1243</v>
      </c>
      <c r="DVX433" s="74" t="s">
        <v>1243</v>
      </c>
      <c r="DVY433" s="74" t="s">
        <v>1243</v>
      </c>
      <c r="DVZ433" s="74" t="s">
        <v>1243</v>
      </c>
      <c r="DWA433" s="74" t="s">
        <v>1243</v>
      </c>
      <c r="DWB433" s="74" t="s">
        <v>1243</v>
      </c>
      <c r="DWC433" s="74" t="s">
        <v>1243</v>
      </c>
      <c r="DWD433" s="74" t="s">
        <v>1243</v>
      </c>
      <c r="DWE433" s="74" t="s">
        <v>1243</v>
      </c>
      <c r="DWF433" s="74" t="s">
        <v>1243</v>
      </c>
      <c r="DWG433" s="74" t="s">
        <v>1243</v>
      </c>
      <c r="DWH433" s="74" t="s">
        <v>1243</v>
      </c>
      <c r="DWI433" s="74" t="s">
        <v>1243</v>
      </c>
      <c r="DWJ433" s="74" t="s">
        <v>1243</v>
      </c>
      <c r="DWK433" s="74" t="s">
        <v>1243</v>
      </c>
      <c r="DWL433" s="74" t="s">
        <v>1243</v>
      </c>
      <c r="DWM433" s="74" t="s">
        <v>1243</v>
      </c>
      <c r="DWN433" s="74" t="s">
        <v>1243</v>
      </c>
      <c r="DWO433" s="74" t="s">
        <v>1243</v>
      </c>
      <c r="DWP433" s="74" t="s">
        <v>1243</v>
      </c>
      <c r="DWQ433" s="74" t="s">
        <v>1243</v>
      </c>
      <c r="DWR433" s="74" t="s">
        <v>1243</v>
      </c>
      <c r="DWS433" s="74" t="s">
        <v>1243</v>
      </c>
      <c r="DWT433" s="74" t="s">
        <v>1243</v>
      </c>
      <c r="DWU433" s="74" t="s">
        <v>1243</v>
      </c>
      <c r="DWV433" s="74" t="s">
        <v>1243</v>
      </c>
      <c r="DWW433" s="74" t="s">
        <v>1243</v>
      </c>
      <c r="DWX433" s="74" t="s">
        <v>1243</v>
      </c>
      <c r="DWY433" s="74" t="s">
        <v>1243</v>
      </c>
      <c r="DWZ433" s="74" t="s">
        <v>1243</v>
      </c>
      <c r="DXA433" s="74" t="s">
        <v>1243</v>
      </c>
      <c r="DXB433" s="74" t="s">
        <v>1243</v>
      </c>
      <c r="DXC433" s="74" t="s">
        <v>1243</v>
      </c>
      <c r="DXD433" s="74" t="s">
        <v>1243</v>
      </c>
      <c r="DXE433" s="74" t="s">
        <v>1243</v>
      </c>
      <c r="DXF433" s="74" t="s">
        <v>1243</v>
      </c>
      <c r="DXG433" s="74" t="s">
        <v>1243</v>
      </c>
      <c r="DXH433" s="74" t="s">
        <v>1243</v>
      </c>
      <c r="DXI433" s="74" t="s">
        <v>1243</v>
      </c>
      <c r="DXJ433" s="74" t="s">
        <v>1243</v>
      </c>
      <c r="DXK433" s="74" t="s">
        <v>1243</v>
      </c>
      <c r="DXL433" s="74" t="s">
        <v>1243</v>
      </c>
      <c r="DXM433" s="74" t="s">
        <v>1243</v>
      </c>
      <c r="DXN433" s="74" t="s">
        <v>1243</v>
      </c>
      <c r="DXO433" s="74" t="s">
        <v>1243</v>
      </c>
      <c r="DXP433" s="74" t="s">
        <v>1243</v>
      </c>
      <c r="DXQ433" s="74" t="s">
        <v>1243</v>
      </c>
      <c r="DXR433" s="74" t="s">
        <v>1243</v>
      </c>
      <c r="DXS433" s="74" t="s">
        <v>1243</v>
      </c>
      <c r="DXT433" s="74" t="s">
        <v>1243</v>
      </c>
      <c r="DXU433" s="74" t="s">
        <v>1243</v>
      </c>
      <c r="DXV433" s="74" t="s">
        <v>1243</v>
      </c>
      <c r="DXW433" s="74" t="s">
        <v>1243</v>
      </c>
      <c r="DXX433" s="74" t="s">
        <v>1243</v>
      </c>
      <c r="DXY433" s="74" t="s">
        <v>1243</v>
      </c>
      <c r="DXZ433" s="74" t="s">
        <v>1243</v>
      </c>
      <c r="DYA433" s="74" t="s">
        <v>1243</v>
      </c>
      <c r="DYB433" s="74" t="s">
        <v>1243</v>
      </c>
      <c r="DYC433" s="74" t="s">
        <v>1243</v>
      </c>
      <c r="DYD433" s="74" t="s">
        <v>1243</v>
      </c>
      <c r="DYE433" s="74" t="s">
        <v>1243</v>
      </c>
      <c r="DYF433" s="74" t="s">
        <v>1243</v>
      </c>
      <c r="DYG433" s="74" t="s">
        <v>1243</v>
      </c>
      <c r="DYH433" s="74" t="s">
        <v>1243</v>
      </c>
      <c r="DYI433" s="74" t="s">
        <v>1243</v>
      </c>
      <c r="DYJ433" s="74" t="s">
        <v>1243</v>
      </c>
      <c r="DYK433" s="74" t="s">
        <v>1243</v>
      </c>
      <c r="DYL433" s="74" t="s">
        <v>1243</v>
      </c>
      <c r="DYM433" s="74" t="s">
        <v>1243</v>
      </c>
      <c r="DYN433" s="74" t="s">
        <v>1243</v>
      </c>
      <c r="DYO433" s="74" t="s">
        <v>1243</v>
      </c>
      <c r="DYP433" s="74" t="s">
        <v>1243</v>
      </c>
      <c r="DYQ433" s="74" t="s">
        <v>1243</v>
      </c>
      <c r="DYR433" s="74" t="s">
        <v>1243</v>
      </c>
      <c r="DYS433" s="74" t="s">
        <v>1243</v>
      </c>
      <c r="DYT433" s="74" t="s">
        <v>1243</v>
      </c>
      <c r="DYU433" s="74" t="s">
        <v>1243</v>
      </c>
      <c r="DYV433" s="74" t="s">
        <v>1243</v>
      </c>
      <c r="DYW433" s="74" t="s">
        <v>1243</v>
      </c>
      <c r="DYX433" s="74" t="s">
        <v>1243</v>
      </c>
      <c r="DYY433" s="74" t="s">
        <v>1243</v>
      </c>
      <c r="DYZ433" s="74" t="s">
        <v>1243</v>
      </c>
      <c r="DZA433" s="74" t="s">
        <v>1243</v>
      </c>
      <c r="DZB433" s="74" t="s">
        <v>1243</v>
      </c>
      <c r="DZC433" s="74" t="s">
        <v>1243</v>
      </c>
      <c r="DZD433" s="74" t="s">
        <v>1243</v>
      </c>
      <c r="DZE433" s="74" t="s">
        <v>1243</v>
      </c>
      <c r="DZF433" s="74" t="s">
        <v>1243</v>
      </c>
      <c r="DZG433" s="74" t="s">
        <v>1243</v>
      </c>
      <c r="DZH433" s="74" t="s">
        <v>1243</v>
      </c>
      <c r="DZI433" s="74" t="s">
        <v>1243</v>
      </c>
      <c r="DZJ433" s="74" t="s">
        <v>1243</v>
      </c>
      <c r="DZK433" s="74" t="s">
        <v>1243</v>
      </c>
      <c r="DZL433" s="74" t="s">
        <v>1243</v>
      </c>
      <c r="DZM433" s="74" t="s">
        <v>1243</v>
      </c>
      <c r="DZN433" s="74" t="s">
        <v>1243</v>
      </c>
      <c r="DZO433" s="74" t="s">
        <v>1243</v>
      </c>
      <c r="DZP433" s="74" t="s">
        <v>1243</v>
      </c>
      <c r="DZQ433" s="74" t="s">
        <v>1243</v>
      </c>
      <c r="DZR433" s="74" t="s">
        <v>1243</v>
      </c>
      <c r="DZS433" s="74" t="s">
        <v>1243</v>
      </c>
      <c r="DZT433" s="74" t="s">
        <v>1243</v>
      </c>
      <c r="DZU433" s="74" t="s">
        <v>1243</v>
      </c>
      <c r="DZV433" s="74" t="s">
        <v>1243</v>
      </c>
      <c r="DZW433" s="74" t="s">
        <v>1243</v>
      </c>
      <c r="DZX433" s="74" t="s">
        <v>1243</v>
      </c>
      <c r="DZY433" s="74" t="s">
        <v>1243</v>
      </c>
      <c r="DZZ433" s="74" t="s">
        <v>1243</v>
      </c>
      <c r="EAA433" s="74" t="s">
        <v>1243</v>
      </c>
      <c r="EAB433" s="74" t="s">
        <v>1243</v>
      </c>
      <c r="EAC433" s="74" t="s">
        <v>1243</v>
      </c>
      <c r="EAD433" s="74" t="s">
        <v>1243</v>
      </c>
      <c r="EAE433" s="74" t="s">
        <v>1243</v>
      </c>
      <c r="EAF433" s="74" t="s">
        <v>1243</v>
      </c>
      <c r="EAG433" s="74" t="s">
        <v>1243</v>
      </c>
      <c r="EAH433" s="74" t="s">
        <v>1243</v>
      </c>
      <c r="EAI433" s="74" t="s">
        <v>1243</v>
      </c>
      <c r="EAJ433" s="74" t="s">
        <v>1243</v>
      </c>
      <c r="EAK433" s="74" t="s">
        <v>1243</v>
      </c>
      <c r="EAL433" s="74" t="s">
        <v>1243</v>
      </c>
      <c r="EAM433" s="74" t="s">
        <v>1243</v>
      </c>
      <c r="EAN433" s="74" t="s">
        <v>1243</v>
      </c>
      <c r="EAO433" s="74" t="s">
        <v>1243</v>
      </c>
      <c r="EAP433" s="74" t="s">
        <v>1243</v>
      </c>
      <c r="EAQ433" s="74" t="s">
        <v>1243</v>
      </c>
      <c r="EAR433" s="74" t="s">
        <v>1243</v>
      </c>
      <c r="EAS433" s="74" t="s">
        <v>1243</v>
      </c>
      <c r="EAT433" s="74" t="s">
        <v>1243</v>
      </c>
      <c r="EAU433" s="74" t="s">
        <v>1243</v>
      </c>
      <c r="EAV433" s="74" t="s">
        <v>1243</v>
      </c>
      <c r="EAW433" s="74" t="s">
        <v>1243</v>
      </c>
      <c r="EAX433" s="74" t="s">
        <v>1243</v>
      </c>
      <c r="EAY433" s="74" t="s">
        <v>1243</v>
      </c>
      <c r="EAZ433" s="74" t="s">
        <v>1243</v>
      </c>
      <c r="EBA433" s="74" t="s">
        <v>1243</v>
      </c>
      <c r="EBB433" s="74" t="s">
        <v>1243</v>
      </c>
      <c r="EBC433" s="74" t="s">
        <v>1243</v>
      </c>
      <c r="EBD433" s="74" t="s">
        <v>1243</v>
      </c>
      <c r="EBE433" s="74" t="s">
        <v>1243</v>
      </c>
      <c r="EBF433" s="74" t="s">
        <v>1243</v>
      </c>
      <c r="EBG433" s="74" t="s">
        <v>1243</v>
      </c>
      <c r="EBH433" s="74" t="s">
        <v>1243</v>
      </c>
      <c r="EBI433" s="74" t="s">
        <v>1243</v>
      </c>
      <c r="EBJ433" s="74" t="s">
        <v>1243</v>
      </c>
      <c r="EBK433" s="74" t="s">
        <v>1243</v>
      </c>
      <c r="EBL433" s="74" t="s">
        <v>1243</v>
      </c>
      <c r="EBM433" s="74" t="s">
        <v>1243</v>
      </c>
      <c r="EBN433" s="74" t="s">
        <v>1243</v>
      </c>
      <c r="EBO433" s="74" t="s">
        <v>1243</v>
      </c>
      <c r="EBP433" s="74" t="s">
        <v>1243</v>
      </c>
      <c r="EBQ433" s="74" t="s">
        <v>1243</v>
      </c>
      <c r="EBR433" s="74" t="s">
        <v>1243</v>
      </c>
      <c r="EBS433" s="74" t="s">
        <v>1243</v>
      </c>
      <c r="EBT433" s="74" t="s">
        <v>1243</v>
      </c>
      <c r="EBU433" s="74" t="s">
        <v>1243</v>
      </c>
      <c r="EBV433" s="74" t="s">
        <v>1243</v>
      </c>
      <c r="EBW433" s="74" t="s">
        <v>1243</v>
      </c>
      <c r="EBX433" s="74" t="s">
        <v>1243</v>
      </c>
      <c r="EBY433" s="74" t="s">
        <v>1243</v>
      </c>
      <c r="EBZ433" s="74" t="s">
        <v>1243</v>
      </c>
      <c r="ECA433" s="74" t="s">
        <v>1243</v>
      </c>
      <c r="ECB433" s="74" t="s">
        <v>1243</v>
      </c>
      <c r="ECC433" s="74" t="s">
        <v>1243</v>
      </c>
      <c r="ECD433" s="74" t="s">
        <v>1243</v>
      </c>
      <c r="ECE433" s="74" t="s">
        <v>1243</v>
      </c>
      <c r="ECF433" s="74" t="s">
        <v>1243</v>
      </c>
      <c r="ECG433" s="74" t="s">
        <v>1243</v>
      </c>
      <c r="ECH433" s="74" t="s">
        <v>1243</v>
      </c>
      <c r="ECI433" s="74" t="s">
        <v>1243</v>
      </c>
      <c r="ECJ433" s="74" t="s">
        <v>1243</v>
      </c>
      <c r="ECK433" s="74" t="s">
        <v>1243</v>
      </c>
      <c r="ECL433" s="74" t="s">
        <v>1243</v>
      </c>
      <c r="ECM433" s="74" t="s">
        <v>1243</v>
      </c>
      <c r="ECN433" s="74" t="s">
        <v>1243</v>
      </c>
      <c r="ECO433" s="74" t="s">
        <v>1243</v>
      </c>
      <c r="ECP433" s="74" t="s">
        <v>1243</v>
      </c>
      <c r="ECQ433" s="74" t="s">
        <v>1243</v>
      </c>
      <c r="ECR433" s="74" t="s">
        <v>1243</v>
      </c>
      <c r="ECS433" s="74" t="s">
        <v>1243</v>
      </c>
      <c r="ECT433" s="74" t="s">
        <v>1243</v>
      </c>
      <c r="ECU433" s="74" t="s">
        <v>1243</v>
      </c>
      <c r="ECV433" s="74" t="s">
        <v>1243</v>
      </c>
      <c r="ECW433" s="74" t="s">
        <v>1243</v>
      </c>
      <c r="ECX433" s="74" t="s">
        <v>1243</v>
      </c>
      <c r="ECY433" s="74" t="s">
        <v>1243</v>
      </c>
      <c r="ECZ433" s="74" t="s">
        <v>1243</v>
      </c>
      <c r="EDA433" s="74" t="s">
        <v>1243</v>
      </c>
      <c r="EDB433" s="74" t="s">
        <v>1243</v>
      </c>
      <c r="EDC433" s="74" t="s">
        <v>1243</v>
      </c>
      <c r="EDD433" s="74" t="s">
        <v>1243</v>
      </c>
      <c r="EDE433" s="74" t="s">
        <v>1243</v>
      </c>
      <c r="EDF433" s="74" t="s">
        <v>1243</v>
      </c>
      <c r="EDG433" s="74" t="s">
        <v>1243</v>
      </c>
      <c r="EDH433" s="74" t="s">
        <v>1243</v>
      </c>
      <c r="EDI433" s="74" t="s">
        <v>1243</v>
      </c>
      <c r="EDJ433" s="74" t="s">
        <v>1243</v>
      </c>
      <c r="EDK433" s="74" t="s">
        <v>1243</v>
      </c>
      <c r="EDL433" s="74" t="s">
        <v>1243</v>
      </c>
      <c r="EDM433" s="74" t="s">
        <v>1243</v>
      </c>
      <c r="EDN433" s="74" t="s">
        <v>1243</v>
      </c>
      <c r="EDO433" s="74" t="s">
        <v>1243</v>
      </c>
      <c r="EDP433" s="74" t="s">
        <v>1243</v>
      </c>
      <c r="EDQ433" s="74" t="s">
        <v>1243</v>
      </c>
      <c r="EDR433" s="74" t="s">
        <v>1243</v>
      </c>
      <c r="EDS433" s="74" t="s">
        <v>1243</v>
      </c>
      <c r="EDT433" s="74" t="s">
        <v>1243</v>
      </c>
      <c r="EDU433" s="74" t="s">
        <v>1243</v>
      </c>
      <c r="EDV433" s="74" t="s">
        <v>1243</v>
      </c>
      <c r="EDW433" s="74" t="s">
        <v>1243</v>
      </c>
      <c r="EDX433" s="74" t="s">
        <v>1243</v>
      </c>
      <c r="EDY433" s="74" t="s">
        <v>1243</v>
      </c>
      <c r="EDZ433" s="74" t="s">
        <v>1243</v>
      </c>
      <c r="EEA433" s="74" t="s">
        <v>1243</v>
      </c>
      <c r="EEB433" s="74" t="s">
        <v>1243</v>
      </c>
      <c r="EEC433" s="74" t="s">
        <v>1243</v>
      </c>
      <c r="EED433" s="74" t="s">
        <v>1243</v>
      </c>
      <c r="EEE433" s="74" t="s">
        <v>1243</v>
      </c>
      <c r="EEF433" s="74" t="s">
        <v>1243</v>
      </c>
      <c r="EEG433" s="74" t="s">
        <v>1243</v>
      </c>
      <c r="EEH433" s="74" t="s">
        <v>1243</v>
      </c>
      <c r="EEI433" s="74" t="s">
        <v>1243</v>
      </c>
      <c r="EEJ433" s="74" t="s">
        <v>1243</v>
      </c>
      <c r="EEK433" s="74" t="s">
        <v>1243</v>
      </c>
      <c r="EEL433" s="74" t="s">
        <v>1243</v>
      </c>
      <c r="EEM433" s="74" t="s">
        <v>1243</v>
      </c>
      <c r="EEN433" s="74" t="s">
        <v>1243</v>
      </c>
      <c r="EEO433" s="74" t="s">
        <v>1243</v>
      </c>
      <c r="EEP433" s="74" t="s">
        <v>1243</v>
      </c>
      <c r="EEQ433" s="74" t="s">
        <v>1243</v>
      </c>
      <c r="EER433" s="74" t="s">
        <v>1243</v>
      </c>
      <c r="EES433" s="74" t="s">
        <v>1243</v>
      </c>
      <c r="EET433" s="74" t="s">
        <v>1243</v>
      </c>
      <c r="EEU433" s="74" t="s">
        <v>1243</v>
      </c>
      <c r="EEV433" s="74" t="s">
        <v>1243</v>
      </c>
      <c r="EEW433" s="74" t="s">
        <v>1243</v>
      </c>
      <c r="EEX433" s="74" t="s">
        <v>1243</v>
      </c>
      <c r="EEY433" s="74" t="s">
        <v>1243</v>
      </c>
      <c r="EEZ433" s="74" t="s">
        <v>1243</v>
      </c>
      <c r="EFA433" s="74" t="s">
        <v>1243</v>
      </c>
      <c r="EFB433" s="74" t="s">
        <v>1243</v>
      </c>
      <c r="EFC433" s="74" t="s">
        <v>1243</v>
      </c>
      <c r="EFD433" s="74" t="s">
        <v>1243</v>
      </c>
      <c r="EFE433" s="74" t="s">
        <v>1243</v>
      </c>
      <c r="EFF433" s="74" t="s">
        <v>1243</v>
      </c>
      <c r="EFG433" s="74" t="s">
        <v>1243</v>
      </c>
      <c r="EFH433" s="74" t="s">
        <v>1243</v>
      </c>
      <c r="EFI433" s="74" t="s">
        <v>1243</v>
      </c>
      <c r="EFJ433" s="74" t="s">
        <v>1243</v>
      </c>
      <c r="EFK433" s="74" t="s">
        <v>1243</v>
      </c>
      <c r="EFL433" s="74" t="s">
        <v>1243</v>
      </c>
      <c r="EFM433" s="74" t="s">
        <v>1243</v>
      </c>
      <c r="EFN433" s="74" t="s">
        <v>1243</v>
      </c>
      <c r="EFO433" s="74" t="s">
        <v>1243</v>
      </c>
      <c r="EFP433" s="74" t="s">
        <v>1243</v>
      </c>
      <c r="EFQ433" s="74" t="s">
        <v>1243</v>
      </c>
      <c r="EFR433" s="74" t="s">
        <v>1243</v>
      </c>
      <c r="EFS433" s="74" t="s">
        <v>1243</v>
      </c>
      <c r="EFT433" s="74" t="s">
        <v>1243</v>
      </c>
      <c r="EFU433" s="74" t="s">
        <v>1243</v>
      </c>
      <c r="EFV433" s="74" t="s">
        <v>1243</v>
      </c>
      <c r="EFW433" s="74" t="s">
        <v>1243</v>
      </c>
      <c r="EFX433" s="74" t="s">
        <v>1243</v>
      </c>
      <c r="EFY433" s="74" t="s">
        <v>1243</v>
      </c>
      <c r="EFZ433" s="74" t="s">
        <v>1243</v>
      </c>
      <c r="EGA433" s="74" t="s">
        <v>1243</v>
      </c>
      <c r="EGB433" s="74" t="s">
        <v>1243</v>
      </c>
      <c r="EGC433" s="74" t="s">
        <v>1243</v>
      </c>
      <c r="EGD433" s="74" t="s">
        <v>1243</v>
      </c>
      <c r="EGE433" s="74" t="s">
        <v>1243</v>
      </c>
      <c r="EGF433" s="74" t="s">
        <v>1243</v>
      </c>
      <c r="EGG433" s="74" t="s">
        <v>1243</v>
      </c>
      <c r="EGH433" s="74" t="s">
        <v>1243</v>
      </c>
      <c r="EGI433" s="74" t="s">
        <v>1243</v>
      </c>
      <c r="EGJ433" s="74" t="s">
        <v>1243</v>
      </c>
      <c r="EGK433" s="74" t="s">
        <v>1243</v>
      </c>
      <c r="EGL433" s="74" t="s">
        <v>1243</v>
      </c>
      <c r="EGM433" s="74" t="s">
        <v>1243</v>
      </c>
      <c r="EGN433" s="74" t="s">
        <v>1243</v>
      </c>
      <c r="EGO433" s="74" t="s">
        <v>1243</v>
      </c>
      <c r="EGP433" s="74" t="s">
        <v>1243</v>
      </c>
      <c r="EGQ433" s="74" t="s">
        <v>1243</v>
      </c>
      <c r="EGR433" s="74" t="s">
        <v>1243</v>
      </c>
      <c r="EGS433" s="74" t="s">
        <v>1243</v>
      </c>
      <c r="EGT433" s="74" t="s">
        <v>1243</v>
      </c>
      <c r="EGU433" s="74" t="s">
        <v>1243</v>
      </c>
      <c r="EGV433" s="74" t="s">
        <v>1243</v>
      </c>
      <c r="EGW433" s="74" t="s">
        <v>1243</v>
      </c>
      <c r="EGX433" s="74" t="s">
        <v>1243</v>
      </c>
      <c r="EGY433" s="74" t="s">
        <v>1243</v>
      </c>
      <c r="EGZ433" s="74" t="s">
        <v>1243</v>
      </c>
      <c r="EHA433" s="74" t="s">
        <v>1243</v>
      </c>
      <c r="EHB433" s="74" t="s">
        <v>1243</v>
      </c>
      <c r="EHC433" s="74" t="s">
        <v>1243</v>
      </c>
      <c r="EHD433" s="74" t="s">
        <v>1243</v>
      </c>
      <c r="EHE433" s="74" t="s">
        <v>1243</v>
      </c>
      <c r="EHF433" s="74" t="s">
        <v>1243</v>
      </c>
      <c r="EHG433" s="74" t="s">
        <v>1243</v>
      </c>
      <c r="EHH433" s="74" t="s">
        <v>1243</v>
      </c>
      <c r="EHI433" s="74" t="s">
        <v>1243</v>
      </c>
      <c r="EHJ433" s="74" t="s">
        <v>1243</v>
      </c>
      <c r="EHK433" s="74" t="s">
        <v>1243</v>
      </c>
      <c r="EHL433" s="74" t="s">
        <v>1243</v>
      </c>
      <c r="EHM433" s="74" t="s">
        <v>1243</v>
      </c>
      <c r="EHN433" s="74" t="s">
        <v>1243</v>
      </c>
      <c r="EHO433" s="74" t="s">
        <v>1243</v>
      </c>
      <c r="EHP433" s="74" t="s">
        <v>1243</v>
      </c>
      <c r="EHQ433" s="74" t="s">
        <v>1243</v>
      </c>
      <c r="EHR433" s="74" t="s">
        <v>1243</v>
      </c>
      <c r="EHS433" s="74" t="s">
        <v>1243</v>
      </c>
      <c r="EHT433" s="74" t="s">
        <v>1243</v>
      </c>
      <c r="EHU433" s="74" t="s">
        <v>1243</v>
      </c>
      <c r="EHV433" s="74" t="s">
        <v>1243</v>
      </c>
      <c r="EHW433" s="74" t="s">
        <v>1243</v>
      </c>
      <c r="EHX433" s="74" t="s">
        <v>1243</v>
      </c>
      <c r="EHY433" s="74" t="s">
        <v>1243</v>
      </c>
      <c r="EHZ433" s="74" t="s">
        <v>1243</v>
      </c>
      <c r="EIA433" s="74" t="s">
        <v>1243</v>
      </c>
      <c r="EIB433" s="74" t="s">
        <v>1243</v>
      </c>
      <c r="EIC433" s="74" t="s">
        <v>1243</v>
      </c>
      <c r="EID433" s="74" t="s">
        <v>1243</v>
      </c>
      <c r="EIE433" s="74" t="s">
        <v>1243</v>
      </c>
      <c r="EIF433" s="74" t="s">
        <v>1243</v>
      </c>
      <c r="EIG433" s="74" t="s">
        <v>1243</v>
      </c>
      <c r="EIH433" s="74" t="s">
        <v>1243</v>
      </c>
      <c r="EII433" s="74" t="s">
        <v>1243</v>
      </c>
      <c r="EIJ433" s="74" t="s">
        <v>1243</v>
      </c>
      <c r="EIK433" s="74" t="s">
        <v>1243</v>
      </c>
      <c r="EIL433" s="74" t="s">
        <v>1243</v>
      </c>
      <c r="EIM433" s="74" t="s">
        <v>1243</v>
      </c>
      <c r="EIN433" s="74" t="s">
        <v>1243</v>
      </c>
      <c r="EIO433" s="74" t="s">
        <v>1243</v>
      </c>
      <c r="EIP433" s="74" t="s">
        <v>1243</v>
      </c>
      <c r="EIQ433" s="74" t="s">
        <v>1243</v>
      </c>
      <c r="EIR433" s="74" t="s">
        <v>1243</v>
      </c>
      <c r="EIS433" s="74" t="s">
        <v>1243</v>
      </c>
      <c r="EIT433" s="74" t="s">
        <v>1243</v>
      </c>
      <c r="EIU433" s="74" t="s">
        <v>1243</v>
      </c>
      <c r="EIV433" s="74" t="s">
        <v>1243</v>
      </c>
      <c r="EIW433" s="74" t="s">
        <v>1243</v>
      </c>
      <c r="EIX433" s="74" t="s">
        <v>1243</v>
      </c>
      <c r="EIY433" s="74" t="s">
        <v>1243</v>
      </c>
      <c r="EIZ433" s="74" t="s">
        <v>1243</v>
      </c>
      <c r="EJA433" s="74" t="s">
        <v>1243</v>
      </c>
      <c r="EJB433" s="74" t="s">
        <v>1243</v>
      </c>
      <c r="EJC433" s="74" t="s">
        <v>1243</v>
      </c>
      <c r="EJD433" s="74" t="s">
        <v>1243</v>
      </c>
      <c r="EJE433" s="74" t="s">
        <v>1243</v>
      </c>
      <c r="EJF433" s="74" t="s">
        <v>1243</v>
      </c>
      <c r="EJG433" s="74" t="s">
        <v>1243</v>
      </c>
      <c r="EJH433" s="74" t="s">
        <v>1243</v>
      </c>
      <c r="EJI433" s="74" t="s">
        <v>1243</v>
      </c>
      <c r="EJJ433" s="74" t="s">
        <v>1243</v>
      </c>
      <c r="EJK433" s="74" t="s">
        <v>1243</v>
      </c>
      <c r="EJL433" s="74" t="s">
        <v>1243</v>
      </c>
      <c r="EJM433" s="74" t="s">
        <v>1243</v>
      </c>
      <c r="EJN433" s="74" t="s">
        <v>1243</v>
      </c>
      <c r="EJO433" s="74" t="s">
        <v>1243</v>
      </c>
      <c r="EJP433" s="74" t="s">
        <v>1243</v>
      </c>
      <c r="EJQ433" s="74" t="s">
        <v>1243</v>
      </c>
      <c r="EJR433" s="74" t="s">
        <v>1243</v>
      </c>
      <c r="EJS433" s="74" t="s">
        <v>1243</v>
      </c>
      <c r="EJT433" s="74" t="s">
        <v>1243</v>
      </c>
      <c r="EJU433" s="74" t="s">
        <v>1243</v>
      </c>
      <c r="EJV433" s="74" t="s">
        <v>1243</v>
      </c>
      <c r="EJW433" s="74" t="s">
        <v>1243</v>
      </c>
      <c r="EJX433" s="74" t="s">
        <v>1243</v>
      </c>
      <c r="EJY433" s="74" t="s">
        <v>1243</v>
      </c>
      <c r="EJZ433" s="74" t="s">
        <v>1243</v>
      </c>
      <c r="EKA433" s="74" t="s">
        <v>1243</v>
      </c>
      <c r="EKB433" s="74" t="s">
        <v>1243</v>
      </c>
      <c r="EKC433" s="74" t="s">
        <v>1243</v>
      </c>
      <c r="EKD433" s="74" t="s">
        <v>1243</v>
      </c>
      <c r="EKE433" s="74" t="s">
        <v>1243</v>
      </c>
      <c r="EKF433" s="74" t="s">
        <v>1243</v>
      </c>
      <c r="EKG433" s="74" t="s">
        <v>1243</v>
      </c>
      <c r="EKH433" s="74" t="s">
        <v>1243</v>
      </c>
      <c r="EKI433" s="74" t="s">
        <v>1243</v>
      </c>
      <c r="EKJ433" s="74" t="s">
        <v>1243</v>
      </c>
      <c r="EKK433" s="74" t="s">
        <v>1243</v>
      </c>
      <c r="EKL433" s="74" t="s">
        <v>1243</v>
      </c>
      <c r="EKM433" s="74" t="s">
        <v>1243</v>
      </c>
      <c r="EKN433" s="74" t="s">
        <v>1243</v>
      </c>
      <c r="EKO433" s="74" t="s">
        <v>1243</v>
      </c>
      <c r="EKP433" s="74" t="s">
        <v>1243</v>
      </c>
      <c r="EKQ433" s="74" t="s">
        <v>1243</v>
      </c>
      <c r="EKR433" s="74" t="s">
        <v>1243</v>
      </c>
      <c r="EKS433" s="74" t="s">
        <v>1243</v>
      </c>
      <c r="EKT433" s="74" t="s">
        <v>1243</v>
      </c>
      <c r="EKU433" s="74" t="s">
        <v>1243</v>
      </c>
      <c r="EKV433" s="74" t="s">
        <v>1243</v>
      </c>
      <c r="EKW433" s="74" t="s">
        <v>1243</v>
      </c>
      <c r="EKX433" s="74" t="s">
        <v>1243</v>
      </c>
      <c r="EKY433" s="74" t="s">
        <v>1243</v>
      </c>
      <c r="EKZ433" s="74" t="s">
        <v>1243</v>
      </c>
      <c r="ELA433" s="74" t="s">
        <v>1243</v>
      </c>
      <c r="ELB433" s="74" t="s">
        <v>1243</v>
      </c>
      <c r="ELC433" s="74" t="s">
        <v>1243</v>
      </c>
      <c r="ELD433" s="74" t="s">
        <v>1243</v>
      </c>
      <c r="ELE433" s="74" t="s">
        <v>1243</v>
      </c>
      <c r="ELF433" s="74" t="s">
        <v>1243</v>
      </c>
      <c r="ELG433" s="74" t="s">
        <v>1243</v>
      </c>
      <c r="ELH433" s="74" t="s">
        <v>1243</v>
      </c>
      <c r="ELI433" s="74" t="s">
        <v>1243</v>
      </c>
      <c r="ELJ433" s="74" t="s">
        <v>1243</v>
      </c>
      <c r="ELK433" s="74" t="s">
        <v>1243</v>
      </c>
      <c r="ELL433" s="74" t="s">
        <v>1243</v>
      </c>
      <c r="ELM433" s="74" t="s">
        <v>1243</v>
      </c>
      <c r="ELN433" s="74" t="s">
        <v>1243</v>
      </c>
      <c r="ELO433" s="74" t="s">
        <v>1243</v>
      </c>
      <c r="ELP433" s="74" t="s">
        <v>1243</v>
      </c>
      <c r="ELQ433" s="74" t="s">
        <v>1243</v>
      </c>
      <c r="ELR433" s="74" t="s">
        <v>1243</v>
      </c>
      <c r="ELS433" s="74" t="s">
        <v>1243</v>
      </c>
      <c r="ELT433" s="74" t="s">
        <v>1243</v>
      </c>
      <c r="ELU433" s="74" t="s">
        <v>1243</v>
      </c>
      <c r="ELV433" s="74" t="s">
        <v>1243</v>
      </c>
      <c r="ELW433" s="74" t="s">
        <v>1243</v>
      </c>
      <c r="ELX433" s="74" t="s">
        <v>1243</v>
      </c>
      <c r="ELY433" s="74" t="s">
        <v>1243</v>
      </c>
      <c r="ELZ433" s="74" t="s">
        <v>1243</v>
      </c>
      <c r="EMA433" s="74" t="s">
        <v>1243</v>
      </c>
      <c r="EMB433" s="74" t="s">
        <v>1243</v>
      </c>
      <c r="EMC433" s="74" t="s">
        <v>1243</v>
      </c>
      <c r="EMD433" s="74" t="s">
        <v>1243</v>
      </c>
      <c r="EME433" s="74" t="s">
        <v>1243</v>
      </c>
      <c r="EMF433" s="74" t="s">
        <v>1243</v>
      </c>
      <c r="EMG433" s="74" t="s">
        <v>1243</v>
      </c>
      <c r="EMH433" s="74" t="s">
        <v>1243</v>
      </c>
      <c r="EMI433" s="74" t="s">
        <v>1243</v>
      </c>
      <c r="EMJ433" s="74" t="s">
        <v>1243</v>
      </c>
      <c r="EMK433" s="74" t="s">
        <v>1243</v>
      </c>
      <c r="EML433" s="74" t="s">
        <v>1243</v>
      </c>
      <c r="EMM433" s="74" t="s">
        <v>1243</v>
      </c>
      <c r="EMN433" s="74" t="s">
        <v>1243</v>
      </c>
      <c r="EMO433" s="74" t="s">
        <v>1243</v>
      </c>
      <c r="EMP433" s="74" t="s">
        <v>1243</v>
      </c>
      <c r="EMQ433" s="74" t="s">
        <v>1243</v>
      </c>
      <c r="EMR433" s="74" t="s">
        <v>1243</v>
      </c>
      <c r="EMS433" s="74" t="s">
        <v>1243</v>
      </c>
      <c r="EMT433" s="74" t="s">
        <v>1243</v>
      </c>
      <c r="EMU433" s="74" t="s">
        <v>1243</v>
      </c>
      <c r="EMV433" s="74" t="s">
        <v>1243</v>
      </c>
      <c r="EMW433" s="74" t="s">
        <v>1243</v>
      </c>
      <c r="EMX433" s="74" t="s">
        <v>1243</v>
      </c>
      <c r="EMY433" s="74" t="s">
        <v>1243</v>
      </c>
      <c r="EMZ433" s="74" t="s">
        <v>1243</v>
      </c>
      <c r="ENA433" s="74" t="s">
        <v>1243</v>
      </c>
      <c r="ENB433" s="74" t="s">
        <v>1243</v>
      </c>
      <c r="ENC433" s="74" t="s">
        <v>1243</v>
      </c>
      <c r="END433" s="74" t="s">
        <v>1243</v>
      </c>
      <c r="ENE433" s="74" t="s">
        <v>1243</v>
      </c>
      <c r="ENF433" s="74" t="s">
        <v>1243</v>
      </c>
      <c r="ENG433" s="74" t="s">
        <v>1243</v>
      </c>
      <c r="ENH433" s="74" t="s">
        <v>1243</v>
      </c>
      <c r="ENI433" s="74" t="s">
        <v>1243</v>
      </c>
      <c r="ENJ433" s="74" t="s">
        <v>1243</v>
      </c>
      <c r="ENK433" s="74" t="s">
        <v>1243</v>
      </c>
      <c r="ENL433" s="74" t="s">
        <v>1243</v>
      </c>
      <c r="ENM433" s="74" t="s">
        <v>1243</v>
      </c>
      <c r="ENN433" s="74" t="s">
        <v>1243</v>
      </c>
      <c r="ENO433" s="74" t="s">
        <v>1243</v>
      </c>
      <c r="ENP433" s="74" t="s">
        <v>1243</v>
      </c>
      <c r="ENQ433" s="74" t="s">
        <v>1243</v>
      </c>
      <c r="ENR433" s="74" t="s">
        <v>1243</v>
      </c>
      <c r="ENS433" s="74" t="s">
        <v>1243</v>
      </c>
      <c r="ENT433" s="74" t="s">
        <v>1243</v>
      </c>
      <c r="ENU433" s="74" t="s">
        <v>1243</v>
      </c>
      <c r="ENV433" s="74" t="s">
        <v>1243</v>
      </c>
      <c r="ENW433" s="74" t="s">
        <v>1243</v>
      </c>
      <c r="ENX433" s="74" t="s">
        <v>1243</v>
      </c>
      <c r="ENY433" s="74" t="s">
        <v>1243</v>
      </c>
      <c r="ENZ433" s="74" t="s">
        <v>1243</v>
      </c>
      <c r="EOA433" s="74" t="s">
        <v>1243</v>
      </c>
      <c r="EOB433" s="74" t="s">
        <v>1243</v>
      </c>
      <c r="EOC433" s="74" t="s">
        <v>1243</v>
      </c>
      <c r="EOD433" s="74" t="s">
        <v>1243</v>
      </c>
      <c r="EOE433" s="74" t="s">
        <v>1243</v>
      </c>
      <c r="EOF433" s="74" t="s">
        <v>1243</v>
      </c>
      <c r="EOG433" s="74" t="s">
        <v>1243</v>
      </c>
      <c r="EOH433" s="74" t="s">
        <v>1243</v>
      </c>
      <c r="EOI433" s="74" t="s">
        <v>1243</v>
      </c>
      <c r="EOJ433" s="74" t="s">
        <v>1243</v>
      </c>
      <c r="EOK433" s="74" t="s">
        <v>1243</v>
      </c>
      <c r="EOL433" s="74" t="s">
        <v>1243</v>
      </c>
      <c r="EOM433" s="74" t="s">
        <v>1243</v>
      </c>
      <c r="EON433" s="74" t="s">
        <v>1243</v>
      </c>
      <c r="EOO433" s="74" t="s">
        <v>1243</v>
      </c>
      <c r="EOP433" s="74" t="s">
        <v>1243</v>
      </c>
      <c r="EOQ433" s="74" t="s">
        <v>1243</v>
      </c>
      <c r="EOR433" s="74" t="s">
        <v>1243</v>
      </c>
      <c r="EOS433" s="74" t="s">
        <v>1243</v>
      </c>
      <c r="EOT433" s="74" t="s">
        <v>1243</v>
      </c>
      <c r="EOU433" s="74" t="s">
        <v>1243</v>
      </c>
      <c r="EOV433" s="74" t="s">
        <v>1243</v>
      </c>
      <c r="EOW433" s="74" t="s">
        <v>1243</v>
      </c>
      <c r="EOX433" s="74" t="s">
        <v>1243</v>
      </c>
      <c r="EOY433" s="74" t="s">
        <v>1243</v>
      </c>
      <c r="EOZ433" s="74" t="s">
        <v>1243</v>
      </c>
      <c r="EPA433" s="74" t="s">
        <v>1243</v>
      </c>
      <c r="EPB433" s="74" t="s">
        <v>1243</v>
      </c>
      <c r="EPC433" s="74" t="s">
        <v>1243</v>
      </c>
      <c r="EPD433" s="74" t="s">
        <v>1243</v>
      </c>
      <c r="EPE433" s="74" t="s">
        <v>1243</v>
      </c>
      <c r="EPF433" s="74" t="s">
        <v>1243</v>
      </c>
      <c r="EPG433" s="74" t="s">
        <v>1243</v>
      </c>
      <c r="EPH433" s="74" t="s">
        <v>1243</v>
      </c>
      <c r="EPI433" s="74" t="s">
        <v>1243</v>
      </c>
      <c r="EPJ433" s="74" t="s">
        <v>1243</v>
      </c>
      <c r="EPK433" s="74" t="s">
        <v>1243</v>
      </c>
      <c r="EPL433" s="74" t="s">
        <v>1243</v>
      </c>
      <c r="EPM433" s="74" t="s">
        <v>1243</v>
      </c>
      <c r="EPN433" s="74" t="s">
        <v>1243</v>
      </c>
      <c r="EPO433" s="74" t="s">
        <v>1243</v>
      </c>
      <c r="EPP433" s="74" t="s">
        <v>1243</v>
      </c>
      <c r="EPQ433" s="74" t="s">
        <v>1243</v>
      </c>
      <c r="EPR433" s="74" t="s">
        <v>1243</v>
      </c>
      <c r="EPS433" s="74" t="s">
        <v>1243</v>
      </c>
      <c r="EPT433" s="74" t="s">
        <v>1243</v>
      </c>
      <c r="EPU433" s="74" t="s">
        <v>1243</v>
      </c>
      <c r="EPV433" s="74" t="s">
        <v>1243</v>
      </c>
      <c r="EPW433" s="74" t="s">
        <v>1243</v>
      </c>
      <c r="EPX433" s="74" t="s">
        <v>1243</v>
      </c>
      <c r="EPY433" s="74" t="s">
        <v>1243</v>
      </c>
      <c r="EPZ433" s="74" t="s">
        <v>1243</v>
      </c>
      <c r="EQA433" s="74" t="s">
        <v>1243</v>
      </c>
      <c r="EQB433" s="74" t="s">
        <v>1243</v>
      </c>
      <c r="EQC433" s="74" t="s">
        <v>1243</v>
      </c>
      <c r="EQD433" s="74" t="s">
        <v>1243</v>
      </c>
      <c r="EQE433" s="74" t="s">
        <v>1243</v>
      </c>
      <c r="EQF433" s="74" t="s">
        <v>1243</v>
      </c>
      <c r="EQG433" s="74" t="s">
        <v>1243</v>
      </c>
      <c r="EQH433" s="74" t="s">
        <v>1243</v>
      </c>
      <c r="EQI433" s="74" t="s">
        <v>1243</v>
      </c>
      <c r="EQJ433" s="74" t="s">
        <v>1243</v>
      </c>
      <c r="EQK433" s="74" t="s">
        <v>1243</v>
      </c>
      <c r="EQL433" s="74" t="s">
        <v>1243</v>
      </c>
      <c r="EQM433" s="74" t="s">
        <v>1243</v>
      </c>
      <c r="EQN433" s="74" t="s">
        <v>1243</v>
      </c>
      <c r="EQO433" s="74" t="s">
        <v>1243</v>
      </c>
      <c r="EQP433" s="74" t="s">
        <v>1243</v>
      </c>
      <c r="EQQ433" s="74" t="s">
        <v>1243</v>
      </c>
      <c r="EQR433" s="74" t="s">
        <v>1243</v>
      </c>
      <c r="EQS433" s="74" t="s">
        <v>1243</v>
      </c>
      <c r="EQT433" s="74" t="s">
        <v>1243</v>
      </c>
      <c r="EQU433" s="74" t="s">
        <v>1243</v>
      </c>
      <c r="EQV433" s="74" t="s">
        <v>1243</v>
      </c>
      <c r="EQW433" s="74" t="s">
        <v>1243</v>
      </c>
      <c r="EQX433" s="74" t="s">
        <v>1243</v>
      </c>
      <c r="EQY433" s="74" t="s">
        <v>1243</v>
      </c>
      <c r="EQZ433" s="74" t="s">
        <v>1243</v>
      </c>
      <c r="ERA433" s="74" t="s">
        <v>1243</v>
      </c>
      <c r="ERB433" s="74" t="s">
        <v>1243</v>
      </c>
      <c r="ERC433" s="74" t="s">
        <v>1243</v>
      </c>
      <c r="ERD433" s="74" t="s">
        <v>1243</v>
      </c>
      <c r="ERE433" s="74" t="s">
        <v>1243</v>
      </c>
      <c r="ERF433" s="74" t="s">
        <v>1243</v>
      </c>
      <c r="ERG433" s="74" t="s">
        <v>1243</v>
      </c>
      <c r="ERH433" s="74" t="s">
        <v>1243</v>
      </c>
      <c r="ERI433" s="74" t="s">
        <v>1243</v>
      </c>
      <c r="ERJ433" s="74" t="s">
        <v>1243</v>
      </c>
      <c r="ERK433" s="74" t="s">
        <v>1243</v>
      </c>
      <c r="ERL433" s="74" t="s">
        <v>1243</v>
      </c>
      <c r="ERM433" s="74" t="s">
        <v>1243</v>
      </c>
      <c r="ERN433" s="74" t="s">
        <v>1243</v>
      </c>
      <c r="ERO433" s="74" t="s">
        <v>1243</v>
      </c>
      <c r="ERP433" s="74" t="s">
        <v>1243</v>
      </c>
      <c r="ERQ433" s="74" t="s">
        <v>1243</v>
      </c>
      <c r="ERR433" s="74" t="s">
        <v>1243</v>
      </c>
      <c r="ERS433" s="74" t="s">
        <v>1243</v>
      </c>
      <c r="ERT433" s="74" t="s">
        <v>1243</v>
      </c>
      <c r="ERU433" s="74" t="s">
        <v>1243</v>
      </c>
      <c r="ERV433" s="74" t="s">
        <v>1243</v>
      </c>
      <c r="ERW433" s="74" t="s">
        <v>1243</v>
      </c>
      <c r="ERX433" s="74" t="s">
        <v>1243</v>
      </c>
      <c r="ERY433" s="74" t="s">
        <v>1243</v>
      </c>
      <c r="ERZ433" s="74" t="s">
        <v>1243</v>
      </c>
      <c r="ESA433" s="74" t="s">
        <v>1243</v>
      </c>
      <c r="ESB433" s="74" t="s">
        <v>1243</v>
      </c>
      <c r="ESC433" s="74" t="s">
        <v>1243</v>
      </c>
      <c r="ESD433" s="74" t="s">
        <v>1243</v>
      </c>
      <c r="ESE433" s="74" t="s">
        <v>1243</v>
      </c>
      <c r="ESF433" s="74" t="s">
        <v>1243</v>
      </c>
      <c r="ESG433" s="74" t="s">
        <v>1243</v>
      </c>
      <c r="ESH433" s="74" t="s">
        <v>1243</v>
      </c>
      <c r="ESI433" s="74" t="s">
        <v>1243</v>
      </c>
      <c r="ESJ433" s="74" t="s">
        <v>1243</v>
      </c>
      <c r="ESK433" s="74" t="s">
        <v>1243</v>
      </c>
      <c r="ESL433" s="74" t="s">
        <v>1243</v>
      </c>
      <c r="ESM433" s="74" t="s">
        <v>1243</v>
      </c>
      <c r="ESN433" s="74" t="s">
        <v>1243</v>
      </c>
      <c r="ESO433" s="74" t="s">
        <v>1243</v>
      </c>
      <c r="ESP433" s="74" t="s">
        <v>1243</v>
      </c>
      <c r="ESQ433" s="74" t="s">
        <v>1243</v>
      </c>
      <c r="ESR433" s="74" t="s">
        <v>1243</v>
      </c>
      <c r="ESS433" s="74" t="s">
        <v>1243</v>
      </c>
      <c r="EST433" s="74" t="s">
        <v>1243</v>
      </c>
      <c r="ESU433" s="74" t="s">
        <v>1243</v>
      </c>
      <c r="ESV433" s="74" t="s">
        <v>1243</v>
      </c>
      <c r="ESW433" s="74" t="s">
        <v>1243</v>
      </c>
      <c r="ESX433" s="74" t="s">
        <v>1243</v>
      </c>
      <c r="ESY433" s="74" t="s">
        <v>1243</v>
      </c>
      <c r="ESZ433" s="74" t="s">
        <v>1243</v>
      </c>
      <c r="ETA433" s="74" t="s">
        <v>1243</v>
      </c>
      <c r="ETB433" s="74" t="s">
        <v>1243</v>
      </c>
      <c r="ETC433" s="74" t="s">
        <v>1243</v>
      </c>
      <c r="ETD433" s="74" t="s">
        <v>1243</v>
      </c>
      <c r="ETE433" s="74" t="s">
        <v>1243</v>
      </c>
      <c r="ETF433" s="74" t="s">
        <v>1243</v>
      </c>
      <c r="ETG433" s="74" t="s">
        <v>1243</v>
      </c>
      <c r="ETH433" s="74" t="s">
        <v>1243</v>
      </c>
      <c r="ETI433" s="74" t="s">
        <v>1243</v>
      </c>
      <c r="ETJ433" s="74" t="s">
        <v>1243</v>
      </c>
      <c r="ETK433" s="74" t="s">
        <v>1243</v>
      </c>
      <c r="ETL433" s="74" t="s">
        <v>1243</v>
      </c>
      <c r="ETM433" s="74" t="s">
        <v>1243</v>
      </c>
      <c r="ETN433" s="74" t="s">
        <v>1243</v>
      </c>
      <c r="ETO433" s="74" t="s">
        <v>1243</v>
      </c>
      <c r="ETP433" s="74" t="s">
        <v>1243</v>
      </c>
      <c r="ETQ433" s="74" t="s">
        <v>1243</v>
      </c>
      <c r="ETR433" s="74" t="s">
        <v>1243</v>
      </c>
      <c r="ETS433" s="74" t="s">
        <v>1243</v>
      </c>
      <c r="ETT433" s="74" t="s">
        <v>1243</v>
      </c>
      <c r="ETU433" s="74" t="s">
        <v>1243</v>
      </c>
      <c r="ETV433" s="74" t="s">
        <v>1243</v>
      </c>
      <c r="ETW433" s="74" t="s">
        <v>1243</v>
      </c>
      <c r="ETX433" s="74" t="s">
        <v>1243</v>
      </c>
      <c r="ETY433" s="74" t="s">
        <v>1243</v>
      </c>
      <c r="ETZ433" s="74" t="s">
        <v>1243</v>
      </c>
      <c r="EUA433" s="74" t="s">
        <v>1243</v>
      </c>
      <c r="EUB433" s="74" t="s">
        <v>1243</v>
      </c>
      <c r="EUC433" s="74" t="s">
        <v>1243</v>
      </c>
      <c r="EUD433" s="74" t="s">
        <v>1243</v>
      </c>
      <c r="EUE433" s="74" t="s">
        <v>1243</v>
      </c>
      <c r="EUF433" s="74" t="s">
        <v>1243</v>
      </c>
      <c r="EUG433" s="74" t="s">
        <v>1243</v>
      </c>
      <c r="EUH433" s="74" t="s">
        <v>1243</v>
      </c>
      <c r="EUI433" s="74" t="s">
        <v>1243</v>
      </c>
      <c r="EUJ433" s="74" t="s">
        <v>1243</v>
      </c>
      <c r="EUK433" s="74" t="s">
        <v>1243</v>
      </c>
      <c r="EUL433" s="74" t="s">
        <v>1243</v>
      </c>
      <c r="EUM433" s="74" t="s">
        <v>1243</v>
      </c>
      <c r="EUN433" s="74" t="s">
        <v>1243</v>
      </c>
      <c r="EUO433" s="74" t="s">
        <v>1243</v>
      </c>
      <c r="EUP433" s="74" t="s">
        <v>1243</v>
      </c>
      <c r="EUQ433" s="74" t="s">
        <v>1243</v>
      </c>
      <c r="EUR433" s="74" t="s">
        <v>1243</v>
      </c>
      <c r="EUS433" s="74" t="s">
        <v>1243</v>
      </c>
      <c r="EUT433" s="74" t="s">
        <v>1243</v>
      </c>
      <c r="EUU433" s="74" t="s">
        <v>1243</v>
      </c>
      <c r="EUV433" s="74" t="s">
        <v>1243</v>
      </c>
      <c r="EUW433" s="74" t="s">
        <v>1243</v>
      </c>
      <c r="EUX433" s="74" t="s">
        <v>1243</v>
      </c>
      <c r="EUY433" s="74" t="s">
        <v>1243</v>
      </c>
      <c r="EUZ433" s="74" t="s">
        <v>1243</v>
      </c>
      <c r="EVA433" s="74" t="s">
        <v>1243</v>
      </c>
      <c r="EVB433" s="74" t="s">
        <v>1243</v>
      </c>
      <c r="EVC433" s="74" t="s">
        <v>1243</v>
      </c>
      <c r="EVD433" s="74" t="s">
        <v>1243</v>
      </c>
      <c r="EVE433" s="74" t="s">
        <v>1243</v>
      </c>
      <c r="EVF433" s="74" t="s">
        <v>1243</v>
      </c>
      <c r="EVG433" s="74" t="s">
        <v>1243</v>
      </c>
      <c r="EVH433" s="74" t="s">
        <v>1243</v>
      </c>
      <c r="EVI433" s="74" t="s">
        <v>1243</v>
      </c>
      <c r="EVJ433" s="74" t="s">
        <v>1243</v>
      </c>
      <c r="EVK433" s="74" t="s">
        <v>1243</v>
      </c>
      <c r="EVL433" s="74" t="s">
        <v>1243</v>
      </c>
      <c r="EVM433" s="74" t="s">
        <v>1243</v>
      </c>
      <c r="EVN433" s="74" t="s">
        <v>1243</v>
      </c>
      <c r="EVO433" s="74" t="s">
        <v>1243</v>
      </c>
      <c r="EVP433" s="74" t="s">
        <v>1243</v>
      </c>
      <c r="EVQ433" s="74" t="s">
        <v>1243</v>
      </c>
      <c r="EVR433" s="74" t="s">
        <v>1243</v>
      </c>
      <c r="EVS433" s="74" t="s">
        <v>1243</v>
      </c>
      <c r="EVT433" s="74" t="s">
        <v>1243</v>
      </c>
      <c r="EVU433" s="74" t="s">
        <v>1243</v>
      </c>
      <c r="EVV433" s="74" t="s">
        <v>1243</v>
      </c>
      <c r="EVW433" s="74" t="s">
        <v>1243</v>
      </c>
      <c r="EVX433" s="74" t="s">
        <v>1243</v>
      </c>
      <c r="EVY433" s="74" t="s">
        <v>1243</v>
      </c>
      <c r="EVZ433" s="74" t="s">
        <v>1243</v>
      </c>
      <c r="EWA433" s="74" t="s">
        <v>1243</v>
      </c>
      <c r="EWB433" s="74" t="s">
        <v>1243</v>
      </c>
      <c r="EWC433" s="74" t="s">
        <v>1243</v>
      </c>
      <c r="EWD433" s="74" t="s">
        <v>1243</v>
      </c>
      <c r="EWE433" s="74" t="s">
        <v>1243</v>
      </c>
      <c r="EWF433" s="74" t="s">
        <v>1243</v>
      </c>
      <c r="EWG433" s="74" t="s">
        <v>1243</v>
      </c>
      <c r="EWH433" s="74" t="s">
        <v>1243</v>
      </c>
      <c r="EWI433" s="74" t="s">
        <v>1243</v>
      </c>
      <c r="EWJ433" s="74" t="s">
        <v>1243</v>
      </c>
      <c r="EWK433" s="74" t="s">
        <v>1243</v>
      </c>
      <c r="EWL433" s="74" t="s">
        <v>1243</v>
      </c>
      <c r="EWM433" s="74" t="s">
        <v>1243</v>
      </c>
      <c r="EWN433" s="74" t="s">
        <v>1243</v>
      </c>
      <c r="EWO433" s="74" t="s">
        <v>1243</v>
      </c>
      <c r="EWP433" s="74" t="s">
        <v>1243</v>
      </c>
      <c r="EWQ433" s="74" t="s">
        <v>1243</v>
      </c>
      <c r="EWR433" s="74" t="s">
        <v>1243</v>
      </c>
      <c r="EWS433" s="74" t="s">
        <v>1243</v>
      </c>
      <c r="EWT433" s="74" t="s">
        <v>1243</v>
      </c>
      <c r="EWU433" s="74" t="s">
        <v>1243</v>
      </c>
      <c r="EWV433" s="74" t="s">
        <v>1243</v>
      </c>
      <c r="EWW433" s="74" t="s">
        <v>1243</v>
      </c>
      <c r="EWX433" s="74" t="s">
        <v>1243</v>
      </c>
      <c r="EWY433" s="74" t="s">
        <v>1243</v>
      </c>
      <c r="EWZ433" s="74" t="s">
        <v>1243</v>
      </c>
      <c r="EXA433" s="74" t="s">
        <v>1243</v>
      </c>
      <c r="EXB433" s="74" t="s">
        <v>1243</v>
      </c>
      <c r="EXC433" s="74" t="s">
        <v>1243</v>
      </c>
      <c r="EXD433" s="74" t="s">
        <v>1243</v>
      </c>
      <c r="EXE433" s="74" t="s">
        <v>1243</v>
      </c>
      <c r="EXF433" s="74" t="s">
        <v>1243</v>
      </c>
      <c r="EXG433" s="74" t="s">
        <v>1243</v>
      </c>
      <c r="EXH433" s="74" t="s">
        <v>1243</v>
      </c>
      <c r="EXI433" s="74" t="s">
        <v>1243</v>
      </c>
      <c r="EXJ433" s="74" t="s">
        <v>1243</v>
      </c>
      <c r="EXK433" s="74" t="s">
        <v>1243</v>
      </c>
      <c r="EXL433" s="74" t="s">
        <v>1243</v>
      </c>
      <c r="EXM433" s="74" t="s">
        <v>1243</v>
      </c>
      <c r="EXN433" s="74" t="s">
        <v>1243</v>
      </c>
      <c r="EXO433" s="74" t="s">
        <v>1243</v>
      </c>
      <c r="EXP433" s="74" t="s">
        <v>1243</v>
      </c>
      <c r="EXQ433" s="74" t="s">
        <v>1243</v>
      </c>
      <c r="EXR433" s="74" t="s">
        <v>1243</v>
      </c>
      <c r="EXS433" s="74" t="s">
        <v>1243</v>
      </c>
      <c r="EXT433" s="74" t="s">
        <v>1243</v>
      </c>
      <c r="EXU433" s="74" t="s">
        <v>1243</v>
      </c>
      <c r="EXV433" s="74" t="s">
        <v>1243</v>
      </c>
      <c r="EXW433" s="74" t="s">
        <v>1243</v>
      </c>
      <c r="EXX433" s="74" t="s">
        <v>1243</v>
      </c>
      <c r="EXY433" s="74" t="s">
        <v>1243</v>
      </c>
      <c r="EXZ433" s="74" t="s">
        <v>1243</v>
      </c>
      <c r="EYA433" s="74" t="s">
        <v>1243</v>
      </c>
      <c r="EYB433" s="74" t="s">
        <v>1243</v>
      </c>
      <c r="EYC433" s="74" t="s">
        <v>1243</v>
      </c>
      <c r="EYD433" s="74" t="s">
        <v>1243</v>
      </c>
      <c r="EYE433" s="74" t="s">
        <v>1243</v>
      </c>
      <c r="EYF433" s="74" t="s">
        <v>1243</v>
      </c>
      <c r="EYG433" s="74" t="s">
        <v>1243</v>
      </c>
      <c r="EYH433" s="74" t="s">
        <v>1243</v>
      </c>
      <c r="EYI433" s="74" t="s">
        <v>1243</v>
      </c>
      <c r="EYJ433" s="74" t="s">
        <v>1243</v>
      </c>
      <c r="EYK433" s="74" t="s">
        <v>1243</v>
      </c>
      <c r="EYL433" s="74" t="s">
        <v>1243</v>
      </c>
      <c r="EYM433" s="74" t="s">
        <v>1243</v>
      </c>
      <c r="EYN433" s="74" t="s">
        <v>1243</v>
      </c>
      <c r="EYO433" s="74" t="s">
        <v>1243</v>
      </c>
      <c r="EYP433" s="74" t="s">
        <v>1243</v>
      </c>
      <c r="EYQ433" s="74" t="s">
        <v>1243</v>
      </c>
      <c r="EYR433" s="74" t="s">
        <v>1243</v>
      </c>
      <c r="EYS433" s="74" t="s">
        <v>1243</v>
      </c>
      <c r="EYT433" s="74" t="s">
        <v>1243</v>
      </c>
      <c r="EYU433" s="74" t="s">
        <v>1243</v>
      </c>
      <c r="EYV433" s="74" t="s">
        <v>1243</v>
      </c>
      <c r="EYW433" s="74" t="s">
        <v>1243</v>
      </c>
      <c r="EYX433" s="74" t="s">
        <v>1243</v>
      </c>
      <c r="EYY433" s="74" t="s">
        <v>1243</v>
      </c>
      <c r="EYZ433" s="74" t="s">
        <v>1243</v>
      </c>
      <c r="EZA433" s="74" t="s">
        <v>1243</v>
      </c>
      <c r="EZB433" s="74" t="s">
        <v>1243</v>
      </c>
      <c r="EZC433" s="74" t="s">
        <v>1243</v>
      </c>
      <c r="EZD433" s="74" t="s">
        <v>1243</v>
      </c>
      <c r="EZE433" s="74" t="s">
        <v>1243</v>
      </c>
      <c r="EZF433" s="74" t="s">
        <v>1243</v>
      </c>
      <c r="EZG433" s="74" t="s">
        <v>1243</v>
      </c>
      <c r="EZH433" s="74" t="s">
        <v>1243</v>
      </c>
      <c r="EZI433" s="74" t="s">
        <v>1243</v>
      </c>
      <c r="EZJ433" s="74" t="s">
        <v>1243</v>
      </c>
      <c r="EZK433" s="74" t="s">
        <v>1243</v>
      </c>
      <c r="EZL433" s="74" t="s">
        <v>1243</v>
      </c>
      <c r="EZM433" s="74" t="s">
        <v>1243</v>
      </c>
      <c r="EZN433" s="74" t="s">
        <v>1243</v>
      </c>
      <c r="EZO433" s="74" t="s">
        <v>1243</v>
      </c>
      <c r="EZP433" s="74" t="s">
        <v>1243</v>
      </c>
      <c r="EZQ433" s="74" t="s">
        <v>1243</v>
      </c>
      <c r="EZR433" s="74" t="s">
        <v>1243</v>
      </c>
      <c r="EZS433" s="74" t="s">
        <v>1243</v>
      </c>
      <c r="EZT433" s="74" t="s">
        <v>1243</v>
      </c>
      <c r="EZU433" s="74" t="s">
        <v>1243</v>
      </c>
      <c r="EZV433" s="74" t="s">
        <v>1243</v>
      </c>
      <c r="EZW433" s="74" t="s">
        <v>1243</v>
      </c>
      <c r="EZX433" s="74" t="s">
        <v>1243</v>
      </c>
      <c r="EZY433" s="74" t="s">
        <v>1243</v>
      </c>
      <c r="EZZ433" s="74" t="s">
        <v>1243</v>
      </c>
      <c r="FAA433" s="74" t="s">
        <v>1243</v>
      </c>
      <c r="FAB433" s="74" t="s">
        <v>1243</v>
      </c>
      <c r="FAC433" s="74" t="s">
        <v>1243</v>
      </c>
      <c r="FAD433" s="74" t="s">
        <v>1243</v>
      </c>
      <c r="FAE433" s="74" t="s">
        <v>1243</v>
      </c>
      <c r="FAF433" s="74" t="s">
        <v>1243</v>
      </c>
      <c r="FAG433" s="74" t="s">
        <v>1243</v>
      </c>
      <c r="FAH433" s="74" t="s">
        <v>1243</v>
      </c>
      <c r="FAI433" s="74" t="s">
        <v>1243</v>
      </c>
      <c r="FAJ433" s="74" t="s">
        <v>1243</v>
      </c>
      <c r="FAK433" s="74" t="s">
        <v>1243</v>
      </c>
      <c r="FAL433" s="74" t="s">
        <v>1243</v>
      </c>
      <c r="FAM433" s="74" t="s">
        <v>1243</v>
      </c>
      <c r="FAN433" s="74" t="s">
        <v>1243</v>
      </c>
      <c r="FAO433" s="74" t="s">
        <v>1243</v>
      </c>
      <c r="FAP433" s="74" t="s">
        <v>1243</v>
      </c>
      <c r="FAQ433" s="74" t="s">
        <v>1243</v>
      </c>
      <c r="FAR433" s="74" t="s">
        <v>1243</v>
      </c>
      <c r="FAS433" s="74" t="s">
        <v>1243</v>
      </c>
      <c r="FAT433" s="74" t="s">
        <v>1243</v>
      </c>
      <c r="FAU433" s="74" t="s">
        <v>1243</v>
      </c>
      <c r="FAV433" s="74" t="s">
        <v>1243</v>
      </c>
      <c r="FAW433" s="74" t="s">
        <v>1243</v>
      </c>
      <c r="FAX433" s="74" t="s">
        <v>1243</v>
      </c>
      <c r="FAY433" s="74" t="s">
        <v>1243</v>
      </c>
      <c r="FAZ433" s="74" t="s">
        <v>1243</v>
      </c>
      <c r="FBA433" s="74" t="s">
        <v>1243</v>
      </c>
      <c r="FBB433" s="74" t="s">
        <v>1243</v>
      </c>
      <c r="FBC433" s="74" t="s">
        <v>1243</v>
      </c>
      <c r="FBD433" s="74" t="s">
        <v>1243</v>
      </c>
      <c r="FBE433" s="74" t="s">
        <v>1243</v>
      </c>
      <c r="FBF433" s="74" t="s">
        <v>1243</v>
      </c>
      <c r="FBG433" s="74" t="s">
        <v>1243</v>
      </c>
      <c r="FBH433" s="74" t="s">
        <v>1243</v>
      </c>
      <c r="FBI433" s="74" t="s">
        <v>1243</v>
      </c>
      <c r="FBJ433" s="74" t="s">
        <v>1243</v>
      </c>
      <c r="FBK433" s="74" t="s">
        <v>1243</v>
      </c>
      <c r="FBL433" s="74" t="s">
        <v>1243</v>
      </c>
      <c r="FBM433" s="74" t="s">
        <v>1243</v>
      </c>
      <c r="FBN433" s="74" t="s">
        <v>1243</v>
      </c>
      <c r="FBO433" s="74" t="s">
        <v>1243</v>
      </c>
      <c r="FBP433" s="74" t="s">
        <v>1243</v>
      </c>
      <c r="FBQ433" s="74" t="s">
        <v>1243</v>
      </c>
      <c r="FBR433" s="74" t="s">
        <v>1243</v>
      </c>
      <c r="FBS433" s="74" t="s">
        <v>1243</v>
      </c>
      <c r="FBT433" s="74" t="s">
        <v>1243</v>
      </c>
      <c r="FBU433" s="74" t="s">
        <v>1243</v>
      </c>
      <c r="FBV433" s="74" t="s">
        <v>1243</v>
      </c>
      <c r="FBW433" s="74" t="s">
        <v>1243</v>
      </c>
      <c r="FBX433" s="74" t="s">
        <v>1243</v>
      </c>
      <c r="FBY433" s="74" t="s">
        <v>1243</v>
      </c>
      <c r="FBZ433" s="74" t="s">
        <v>1243</v>
      </c>
      <c r="FCA433" s="74" t="s">
        <v>1243</v>
      </c>
      <c r="FCB433" s="74" t="s">
        <v>1243</v>
      </c>
      <c r="FCC433" s="74" t="s">
        <v>1243</v>
      </c>
      <c r="FCD433" s="74" t="s">
        <v>1243</v>
      </c>
      <c r="FCE433" s="74" t="s">
        <v>1243</v>
      </c>
      <c r="FCF433" s="74" t="s">
        <v>1243</v>
      </c>
      <c r="FCG433" s="74" t="s">
        <v>1243</v>
      </c>
      <c r="FCH433" s="74" t="s">
        <v>1243</v>
      </c>
      <c r="FCI433" s="74" t="s">
        <v>1243</v>
      </c>
      <c r="FCJ433" s="74" t="s">
        <v>1243</v>
      </c>
      <c r="FCK433" s="74" t="s">
        <v>1243</v>
      </c>
      <c r="FCL433" s="74" t="s">
        <v>1243</v>
      </c>
      <c r="FCM433" s="74" t="s">
        <v>1243</v>
      </c>
      <c r="FCN433" s="74" t="s">
        <v>1243</v>
      </c>
      <c r="FCO433" s="74" t="s">
        <v>1243</v>
      </c>
      <c r="FCP433" s="74" t="s">
        <v>1243</v>
      </c>
      <c r="FCQ433" s="74" t="s">
        <v>1243</v>
      </c>
      <c r="FCR433" s="74" t="s">
        <v>1243</v>
      </c>
      <c r="FCS433" s="74" t="s">
        <v>1243</v>
      </c>
      <c r="FCT433" s="74" t="s">
        <v>1243</v>
      </c>
      <c r="FCU433" s="74" t="s">
        <v>1243</v>
      </c>
      <c r="FCV433" s="74" t="s">
        <v>1243</v>
      </c>
      <c r="FCW433" s="74" t="s">
        <v>1243</v>
      </c>
      <c r="FCX433" s="74" t="s">
        <v>1243</v>
      </c>
      <c r="FCY433" s="74" t="s">
        <v>1243</v>
      </c>
      <c r="FCZ433" s="74" t="s">
        <v>1243</v>
      </c>
      <c r="FDA433" s="74" t="s">
        <v>1243</v>
      </c>
      <c r="FDB433" s="74" t="s">
        <v>1243</v>
      </c>
      <c r="FDC433" s="74" t="s">
        <v>1243</v>
      </c>
      <c r="FDD433" s="74" t="s">
        <v>1243</v>
      </c>
      <c r="FDE433" s="74" t="s">
        <v>1243</v>
      </c>
      <c r="FDF433" s="74" t="s">
        <v>1243</v>
      </c>
      <c r="FDG433" s="74" t="s">
        <v>1243</v>
      </c>
      <c r="FDH433" s="74" t="s">
        <v>1243</v>
      </c>
      <c r="FDI433" s="74" t="s">
        <v>1243</v>
      </c>
      <c r="FDJ433" s="74" t="s">
        <v>1243</v>
      </c>
      <c r="FDK433" s="74" t="s">
        <v>1243</v>
      </c>
      <c r="FDL433" s="74" t="s">
        <v>1243</v>
      </c>
      <c r="FDM433" s="74" t="s">
        <v>1243</v>
      </c>
      <c r="FDN433" s="74" t="s">
        <v>1243</v>
      </c>
      <c r="FDO433" s="74" t="s">
        <v>1243</v>
      </c>
      <c r="FDP433" s="74" t="s">
        <v>1243</v>
      </c>
      <c r="FDQ433" s="74" t="s">
        <v>1243</v>
      </c>
      <c r="FDR433" s="74" t="s">
        <v>1243</v>
      </c>
      <c r="FDS433" s="74" t="s">
        <v>1243</v>
      </c>
      <c r="FDT433" s="74" t="s">
        <v>1243</v>
      </c>
      <c r="FDU433" s="74" t="s">
        <v>1243</v>
      </c>
      <c r="FDV433" s="74" t="s">
        <v>1243</v>
      </c>
      <c r="FDW433" s="74" t="s">
        <v>1243</v>
      </c>
      <c r="FDX433" s="74" t="s">
        <v>1243</v>
      </c>
      <c r="FDY433" s="74" t="s">
        <v>1243</v>
      </c>
      <c r="FDZ433" s="74" t="s">
        <v>1243</v>
      </c>
      <c r="FEA433" s="74" t="s">
        <v>1243</v>
      </c>
      <c r="FEB433" s="74" t="s">
        <v>1243</v>
      </c>
      <c r="FEC433" s="74" t="s">
        <v>1243</v>
      </c>
      <c r="FED433" s="74" t="s">
        <v>1243</v>
      </c>
      <c r="FEE433" s="74" t="s">
        <v>1243</v>
      </c>
      <c r="FEF433" s="74" t="s">
        <v>1243</v>
      </c>
      <c r="FEG433" s="74" t="s">
        <v>1243</v>
      </c>
      <c r="FEH433" s="74" t="s">
        <v>1243</v>
      </c>
      <c r="FEI433" s="74" t="s">
        <v>1243</v>
      </c>
      <c r="FEJ433" s="74" t="s">
        <v>1243</v>
      </c>
      <c r="FEK433" s="74" t="s">
        <v>1243</v>
      </c>
      <c r="FEL433" s="74" t="s">
        <v>1243</v>
      </c>
      <c r="FEM433" s="74" t="s">
        <v>1243</v>
      </c>
      <c r="FEN433" s="74" t="s">
        <v>1243</v>
      </c>
      <c r="FEO433" s="74" t="s">
        <v>1243</v>
      </c>
      <c r="FEP433" s="74" t="s">
        <v>1243</v>
      </c>
      <c r="FEQ433" s="74" t="s">
        <v>1243</v>
      </c>
      <c r="FER433" s="74" t="s">
        <v>1243</v>
      </c>
      <c r="FES433" s="74" t="s">
        <v>1243</v>
      </c>
      <c r="FET433" s="74" t="s">
        <v>1243</v>
      </c>
      <c r="FEU433" s="74" t="s">
        <v>1243</v>
      </c>
      <c r="FEV433" s="74" t="s">
        <v>1243</v>
      </c>
      <c r="FEW433" s="74" t="s">
        <v>1243</v>
      </c>
      <c r="FEX433" s="74" t="s">
        <v>1243</v>
      </c>
      <c r="FEY433" s="74" t="s">
        <v>1243</v>
      </c>
      <c r="FEZ433" s="74" t="s">
        <v>1243</v>
      </c>
      <c r="FFA433" s="74" t="s">
        <v>1243</v>
      </c>
      <c r="FFB433" s="74" t="s">
        <v>1243</v>
      </c>
      <c r="FFC433" s="74" t="s">
        <v>1243</v>
      </c>
      <c r="FFD433" s="74" t="s">
        <v>1243</v>
      </c>
      <c r="FFE433" s="74" t="s">
        <v>1243</v>
      </c>
      <c r="FFF433" s="74" t="s">
        <v>1243</v>
      </c>
      <c r="FFG433" s="74" t="s">
        <v>1243</v>
      </c>
      <c r="FFH433" s="74" t="s">
        <v>1243</v>
      </c>
      <c r="FFI433" s="74" t="s">
        <v>1243</v>
      </c>
      <c r="FFJ433" s="74" t="s">
        <v>1243</v>
      </c>
      <c r="FFK433" s="74" t="s">
        <v>1243</v>
      </c>
      <c r="FFL433" s="74" t="s">
        <v>1243</v>
      </c>
      <c r="FFM433" s="74" t="s">
        <v>1243</v>
      </c>
      <c r="FFN433" s="74" t="s">
        <v>1243</v>
      </c>
      <c r="FFO433" s="74" t="s">
        <v>1243</v>
      </c>
      <c r="FFP433" s="74" t="s">
        <v>1243</v>
      </c>
      <c r="FFQ433" s="74" t="s">
        <v>1243</v>
      </c>
      <c r="FFR433" s="74" t="s">
        <v>1243</v>
      </c>
      <c r="FFS433" s="74" t="s">
        <v>1243</v>
      </c>
      <c r="FFT433" s="74" t="s">
        <v>1243</v>
      </c>
      <c r="FFU433" s="74" t="s">
        <v>1243</v>
      </c>
      <c r="FFV433" s="74" t="s">
        <v>1243</v>
      </c>
      <c r="FFW433" s="74" t="s">
        <v>1243</v>
      </c>
      <c r="FFX433" s="74" t="s">
        <v>1243</v>
      </c>
      <c r="FFY433" s="74" t="s">
        <v>1243</v>
      </c>
      <c r="FFZ433" s="74" t="s">
        <v>1243</v>
      </c>
      <c r="FGA433" s="74" t="s">
        <v>1243</v>
      </c>
      <c r="FGB433" s="74" t="s">
        <v>1243</v>
      </c>
      <c r="FGC433" s="74" t="s">
        <v>1243</v>
      </c>
      <c r="FGD433" s="74" t="s">
        <v>1243</v>
      </c>
      <c r="FGE433" s="74" t="s">
        <v>1243</v>
      </c>
      <c r="FGF433" s="74" t="s">
        <v>1243</v>
      </c>
      <c r="FGG433" s="74" t="s">
        <v>1243</v>
      </c>
      <c r="FGH433" s="74" t="s">
        <v>1243</v>
      </c>
      <c r="FGI433" s="74" t="s">
        <v>1243</v>
      </c>
      <c r="FGJ433" s="74" t="s">
        <v>1243</v>
      </c>
      <c r="FGK433" s="74" t="s">
        <v>1243</v>
      </c>
      <c r="FGL433" s="74" t="s">
        <v>1243</v>
      </c>
      <c r="FGM433" s="74" t="s">
        <v>1243</v>
      </c>
      <c r="FGN433" s="74" t="s">
        <v>1243</v>
      </c>
      <c r="FGO433" s="74" t="s">
        <v>1243</v>
      </c>
      <c r="FGP433" s="74" t="s">
        <v>1243</v>
      </c>
      <c r="FGQ433" s="74" t="s">
        <v>1243</v>
      </c>
      <c r="FGR433" s="74" t="s">
        <v>1243</v>
      </c>
      <c r="FGS433" s="74" t="s">
        <v>1243</v>
      </c>
      <c r="FGT433" s="74" t="s">
        <v>1243</v>
      </c>
      <c r="FGU433" s="74" t="s">
        <v>1243</v>
      </c>
      <c r="FGV433" s="74" t="s">
        <v>1243</v>
      </c>
      <c r="FGW433" s="74" t="s">
        <v>1243</v>
      </c>
      <c r="FGX433" s="74" t="s">
        <v>1243</v>
      </c>
      <c r="FGY433" s="74" t="s">
        <v>1243</v>
      </c>
      <c r="FGZ433" s="74" t="s">
        <v>1243</v>
      </c>
      <c r="FHA433" s="74" t="s">
        <v>1243</v>
      </c>
      <c r="FHB433" s="74" t="s">
        <v>1243</v>
      </c>
      <c r="FHC433" s="74" t="s">
        <v>1243</v>
      </c>
      <c r="FHD433" s="74" t="s">
        <v>1243</v>
      </c>
      <c r="FHE433" s="74" t="s">
        <v>1243</v>
      </c>
      <c r="FHF433" s="74" t="s">
        <v>1243</v>
      </c>
      <c r="FHG433" s="74" t="s">
        <v>1243</v>
      </c>
      <c r="FHH433" s="74" t="s">
        <v>1243</v>
      </c>
      <c r="FHI433" s="74" t="s">
        <v>1243</v>
      </c>
      <c r="FHJ433" s="74" t="s">
        <v>1243</v>
      </c>
      <c r="FHK433" s="74" t="s">
        <v>1243</v>
      </c>
      <c r="FHL433" s="74" t="s">
        <v>1243</v>
      </c>
      <c r="FHM433" s="74" t="s">
        <v>1243</v>
      </c>
      <c r="FHN433" s="74" t="s">
        <v>1243</v>
      </c>
      <c r="FHO433" s="74" t="s">
        <v>1243</v>
      </c>
      <c r="FHP433" s="74" t="s">
        <v>1243</v>
      </c>
      <c r="FHQ433" s="74" t="s">
        <v>1243</v>
      </c>
      <c r="FHR433" s="74" t="s">
        <v>1243</v>
      </c>
      <c r="FHS433" s="74" t="s">
        <v>1243</v>
      </c>
      <c r="FHT433" s="74" t="s">
        <v>1243</v>
      </c>
      <c r="FHU433" s="74" t="s">
        <v>1243</v>
      </c>
      <c r="FHV433" s="74" t="s">
        <v>1243</v>
      </c>
      <c r="FHW433" s="74" t="s">
        <v>1243</v>
      </c>
      <c r="FHX433" s="74" t="s">
        <v>1243</v>
      </c>
      <c r="FHY433" s="74" t="s">
        <v>1243</v>
      </c>
      <c r="FHZ433" s="74" t="s">
        <v>1243</v>
      </c>
      <c r="FIA433" s="74" t="s">
        <v>1243</v>
      </c>
      <c r="FIB433" s="74" t="s">
        <v>1243</v>
      </c>
      <c r="FIC433" s="74" t="s">
        <v>1243</v>
      </c>
      <c r="FID433" s="74" t="s">
        <v>1243</v>
      </c>
      <c r="FIE433" s="74" t="s">
        <v>1243</v>
      </c>
      <c r="FIF433" s="74" t="s">
        <v>1243</v>
      </c>
      <c r="FIG433" s="74" t="s">
        <v>1243</v>
      </c>
      <c r="FIH433" s="74" t="s">
        <v>1243</v>
      </c>
      <c r="FII433" s="74" t="s">
        <v>1243</v>
      </c>
      <c r="FIJ433" s="74" t="s">
        <v>1243</v>
      </c>
      <c r="FIK433" s="74" t="s">
        <v>1243</v>
      </c>
      <c r="FIL433" s="74" t="s">
        <v>1243</v>
      </c>
      <c r="FIM433" s="74" t="s">
        <v>1243</v>
      </c>
      <c r="FIN433" s="74" t="s">
        <v>1243</v>
      </c>
      <c r="FIO433" s="74" t="s">
        <v>1243</v>
      </c>
      <c r="FIP433" s="74" t="s">
        <v>1243</v>
      </c>
      <c r="FIQ433" s="74" t="s">
        <v>1243</v>
      </c>
      <c r="FIR433" s="74" t="s">
        <v>1243</v>
      </c>
      <c r="FIS433" s="74" t="s">
        <v>1243</v>
      </c>
      <c r="FIT433" s="74" t="s">
        <v>1243</v>
      </c>
      <c r="FIU433" s="74" t="s">
        <v>1243</v>
      </c>
      <c r="FIV433" s="74" t="s">
        <v>1243</v>
      </c>
      <c r="FIW433" s="74" t="s">
        <v>1243</v>
      </c>
      <c r="FIX433" s="74" t="s">
        <v>1243</v>
      </c>
      <c r="FIY433" s="74" t="s">
        <v>1243</v>
      </c>
      <c r="FIZ433" s="74" t="s">
        <v>1243</v>
      </c>
      <c r="FJA433" s="74" t="s">
        <v>1243</v>
      </c>
      <c r="FJB433" s="74" t="s">
        <v>1243</v>
      </c>
      <c r="FJC433" s="74" t="s">
        <v>1243</v>
      </c>
      <c r="FJD433" s="74" t="s">
        <v>1243</v>
      </c>
      <c r="FJE433" s="74" t="s">
        <v>1243</v>
      </c>
      <c r="FJF433" s="74" t="s">
        <v>1243</v>
      </c>
      <c r="FJG433" s="74" t="s">
        <v>1243</v>
      </c>
      <c r="FJH433" s="74" t="s">
        <v>1243</v>
      </c>
      <c r="FJI433" s="74" t="s">
        <v>1243</v>
      </c>
      <c r="FJJ433" s="74" t="s">
        <v>1243</v>
      </c>
      <c r="FJK433" s="74" t="s">
        <v>1243</v>
      </c>
      <c r="FJL433" s="74" t="s">
        <v>1243</v>
      </c>
      <c r="FJM433" s="74" t="s">
        <v>1243</v>
      </c>
      <c r="FJN433" s="74" t="s">
        <v>1243</v>
      </c>
      <c r="FJO433" s="74" t="s">
        <v>1243</v>
      </c>
      <c r="FJP433" s="74" t="s">
        <v>1243</v>
      </c>
      <c r="FJQ433" s="74" t="s">
        <v>1243</v>
      </c>
      <c r="FJR433" s="74" t="s">
        <v>1243</v>
      </c>
      <c r="FJS433" s="74" t="s">
        <v>1243</v>
      </c>
      <c r="FJT433" s="74" t="s">
        <v>1243</v>
      </c>
      <c r="FJU433" s="74" t="s">
        <v>1243</v>
      </c>
      <c r="FJV433" s="74" t="s">
        <v>1243</v>
      </c>
      <c r="FJW433" s="74" t="s">
        <v>1243</v>
      </c>
      <c r="FJX433" s="74" t="s">
        <v>1243</v>
      </c>
      <c r="FJY433" s="74" t="s">
        <v>1243</v>
      </c>
      <c r="FJZ433" s="74" t="s">
        <v>1243</v>
      </c>
      <c r="FKA433" s="74" t="s">
        <v>1243</v>
      </c>
      <c r="FKB433" s="74" t="s">
        <v>1243</v>
      </c>
      <c r="FKC433" s="74" t="s">
        <v>1243</v>
      </c>
      <c r="FKD433" s="74" t="s">
        <v>1243</v>
      </c>
      <c r="FKE433" s="74" t="s">
        <v>1243</v>
      </c>
      <c r="FKF433" s="74" t="s">
        <v>1243</v>
      </c>
      <c r="FKG433" s="74" t="s">
        <v>1243</v>
      </c>
      <c r="FKH433" s="74" t="s">
        <v>1243</v>
      </c>
      <c r="FKI433" s="74" t="s">
        <v>1243</v>
      </c>
      <c r="FKJ433" s="74" t="s">
        <v>1243</v>
      </c>
      <c r="FKK433" s="74" t="s">
        <v>1243</v>
      </c>
      <c r="FKL433" s="74" t="s">
        <v>1243</v>
      </c>
      <c r="FKM433" s="74" t="s">
        <v>1243</v>
      </c>
      <c r="FKN433" s="74" t="s">
        <v>1243</v>
      </c>
      <c r="FKO433" s="74" t="s">
        <v>1243</v>
      </c>
      <c r="FKP433" s="74" t="s">
        <v>1243</v>
      </c>
      <c r="FKQ433" s="74" t="s">
        <v>1243</v>
      </c>
      <c r="FKR433" s="74" t="s">
        <v>1243</v>
      </c>
      <c r="FKS433" s="74" t="s">
        <v>1243</v>
      </c>
      <c r="FKT433" s="74" t="s">
        <v>1243</v>
      </c>
      <c r="FKU433" s="74" t="s">
        <v>1243</v>
      </c>
      <c r="FKV433" s="74" t="s">
        <v>1243</v>
      </c>
      <c r="FKW433" s="74" t="s">
        <v>1243</v>
      </c>
      <c r="FKX433" s="74" t="s">
        <v>1243</v>
      </c>
      <c r="FKY433" s="74" t="s">
        <v>1243</v>
      </c>
      <c r="FKZ433" s="74" t="s">
        <v>1243</v>
      </c>
      <c r="FLA433" s="74" t="s">
        <v>1243</v>
      </c>
      <c r="FLB433" s="74" t="s">
        <v>1243</v>
      </c>
      <c r="FLC433" s="74" t="s">
        <v>1243</v>
      </c>
      <c r="FLD433" s="74" t="s">
        <v>1243</v>
      </c>
      <c r="FLE433" s="74" t="s">
        <v>1243</v>
      </c>
      <c r="FLF433" s="74" t="s">
        <v>1243</v>
      </c>
      <c r="FLG433" s="74" t="s">
        <v>1243</v>
      </c>
      <c r="FLH433" s="74" t="s">
        <v>1243</v>
      </c>
      <c r="FLI433" s="74" t="s">
        <v>1243</v>
      </c>
      <c r="FLJ433" s="74" t="s">
        <v>1243</v>
      </c>
      <c r="FLK433" s="74" t="s">
        <v>1243</v>
      </c>
      <c r="FLL433" s="74" t="s">
        <v>1243</v>
      </c>
      <c r="FLM433" s="74" t="s">
        <v>1243</v>
      </c>
      <c r="FLN433" s="74" t="s">
        <v>1243</v>
      </c>
      <c r="FLO433" s="74" t="s">
        <v>1243</v>
      </c>
      <c r="FLP433" s="74" t="s">
        <v>1243</v>
      </c>
      <c r="FLQ433" s="74" t="s">
        <v>1243</v>
      </c>
      <c r="FLR433" s="74" t="s">
        <v>1243</v>
      </c>
      <c r="FLS433" s="74" t="s">
        <v>1243</v>
      </c>
      <c r="FLT433" s="74" t="s">
        <v>1243</v>
      </c>
      <c r="FLU433" s="74" t="s">
        <v>1243</v>
      </c>
      <c r="FLV433" s="74" t="s">
        <v>1243</v>
      </c>
      <c r="FLW433" s="74" t="s">
        <v>1243</v>
      </c>
      <c r="FLX433" s="74" t="s">
        <v>1243</v>
      </c>
      <c r="FLY433" s="74" t="s">
        <v>1243</v>
      </c>
      <c r="FLZ433" s="74" t="s">
        <v>1243</v>
      </c>
      <c r="FMA433" s="74" t="s">
        <v>1243</v>
      </c>
      <c r="FMB433" s="74" t="s">
        <v>1243</v>
      </c>
      <c r="FMC433" s="74" t="s">
        <v>1243</v>
      </c>
      <c r="FMD433" s="74" t="s">
        <v>1243</v>
      </c>
      <c r="FME433" s="74" t="s">
        <v>1243</v>
      </c>
      <c r="FMF433" s="74" t="s">
        <v>1243</v>
      </c>
      <c r="FMG433" s="74" t="s">
        <v>1243</v>
      </c>
      <c r="FMH433" s="74" t="s">
        <v>1243</v>
      </c>
      <c r="FMI433" s="74" t="s">
        <v>1243</v>
      </c>
      <c r="FMJ433" s="74" t="s">
        <v>1243</v>
      </c>
      <c r="FMK433" s="74" t="s">
        <v>1243</v>
      </c>
      <c r="FML433" s="74" t="s">
        <v>1243</v>
      </c>
      <c r="FMM433" s="74" t="s">
        <v>1243</v>
      </c>
      <c r="FMN433" s="74" t="s">
        <v>1243</v>
      </c>
      <c r="FMO433" s="74" t="s">
        <v>1243</v>
      </c>
      <c r="FMP433" s="74" t="s">
        <v>1243</v>
      </c>
      <c r="FMQ433" s="74" t="s">
        <v>1243</v>
      </c>
      <c r="FMR433" s="74" t="s">
        <v>1243</v>
      </c>
      <c r="FMS433" s="74" t="s">
        <v>1243</v>
      </c>
      <c r="FMT433" s="74" t="s">
        <v>1243</v>
      </c>
      <c r="FMU433" s="74" t="s">
        <v>1243</v>
      </c>
      <c r="FMV433" s="74" t="s">
        <v>1243</v>
      </c>
      <c r="FMW433" s="74" t="s">
        <v>1243</v>
      </c>
      <c r="FMX433" s="74" t="s">
        <v>1243</v>
      </c>
      <c r="FMY433" s="74" t="s">
        <v>1243</v>
      </c>
      <c r="FMZ433" s="74" t="s">
        <v>1243</v>
      </c>
      <c r="FNA433" s="74" t="s">
        <v>1243</v>
      </c>
      <c r="FNB433" s="74" t="s">
        <v>1243</v>
      </c>
      <c r="FNC433" s="74" t="s">
        <v>1243</v>
      </c>
      <c r="FND433" s="74" t="s">
        <v>1243</v>
      </c>
      <c r="FNE433" s="74" t="s">
        <v>1243</v>
      </c>
      <c r="FNF433" s="74" t="s">
        <v>1243</v>
      </c>
      <c r="FNG433" s="74" t="s">
        <v>1243</v>
      </c>
      <c r="FNH433" s="74" t="s">
        <v>1243</v>
      </c>
      <c r="FNI433" s="74" t="s">
        <v>1243</v>
      </c>
      <c r="FNJ433" s="74" t="s">
        <v>1243</v>
      </c>
      <c r="FNK433" s="74" t="s">
        <v>1243</v>
      </c>
      <c r="FNL433" s="74" t="s">
        <v>1243</v>
      </c>
      <c r="FNM433" s="74" t="s">
        <v>1243</v>
      </c>
      <c r="FNN433" s="74" t="s">
        <v>1243</v>
      </c>
      <c r="FNO433" s="74" t="s">
        <v>1243</v>
      </c>
      <c r="FNP433" s="74" t="s">
        <v>1243</v>
      </c>
      <c r="FNQ433" s="74" t="s">
        <v>1243</v>
      </c>
      <c r="FNR433" s="74" t="s">
        <v>1243</v>
      </c>
      <c r="FNS433" s="74" t="s">
        <v>1243</v>
      </c>
      <c r="FNT433" s="74" t="s">
        <v>1243</v>
      </c>
      <c r="FNU433" s="74" t="s">
        <v>1243</v>
      </c>
      <c r="FNV433" s="74" t="s">
        <v>1243</v>
      </c>
      <c r="FNW433" s="74" t="s">
        <v>1243</v>
      </c>
      <c r="FNX433" s="74" t="s">
        <v>1243</v>
      </c>
      <c r="FNY433" s="74" t="s">
        <v>1243</v>
      </c>
      <c r="FNZ433" s="74" t="s">
        <v>1243</v>
      </c>
      <c r="FOA433" s="74" t="s">
        <v>1243</v>
      </c>
      <c r="FOB433" s="74" t="s">
        <v>1243</v>
      </c>
      <c r="FOC433" s="74" t="s">
        <v>1243</v>
      </c>
      <c r="FOD433" s="74" t="s">
        <v>1243</v>
      </c>
      <c r="FOE433" s="74" t="s">
        <v>1243</v>
      </c>
      <c r="FOF433" s="74" t="s">
        <v>1243</v>
      </c>
      <c r="FOG433" s="74" t="s">
        <v>1243</v>
      </c>
      <c r="FOH433" s="74" t="s">
        <v>1243</v>
      </c>
      <c r="FOI433" s="74" t="s">
        <v>1243</v>
      </c>
      <c r="FOJ433" s="74" t="s">
        <v>1243</v>
      </c>
      <c r="FOK433" s="74" t="s">
        <v>1243</v>
      </c>
      <c r="FOL433" s="74" t="s">
        <v>1243</v>
      </c>
      <c r="FOM433" s="74" t="s">
        <v>1243</v>
      </c>
      <c r="FON433" s="74" t="s">
        <v>1243</v>
      </c>
      <c r="FOO433" s="74" t="s">
        <v>1243</v>
      </c>
      <c r="FOP433" s="74" t="s">
        <v>1243</v>
      </c>
      <c r="FOQ433" s="74" t="s">
        <v>1243</v>
      </c>
      <c r="FOR433" s="74" t="s">
        <v>1243</v>
      </c>
      <c r="FOS433" s="74" t="s">
        <v>1243</v>
      </c>
      <c r="FOT433" s="74" t="s">
        <v>1243</v>
      </c>
      <c r="FOU433" s="74" t="s">
        <v>1243</v>
      </c>
      <c r="FOV433" s="74" t="s">
        <v>1243</v>
      </c>
      <c r="FOW433" s="74" t="s">
        <v>1243</v>
      </c>
      <c r="FOX433" s="74" t="s">
        <v>1243</v>
      </c>
      <c r="FOY433" s="74" t="s">
        <v>1243</v>
      </c>
      <c r="FOZ433" s="74" t="s">
        <v>1243</v>
      </c>
      <c r="FPA433" s="74" t="s">
        <v>1243</v>
      </c>
      <c r="FPB433" s="74" t="s">
        <v>1243</v>
      </c>
      <c r="FPC433" s="74" t="s">
        <v>1243</v>
      </c>
      <c r="FPD433" s="74" t="s">
        <v>1243</v>
      </c>
      <c r="FPE433" s="74" t="s">
        <v>1243</v>
      </c>
      <c r="FPF433" s="74" t="s">
        <v>1243</v>
      </c>
      <c r="FPG433" s="74" t="s">
        <v>1243</v>
      </c>
      <c r="FPH433" s="74" t="s">
        <v>1243</v>
      </c>
      <c r="FPI433" s="74" t="s">
        <v>1243</v>
      </c>
      <c r="FPJ433" s="74" t="s">
        <v>1243</v>
      </c>
      <c r="FPK433" s="74" t="s">
        <v>1243</v>
      </c>
      <c r="FPL433" s="74" t="s">
        <v>1243</v>
      </c>
      <c r="FPM433" s="74" t="s">
        <v>1243</v>
      </c>
      <c r="FPN433" s="74" t="s">
        <v>1243</v>
      </c>
      <c r="FPO433" s="74" t="s">
        <v>1243</v>
      </c>
      <c r="FPP433" s="74" t="s">
        <v>1243</v>
      </c>
      <c r="FPQ433" s="74" t="s">
        <v>1243</v>
      </c>
      <c r="FPR433" s="74" t="s">
        <v>1243</v>
      </c>
      <c r="FPS433" s="74" t="s">
        <v>1243</v>
      </c>
      <c r="FPT433" s="74" t="s">
        <v>1243</v>
      </c>
      <c r="FPU433" s="74" t="s">
        <v>1243</v>
      </c>
      <c r="FPV433" s="74" t="s">
        <v>1243</v>
      </c>
      <c r="FPW433" s="74" t="s">
        <v>1243</v>
      </c>
      <c r="FPX433" s="74" t="s">
        <v>1243</v>
      </c>
      <c r="FPY433" s="74" t="s">
        <v>1243</v>
      </c>
      <c r="FPZ433" s="74" t="s">
        <v>1243</v>
      </c>
      <c r="FQA433" s="74" t="s">
        <v>1243</v>
      </c>
      <c r="FQB433" s="74" t="s">
        <v>1243</v>
      </c>
      <c r="FQC433" s="74" t="s">
        <v>1243</v>
      </c>
      <c r="FQD433" s="74" t="s">
        <v>1243</v>
      </c>
      <c r="FQE433" s="74" t="s">
        <v>1243</v>
      </c>
      <c r="FQF433" s="74" t="s">
        <v>1243</v>
      </c>
      <c r="FQG433" s="74" t="s">
        <v>1243</v>
      </c>
      <c r="FQH433" s="74" t="s">
        <v>1243</v>
      </c>
      <c r="FQI433" s="74" t="s">
        <v>1243</v>
      </c>
      <c r="FQJ433" s="74" t="s">
        <v>1243</v>
      </c>
      <c r="FQK433" s="74" t="s">
        <v>1243</v>
      </c>
      <c r="FQL433" s="74" t="s">
        <v>1243</v>
      </c>
      <c r="FQM433" s="74" t="s">
        <v>1243</v>
      </c>
      <c r="FQN433" s="74" t="s">
        <v>1243</v>
      </c>
      <c r="FQO433" s="74" t="s">
        <v>1243</v>
      </c>
      <c r="FQP433" s="74" t="s">
        <v>1243</v>
      </c>
      <c r="FQQ433" s="74" t="s">
        <v>1243</v>
      </c>
      <c r="FQR433" s="74" t="s">
        <v>1243</v>
      </c>
      <c r="FQS433" s="74" t="s">
        <v>1243</v>
      </c>
      <c r="FQT433" s="74" t="s">
        <v>1243</v>
      </c>
      <c r="FQU433" s="74" t="s">
        <v>1243</v>
      </c>
      <c r="FQV433" s="74" t="s">
        <v>1243</v>
      </c>
      <c r="FQW433" s="74" t="s">
        <v>1243</v>
      </c>
      <c r="FQX433" s="74" t="s">
        <v>1243</v>
      </c>
      <c r="FQY433" s="74" t="s">
        <v>1243</v>
      </c>
      <c r="FQZ433" s="74" t="s">
        <v>1243</v>
      </c>
      <c r="FRA433" s="74" t="s">
        <v>1243</v>
      </c>
      <c r="FRB433" s="74" t="s">
        <v>1243</v>
      </c>
      <c r="FRC433" s="74" t="s">
        <v>1243</v>
      </c>
      <c r="FRD433" s="74" t="s">
        <v>1243</v>
      </c>
      <c r="FRE433" s="74" t="s">
        <v>1243</v>
      </c>
      <c r="FRF433" s="74" t="s">
        <v>1243</v>
      </c>
      <c r="FRG433" s="74" t="s">
        <v>1243</v>
      </c>
      <c r="FRH433" s="74" t="s">
        <v>1243</v>
      </c>
      <c r="FRI433" s="74" t="s">
        <v>1243</v>
      </c>
      <c r="FRJ433" s="74" t="s">
        <v>1243</v>
      </c>
      <c r="FRK433" s="74" t="s">
        <v>1243</v>
      </c>
      <c r="FRL433" s="74" t="s">
        <v>1243</v>
      </c>
      <c r="FRM433" s="74" t="s">
        <v>1243</v>
      </c>
      <c r="FRN433" s="74" t="s">
        <v>1243</v>
      </c>
      <c r="FRO433" s="74" t="s">
        <v>1243</v>
      </c>
      <c r="FRP433" s="74" t="s">
        <v>1243</v>
      </c>
      <c r="FRQ433" s="74" t="s">
        <v>1243</v>
      </c>
      <c r="FRR433" s="74" t="s">
        <v>1243</v>
      </c>
      <c r="FRS433" s="74" t="s">
        <v>1243</v>
      </c>
      <c r="FRT433" s="74" t="s">
        <v>1243</v>
      </c>
      <c r="FRU433" s="74" t="s">
        <v>1243</v>
      </c>
      <c r="FRV433" s="74" t="s">
        <v>1243</v>
      </c>
      <c r="FRW433" s="74" t="s">
        <v>1243</v>
      </c>
      <c r="FRX433" s="74" t="s">
        <v>1243</v>
      </c>
      <c r="FRY433" s="74" t="s">
        <v>1243</v>
      </c>
      <c r="FRZ433" s="74" t="s">
        <v>1243</v>
      </c>
      <c r="FSA433" s="74" t="s">
        <v>1243</v>
      </c>
      <c r="FSB433" s="74" t="s">
        <v>1243</v>
      </c>
      <c r="FSC433" s="74" t="s">
        <v>1243</v>
      </c>
      <c r="FSD433" s="74" t="s">
        <v>1243</v>
      </c>
      <c r="FSE433" s="74" t="s">
        <v>1243</v>
      </c>
      <c r="FSF433" s="74" t="s">
        <v>1243</v>
      </c>
      <c r="FSG433" s="74" t="s">
        <v>1243</v>
      </c>
      <c r="FSH433" s="74" t="s">
        <v>1243</v>
      </c>
      <c r="FSI433" s="74" t="s">
        <v>1243</v>
      </c>
      <c r="FSJ433" s="74" t="s">
        <v>1243</v>
      </c>
      <c r="FSK433" s="74" t="s">
        <v>1243</v>
      </c>
      <c r="FSL433" s="74" t="s">
        <v>1243</v>
      </c>
      <c r="FSM433" s="74" t="s">
        <v>1243</v>
      </c>
      <c r="FSN433" s="74" t="s">
        <v>1243</v>
      </c>
      <c r="FSO433" s="74" t="s">
        <v>1243</v>
      </c>
      <c r="FSP433" s="74" t="s">
        <v>1243</v>
      </c>
      <c r="FSQ433" s="74" t="s">
        <v>1243</v>
      </c>
      <c r="FSR433" s="74" t="s">
        <v>1243</v>
      </c>
      <c r="FSS433" s="74" t="s">
        <v>1243</v>
      </c>
      <c r="FST433" s="74" t="s">
        <v>1243</v>
      </c>
      <c r="FSU433" s="74" t="s">
        <v>1243</v>
      </c>
      <c r="FSV433" s="74" t="s">
        <v>1243</v>
      </c>
      <c r="FSW433" s="74" t="s">
        <v>1243</v>
      </c>
      <c r="FSX433" s="74" t="s">
        <v>1243</v>
      </c>
      <c r="FSY433" s="74" t="s">
        <v>1243</v>
      </c>
      <c r="FSZ433" s="74" t="s">
        <v>1243</v>
      </c>
      <c r="FTA433" s="74" t="s">
        <v>1243</v>
      </c>
      <c r="FTB433" s="74" t="s">
        <v>1243</v>
      </c>
      <c r="FTC433" s="74" t="s">
        <v>1243</v>
      </c>
      <c r="FTD433" s="74" t="s">
        <v>1243</v>
      </c>
      <c r="FTE433" s="74" t="s">
        <v>1243</v>
      </c>
      <c r="FTF433" s="74" t="s">
        <v>1243</v>
      </c>
      <c r="FTG433" s="74" t="s">
        <v>1243</v>
      </c>
      <c r="FTH433" s="74" t="s">
        <v>1243</v>
      </c>
      <c r="FTI433" s="74" t="s">
        <v>1243</v>
      </c>
      <c r="FTJ433" s="74" t="s">
        <v>1243</v>
      </c>
      <c r="FTK433" s="74" t="s">
        <v>1243</v>
      </c>
      <c r="FTL433" s="74" t="s">
        <v>1243</v>
      </c>
      <c r="FTM433" s="74" t="s">
        <v>1243</v>
      </c>
      <c r="FTN433" s="74" t="s">
        <v>1243</v>
      </c>
      <c r="FTO433" s="74" t="s">
        <v>1243</v>
      </c>
      <c r="FTP433" s="74" t="s">
        <v>1243</v>
      </c>
      <c r="FTQ433" s="74" t="s">
        <v>1243</v>
      </c>
      <c r="FTR433" s="74" t="s">
        <v>1243</v>
      </c>
      <c r="FTS433" s="74" t="s">
        <v>1243</v>
      </c>
      <c r="FTT433" s="74" t="s">
        <v>1243</v>
      </c>
      <c r="FTU433" s="74" t="s">
        <v>1243</v>
      </c>
      <c r="FTV433" s="74" t="s">
        <v>1243</v>
      </c>
      <c r="FTW433" s="74" t="s">
        <v>1243</v>
      </c>
      <c r="FTX433" s="74" t="s">
        <v>1243</v>
      </c>
      <c r="FTY433" s="74" t="s">
        <v>1243</v>
      </c>
      <c r="FTZ433" s="74" t="s">
        <v>1243</v>
      </c>
      <c r="FUA433" s="74" t="s">
        <v>1243</v>
      </c>
      <c r="FUB433" s="74" t="s">
        <v>1243</v>
      </c>
      <c r="FUC433" s="74" t="s">
        <v>1243</v>
      </c>
      <c r="FUD433" s="74" t="s">
        <v>1243</v>
      </c>
      <c r="FUE433" s="74" t="s">
        <v>1243</v>
      </c>
      <c r="FUF433" s="74" t="s">
        <v>1243</v>
      </c>
      <c r="FUG433" s="74" t="s">
        <v>1243</v>
      </c>
      <c r="FUH433" s="74" t="s">
        <v>1243</v>
      </c>
      <c r="FUI433" s="74" t="s">
        <v>1243</v>
      </c>
      <c r="FUJ433" s="74" t="s">
        <v>1243</v>
      </c>
      <c r="FUK433" s="74" t="s">
        <v>1243</v>
      </c>
      <c r="FUL433" s="74" t="s">
        <v>1243</v>
      </c>
      <c r="FUM433" s="74" t="s">
        <v>1243</v>
      </c>
      <c r="FUN433" s="74" t="s">
        <v>1243</v>
      </c>
      <c r="FUO433" s="74" t="s">
        <v>1243</v>
      </c>
      <c r="FUP433" s="74" t="s">
        <v>1243</v>
      </c>
      <c r="FUQ433" s="74" t="s">
        <v>1243</v>
      </c>
      <c r="FUR433" s="74" t="s">
        <v>1243</v>
      </c>
      <c r="FUS433" s="74" t="s">
        <v>1243</v>
      </c>
      <c r="FUT433" s="74" t="s">
        <v>1243</v>
      </c>
      <c r="FUU433" s="74" t="s">
        <v>1243</v>
      </c>
      <c r="FUV433" s="74" t="s">
        <v>1243</v>
      </c>
      <c r="FUW433" s="74" t="s">
        <v>1243</v>
      </c>
      <c r="FUX433" s="74" t="s">
        <v>1243</v>
      </c>
      <c r="FUY433" s="74" t="s">
        <v>1243</v>
      </c>
      <c r="FUZ433" s="74" t="s">
        <v>1243</v>
      </c>
      <c r="FVA433" s="74" t="s">
        <v>1243</v>
      </c>
      <c r="FVB433" s="74" t="s">
        <v>1243</v>
      </c>
      <c r="FVC433" s="74" t="s">
        <v>1243</v>
      </c>
      <c r="FVD433" s="74" t="s">
        <v>1243</v>
      </c>
      <c r="FVE433" s="74" t="s">
        <v>1243</v>
      </c>
      <c r="FVF433" s="74" t="s">
        <v>1243</v>
      </c>
      <c r="FVG433" s="74" t="s">
        <v>1243</v>
      </c>
      <c r="FVH433" s="74" t="s">
        <v>1243</v>
      </c>
      <c r="FVI433" s="74" t="s">
        <v>1243</v>
      </c>
      <c r="FVJ433" s="74" t="s">
        <v>1243</v>
      </c>
      <c r="FVK433" s="74" t="s">
        <v>1243</v>
      </c>
      <c r="FVL433" s="74" t="s">
        <v>1243</v>
      </c>
      <c r="FVM433" s="74" t="s">
        <v>1243</v>
      </c>
      <c r="FVN433" s="74" t="s">
        <v>1243</v>
      </c>
      <c r="FVO433" s="74" t="s">
        <v>1243</v>
      </c>
      <c r="FVP433" s="74" t="s">
        <v>1243</v>
      </c>
      <c r="FVQ433" s="74" t="s">
        <v>1243</v>
      </c>
      <c r="FVR433" s="74" t="s">
        <v>1243</v>
      </c>
      <c r="FVS433" s="74" t="s">
        <v>1243</v>
      </c>
      <c r="FVT433" s="74" t="s">
        <v>1243</v>
      </c>
      <c r="FVU433" s="74" t="s">
        <v>1243</v>
      </c>
      <c r="FVV433" s="74" t="s">
        <v>1243</v>
      </c>
      <c r="FVW433" s="74" t="s">
        <v>1243</v>
      </c>
      <c r="FVX433" s="74" t="s">
        <v>1243</v>
      </c>
      <c r="FVY433" s="74" t="s">
        <v>1243</v>
      </c>
      <c r="FVZ433" s="74" t="s">
        <v>1243</v>
      </c>
      <c r="FWA433" s="74" t="s">
        <v>1243</v>
      </c>
      <c r="FWB433" s="74" t="s">
        <v>1243</v>
      </c>
      <c r="FWC433" s="74" t="s">
        <v>1243</v>
      </c>
      <c r="FWD433" s="74" t="s">
        <v>1243</v>
      </c>
      <c r="FWE433" s="74" t="s">
        <v>1243</v>
      </c>
      <c r="FWF433" s="74" t="s">
        <v>1243</v>
      </c>
      <c r="FWG433" s="74" t="s">
        <v>1243</v>
      </c>
      <c r="FWH433" s="74" t="s">
        <v>1243</v>
      </c>
      <c r="FWI433" s="74" t="s">
        <v>1243</v>
      </c>
      <c r="FWJ433" s="74" t="s">
        <v>1243</v>
      </c>
      <c r="FWK433" s="74" t="s">
        <v>1243</v>
      </c>
      <c r="FWL433" s="74" t="s">
        <v>1243</v>
      </c>
      <c r="FWM433" s="74" t="s">
        <v>1243</v>
      </c>
      <c r="FWN433" s="74" t="s">
        <v>1243</v>
      </c>
      <c r="FWO433" s="74" t="s">
        <v>1243</v>
      </c>
      <c r="FWP433" s="74" t="s">
        <v>1243</v>
      </c>
      <c r="FWQ433" s="74" t="s">
        <v>1243</v>
      </c>
      <c r="FWR433" s="74" t="s">
        <v>1243</v>
      </c>
      <c r="FWS433" s="74" t="s">
        <v>1243</v>
      </c>
      <c r="FWT433" s="74" t="s">
        <v>1243</v>
      </c>
      <c r="FWU433" s="74" t="s">
        <v>1243</v>
      </c>
      <c r="FWV433" s="74" t="s">
        <v>1243</v>
      </c>
      <c r="FWW433" s="74" t="s">
        <v>1243</v>
      </c>
      <c r="FWX433" s="74" t="s">
        <v>1243</v>
      </c>
      <c r="FWY433" s="74" t="s">
        <v>1243</v>
      </c>
      <c r="FWZ433" s="74" t="s">
        <v>1243</v>
      </c>
      <c r="FXA433" s="74" t="s">
        <v>1243</v>
      </c>
      <c r="FXB433" s="74" t="s">
        <v>1243</v>
      </c>
      <c r="FXC433" s="74" t="s">
        <v>1243</v>
      </c>
      <c r="FXD433" s="74" t="s">
        <v>1243</v>
      </c>
      <c r="FXE433" s="74" t="s">
        <v>1243</v>
      </c>
      <c r="FXF433" s="74" t="s">
        <v>1243</v>
      </c>
      <c r="FXG433" s="74" t="s">
        <v>1243</v>
      </c>
      <c r="FXH433" s="74" t="s">
        <v>1243</v>
      </c>
      <c r="FXI433" s="74" t="s">
        <v>1243</v>
      </c>
      <c r="FXJ433" s="74" t="s">
        <v>1243</v>
      </c>
      <c r="FXK433" s="74" t="s">
        <v>1243</v>
      </c>
      <c r="FXL433" s="74" t="s">
        <v>1243</v>
      </c>
      <c r="FXM433" s="74" t="s">
        <v>1243</v>
      </c>
      <c r="FXN433" s="74" t="s">
        <v>1243</v>
      </c>
      <c r="FXO433" s="74" t="s">
        <v>1243</v>
      </c>
      <c r="FXP433" s="74" t="s">
        <v>1243</v>
      </c>
      <c r="FXQ433" s="74" t="s">
        <v>1243</v>
      </c>
      <c r="FXR433" s="74" t="s">
        <v>1243</v>
      </c>
      <c r="FXS433" s="74" t="s">
        <v>1243</v>
      </c>
      <c r="FXT433" s="74" t="s">
        <v>1243</v>
      </c>
      <c r="FXU433" s="74" t="s">
        <v>1243</v>
      </c>
      <c r="FXV433" s="74" t="s">
        <v>1243</v>
      </c>
      <c r="FXW433" s="74" t="s">
        <v>1243</v>
      </c>
      <c r="FXX433" s="74" t="s">
        <v>1243</v>
      </c>
      <c r="FXY433" s="74" t="s">
        <v>1243</v>
      </c>
      <c r="FXZ433" s="74" t="s">
        <v>1243</v>
      </c>
      <c r="FYA433" s="74" t="s">
        <v>1243</v>
      </c>
      <c r="FYB433" s="74" t="s">
        <v>1243</v>
      </c>
      <c r="FYC433" s="74" t="s">
        <v>1243</v>
      </c>
      <c r="FYD433" s="74" t="s">
        <v>1243</v>
      </c>
      <c r="FYE433" s="74" t="s">
        <v>1243</v>
      </c>
      <c r="FYF433" s="74" t="s">
        <v>1243</v>
      </c>
      <c r="FYG433" s="74" t="s">
        <v>1243</v>
      </c>
      <c r="FYH433" s="74" t="s">
        <v>1243</v>
      </c>
      <c r="FYI433" s="74" t="s">
        <v>1243</v>
      </c>
      <c r="FYJ433" s="74" t="s">
        <v>1243</v>
      </c>
      <c r="FYK433" s="74" t="s">
        <v>1243</v>
      </c>
      <c r="FYL433" s="74" t="s">
        <v>1243</v>
      </c>
      <c r="FYM433" s="74" t="s">
        <v>1243</v>
      </c>
      <c r="FYN433" s="74" t="s">
        <v>1243</v>
      </c>
      <c r="FYO433" s="74" t="s">
        <v>1243</v>
      </c>
      <c r="FYP433" s="74" t="s">
        <v>1243</v>
      </c>
      <c r="FYQ433" s="74" t="s">
        <v>1243</v>
      </c>
      <c r="FYR433" s="74" t="s">
        <v>1243</v>
      </c>
      <c r="FYS433" s="74" t="s">
        <v>1243</v>
      </c>
      <c r="FYT433" s="74" t="s">
        <v>1243</v>
      </c>
      <c r="FYU433" s="74" t="s">
        <v>1243</v>
      </c>
      <c r="FYV433" s="74" t="s">
        <v>1243</v>
      </c>
      <c r="FYW433" s="74" t="s">
        <v>1243</v>
      </c>
      <c r="FYX433" s="74" t="s">
        <v>1243</v>
      </c>
      <c r="FYY433" s="74" t="s">
        <v>1243</v>
      </c>
      <c r="FYZ433" s="74" t="s">
        <v>1243</v>
      </c>
      <c r="FZA433" s="74" t="s">
        <v>1243</v>
      </c>
      <c r="FZB433" s="74" t="s">
        <v>1243</v>
      </c>
      <c r="FZC433" s="74" t="s">
        <v>1243</v>
      </c>
      <c r="FZD433" s="74" t="s">
        <v>1243</v>
      </c>
      <c r="FZE433" s="74" t="s">
        <v>1243</v>
      </c>
      <c r="FZF433" s="74" t="s">
        <v>1243</v>
      </c>
      <c r="FZG433" s="74" t="s">
        <v>1243</v>
      </c>
      <c r="FZH433" s="74" t="s">
        <v>1243</v>
      </c>
      <c r="FZI433" s="74" t="s">
        <v>1243</v>
      </c>
      <c r="FZJ433" s="74" t="s">
        <v>1243</v>
      </c>
      <c r="FZK433" s="74" t="s">
        <v>1243</v>
      </c>
      <c r="FZL433" s="74" t="s">
        <v>1243</v>
      </c>
      <c r="FZM433" s="74" t="s">
        <v>1243</v>
      </c>
      <c r="FZN433" s="74" t="s">
        <v>1243</v>
      </c>
      <c r="FZO433" s="74" t="s">
        <v>1243</v>
      </c>
      <c r="FZP433" s="74" t="s">
        <v>1243</v>
      </c>
      <c r="FZQ433" s="74" t="s">
        <v>1243</v>
      </c>
      <c r="FZR433" s="74" t="s">
        <v>1243</v>
      </c>
      <c r="FZS433" s="74" t="s">
        <v>1243</v>
      </c>
      <c r="FZT433" s="74" t="s">
        <v>1243</v>
      </c>
      <c r="FZU433" s="74" t="s">
        <v>1243</v>
      </c>
      <c r="FZV433" s="74" t="s">
        <v>1243</v>
      </c>
      <c r="FZW433" s="74" t="s">
        <v>1243</v>
      </c>
      <c r="FZX433" s="74" t="s">
        <v>1243</v>
      </c>
      <c r="FZY433" s="74" t="s">
        <v>1243</v>
      </c>
      <c r="FZZ433" s="74" t="s">
        <v>1243</v>
      </c>
      <c r="GAA433" s="74" t="s">
        <v>1243</v>
      </c>
      <c r="GAB433" s="74" t="s">
        <v>1243</v>
      </c>
      <c r="GAC433" s="74" t="s">
        <v>1243</v>
      </c>
      <c r="GAD433" s="74" t="s">
        <v>1243</v>
      </c>
      <c r="GAE433" s="74" t="s">
        <v>1243</v>
      </c>
      <c r="GAF433" s="74" t="s">
        <v>1243</v>
      </c>
      <c r="GAG433" s="74" t="s">
        <v>1243</v>
      </c>
      <c r="GAH433" s="74" t="s">
        <v>1243</v>
      </c>
      <c r="GAI433" s="74" t="s">
        <v>1243</v>
      </c>
      <c r="GAJ433" s="74" t="s">
        <v>1243</v>
      </c>
      <c r="GAK433" s="74" t="s">
        <v>1243</v>
      </c>
      <c r="GAL433" s="74" t="s">
        <v>1243</v>
      </c>
      <c r="GAM433" s="74" t="s">
        <v>1243</v>
      </c>
      <c r="GAN433" s="74" t="s">
        <v>1243</v>
      </c>
      <c r="GAO433" s="74" t="s">
        <v>1243</v>
      </c>
      <c r="GAP433" s="74" t="s">
        <v>1243</v>
      </c>
      <c r="GAQ433" s="74" t="s">
        <v>1243</v>
      </c>
      <c r="GAR433" s="74" t="s">
        <v>1243</v>
      </c>
      <c r="GAS433" s="74" t="s">
        <v>1243</v>
      </c>
      <c r="GAT433" s="74" t="s">
        <v>1243</v>
      </c>
      <c r="GAU433" s="74" t="s">
        <v>1243</v>
      </c>
      <c r="GAV433" s="74" t="s">
        <v>1243</v>
      </c>
      <c r="GAW433" s="74" t="s">
        <v>1243</v>
      </c>
      <c r="GAX433" s="74" t="s">
        <v>1243</v>
      </c>
      <c r="GAY433" s="74" t="s">
        <v>1243</v>
      </c>
      <c r="GAZ433" s="74" t="s">
        <v>1243</v>
      </c>
      <c r="GBA433" s="74" t="s">
        <v>1243</v>
      </c>
      <c r="GBB433" s="74" t="s">
        <v>1243</v>
      </c>
      <c r="GBC433" s="74" t="s">
        <v>1243</v>
      </c>
      <c r="GBD433" s="74" t="s">
        <v>1243</v>
      </c>
      <c r="GBE433" s="74" t="s">
        <v>1243</v>
      </c>
      <c r="GBF433" s="74" t="s">
        <v>1243</v>
      </c>
      <c r="GBG433" s="74" t="s">
        <v>1243</v>
      </c>
      <c r="GBH433" s="74" t="s">
        <v>1243</v>
      </c>
      <c r="GBI433" s="74" t="s">
        <v>1243</v>
      </c>
      <c r="GBJ433" s="74" t="s">
        <v>1243</v>
      </c>
      <c r="GBK433" s="74" t="s">
        <v>1243</v>
      </c>
      <c r="GBL433" s="74" t="s">
        <v>1243</v>
      </c>
      <c r="GBM433" s="74" t="s">
        <v>1243</v>
      </c>
      <c r="GBN433" s="74" t="s">
        <v>1243</v>
      </c>
      <c r="GBO433" s="74" t="s">
        <v>1243</v>
      </c>
      <c r="GBP433" s="74" t="s">
        <v>1243</v>
      </c>
      <c r="GBQ433" s="74" t="s">
        <v>1243</v>
      </c>
      <c r="GBR433" s="74" t="s">
        <v>1243</v>
      </c>
      <c r="GBS433" s="74" t="s">
        <v>1243</v>
      </c>
      <c r="GBT433" s="74" t="s">
        <v>1243</v>
      </c>
      <c r="GBU433" s="74" t="s">
        <v>1243</v>
      </c>
      <c r="GBV433" s="74" t="s">
        <v>1243</v>
      </c>
      <c r="GBW433" s="74" t="s">
        <v>1243</v>
      </c>
      <c r="GBX433" s="74" t="s">
        <v>1243</v>
      </c>
      <c r="GBY433" s="74" t="s">
        <v>1243</v>
      </c>
      <c r="GBZ433" s="74" t="s">
        <v>1243</v>
      </c>
      <c r="GCA433" s="74" t="s">
        <v>1243</v>
      </c>
      <c r="GCB433" s="74" t="s">
        <v>1243</v>
      </c>
      <c r="GCC433" s="74" t="s">
        <v>1243</v>
      </c>
      <c r="GCD433" s="74" t="s">
        <v>1243</v>
      </c>
      <c r="GCE433" s="74" t="s">
        <v>1243</v>
      </c>
      <c r="GCF433" s="74" t="s">
        <v>1243</v>
      </c>
      <c r="GCG433" s="74" t="s">
        <v>1243</v>
      </c>
      <c r="GCH433" s="74" t="s">
        <v>1243</v>
      </c>
      <c r="GCI433" s="74" t="s">
        <v>1243</v>
      </c>
      <c r="GCJ433" s="74" t="s">
        <v>1243</v>
      </c>
      <c r="GCK433" s="74" t="s">
        <v>1243</v>
      </c>
      <c r="GCL433" s="74" t="s">
        <v>1243</v>
      </c>
      <c r="GCM433" s="74" t="s">
        <v>1243</v>
      </c>
      <c r="GCN433" s="74" t="s">
        <v>1243</v>
      </c>
      <c r="GCO433" s="74" t="s">
        <v>1243</v>
      </c>
      <c r="GCP433" s="74" t="s">
        <v>1243</v>
      </c>
      <c r="GCQ433" s="74" t="s">
        <v>1243</v>
      </c>
      <c r="GCR433" s="74" t="s">
        <v>1243</v>
      </c>
      <c r="GCS433" s="74" t="s">
        <v>1243</v>
      </c>
      <c r="GCT433" s="74" t="s">
        <v>1243</v>
      </c>
      <c r="GCU433" s="74" t="s">
        <v>1243</v>
      </c>
      <c r="GCV433" s="74" t="s">
        <v>1243</v>
      </c>
      <c r="GCW433" s="74" t="s">
        <v>1243</v>
      </c>
      <c r="GCX433" s="74" t="s">
        <v>1243</v>
      </c>
      <c r="GCY433" s="74" t="s">
        <v>1243</v>
      </c>
      <c r="GCZ433" s="74" t="s">
        <v>1243</v>
      </c>
      <c r="GDA433" s="74" t="s">
        <v>1243</v>
      </c>
      <c r="GDB433" s="74" t="s">
        <v>1243</v>
      </c>
      <c r="GDC433" s="74" t="s">
        <v>1243</v>
      </c>
      <c r="GDD433" s="74" t="s">
        <v>1243</v>
      </c>
      <c r="GDE433" s="74" t="s">
        <v>1243</v>
      </c>
      <c r="GDF433" s="74" t="s">
        <v>1243</v>
      </c>
      <c r="GDG433" s="74" t="s">
        <v>1243</v>
      </c>
      <c r="GDH433" s="74" t="s">
        <v>1243</v>
      </c>
      <c r="GDI433" s="74" t="s">
        <v>1243</v>
      </c>
      <c r="GDJ433" s="74" t="s">
        <v>1243</v>
      </c>
      <c r="GDK433" s="74" t="s">
        <v>1243</v>
      </c>
      <c r="GDL433" s="74" t="s">
        <v>1243</v>
      </c>
      <c r="GDM433" s="74" t="s">
        <v>1243</v>
      </c>
      <c r="GDN433" s="74" t="s">
        <v>1243</v>
      </c>
      <c r="GDO433" s="74" t="s">
        <v>1243</v>
      </c>
      <c r="GDP433" s="74" t="s">
        <v>1243</v>
      </c>
      <c r="GDQ433" s="74" t="s">
        <v>1243</v>
      </c>
      <c r="GDR433" s="74" t="s">
        <v>1243</v>
      </c>
      <c r="GDS433" s="74" t="s">
        <v>1243</v>
      </c>
      <c r="GDT433" s="74" t="s">
        <v>1243</v>
      </c>
      <c r="GDU433" s="74" t="s">
        <v>1243</v>
      </c>
      <c r="GDV433" s="74" t="s">
        <v>1243</v>
      </c>
      <c r="GDW433" s="74" t="s">
        <v>1243</v>
      </c>
      <c r="GDX433" s="74" t="s">
        <v>1243</v>
      </c>
      <c r="GDY433" s="74" t="s">
        <v>1243</v>
      </c>
      <c r="GDZ433" s="74" t="s">
        <v>1243</v>
      </c>
      <c r="GEA433" s="74" t="s">
        <v>1243</v>
      </c>
      <c r="GEB433" s="74" t="s">
        <v>1243</v>
      </c>
      <c r="GEC433" s="74" t="s">
        <v>1243</v>
      </c>
      <c r="GED433" s="74" t="s">
        <v>1243</v>
      </c>
      <c r="GEE433" s="74" t="s">
        <v>1243</v>
      </c>
      <c r="GEF433" s="74" t="s">
        <v>1243</v>
      </c>
      <c r="GEG433" s="74" t="s">
        <v>1243</v>
      </c>
      <c r="GEH433" s="74" t="s">
        <v>1243</v>
      </c>
      <c r="GEI433" s="74" t="s">
        <v>1243</v>
      </c>
      <c r="GEJ433" s="74" t="s">
        <v>1243</v>
      </c>
      <c r="GEK433" s="74" t="s">
        <v>1243</v>
      </c>
      <c r="GEL433" s="74" t="s">
        <v>1243</v>
      </c>
      <c r="GEM433" s="74" t="s">
        <v>1243</v>
      </c>
      <c r="GEN433" s="74" t="s">
        <v>1243</v>
      </c>
      <c r="GEO433" s="74" t="s">
        <v>1243</v>
      </c>
      <c r="GEP433" s="74" t="s">
        <v>1243</v>
      </c>
      <c r="GEQ433" s="74" t="s">
        <v>1243</v>
      </c>
      <c r="GER433" s="74" t="s">
        <v>1243</v>
      </c>
      <c r="GES433" s="74" t="s">
        <v>1243</v>
      </c>
      <c r="GET433" s="74" t="s">
        <v>1243</v>
      </c>
      <c r="GEU433" s="74" t="s">
        <v>1243</v>
      </c>
      <c r="GEV433" s="74" t="s">
        <v>1243</v>
      </c>
      <c r="GEW433" s="74" t="s">
        <v>1243</v>
      </c>
      <c r="GEX433" s="74" t="s">
        <v>1243</v>
      </c>
      <c r="GEY433" s="74" t="s">
        <v>1243</v>
      </c>
      <c r="GEZ433" s="74" t="s">
        <v>1243</v>
      </c>
      <c r="GFA433" s="74" t="s">
        <v>1243</v>
      </c>
      <c r="GFB433" s="74" t="s">
        <v>1243</v>
      </c>
      <c r="GFC433" s="74" t="s">
        <v>1243</v>
      </c>
      <c r="GFD433" s="74" t="s">
        <v>1243</v>
      </c>
      <c r="GFE433" s="74" t="s">
        <v>1243</v>
      </c>
      <c r="GFF433" s="74" t="s">
        <v>1243</v>
      </c>
      <c r="GFG433" s="74" t="s">
        <v>1243</v>
      </c>
      <c r="GFH433" s="74" t="s">
        <v>1243</v>
      </c>
      <c r="GFI433" s="74" t="s">
        <v>1243</v>
      </c>
      <c r="GFJ433" s="74" t="s">
        <v>1243</v>
      </c>
      <c r="GFK433" s="74" t="s">
        <v>1243</v>
      </c>
      <c r="GFL433" s="74" t="s">
        <v>1243</v>
      </c>
      <c r="GFM433" s="74" t="s">
        <v>1243</v>
      </c>
      <c r="GFN433" s="74" t="s">
        <v>1243</v>
      </c>
      <c r="GFO433" s="74" t="s">
        <v>1243</v>
      </c>
      <c r="GFP433" s="74" t="s">
        <v>1243</v>
      </c>
      <c r="GFQ433" s="74" t="s">
        <v>1243</v>
      </c>
      <c r="GFR433" s="74" t="s">
        <v>1243</v>
      </c>
      <c r="GFS433" s="74" t="s">
        <v>1243</v>
      </c>
      <c r="GFT433" s="74" t="s">
        <v>1243</v>
      </c>
      <c r="GFU433" s="74" t="s">
        <v>1243</v>
      </c>
      <c r="GFV433" s="74" t="s">
        <v>1243</v>
      </c>
      <c r="GFW433" s="74" t="s">
        <v>1243</v>
      </c>
      <c r="GFX433" s="74" t="s">
        <v>1243</v>
      </c>
      <c r="GFY433" s="74" t="s">
        <v>1243</v>
      </c>
      <c r="GFZ433" s="74" t="s">
        <v>1243</v>
      </c>
      <c r="GGA433" s="74" t="s">
        <v>1243</v>
      </c>
      <c r="GGB433" s="74" t="s">
        <v>1243</v>
      </c>
      <c r="GGC433" s="74" t="s">
        <v>1243</v>
      </c>
      <c r="GGD433" s="74" t="s">
        <v>1243</v>
      </c>
      <c r="GGE433" s="74" t="s">
        <v>1243</v>
      </c>
      <c r="GGF433" s="74" t="s">
        <v>1243</v>
      </c>
      <c r="GGG433" s="74" t="s">
        <v>1243</v>
      </c>
      <c r="GGH433" s="74" t="s">
        <v>1243</v>
      </c>
      <c r="GGI433" s="74" t="s">
        <v>1243</v>
      </c>
      <c r="GGJ433" s="74" t="s">
        <v>1243</v>
      </c>
      <c r="GGK433" s="74" t="s">
        <v>1243</v>
      </c>
      <c r="GGL433" s="74" t="s">
        <v>1243</v>
      </c>
      <c r="GGM433" s="74" t="s">
        <v>1243</v>
      </c>
      <c r="GGN433" s="74" t="s">
        <v>1243</v>
      </c>
      <c r="GGO433" s="74" t="s">
        <v>1243</v>
      </c>
      <c r="GGP433" s="74" t="s">
        <v>1243</v>
      </c>
      <c r="GGQ433" s="74" t="s">
        <v>1243</v>
      </c>
      <c r="GGR433" s="74" t="s">
        <v>1243</v>
      </c>
      <c r="GGS433" s="74" t="s">
        <v>1243</v>
      </c>
      <c r="GGT433" s="74" t="s">
        <v>1243</v>
      </c>
      <c r="GGU433" s="74" t="s">
        <v>1243</v>
      </c>
      <c r="GGV433" s="74" t="s">
        <v>1243</v>
      </c>
      <c r="GGW433" s="74" t="s">
        <v>1243</v>
      </c>
      <c r="GGX433" s="74" t="s">
        <v>1243</v>
      </c>
      <c r="GGY433" s="74" t="s">
        <v>1243</v>
      </c>
      <c r="GGZ433" s="74" t="s">
        <v>1243</v>
      </c>
      <c r="GHA433" s="74" t="s">
        <v>1243</v>
      </c>
      <c r="GHB433" s="74" t="s">
        <v>1243</v>
      </c>
      <c r="GHC433" s="74" t="s">
        <v>1243</v>
      </c>
      <c r="GHD433" s="74" t="s">
        <v>1243</v>
      </c>
      <c r="GHE433" s="74" t="s">
        <v>1243</v>
      </c>
      <c r="GHF433" s="74" t="s">
        <v>1243</v>
      </c>
      <c r="GHG433" s="74" t="s">
        <v>1243</v>
      </c>
      <c r="GHH433" s="74" t="s">
        <v>1243</v>
      </c>
      <c r="GHI433" s="74" t="s">
        <v>1243</v>
      </c>
      <c r="GHJ433" s="74" t="s">
        <v>1243</v>
      </c>
      <c r="GHK433" s="74" t="s">
        <v>1243</v>
      </c>
      <c r="GHL433" s="74" t="s">
        <v>1243</v>
      </c>
      <c r="GHM433" s="74" t="s">
        <v>1243</v>
      </c>
      <c r="GHN433" s="74" t="s">
        <v>1243</v>
      </c>
      <c r="GHO433" s="74" t="s">
        <v>1243</v>
      </c>
      <c r="GHP433" s="74" t="s">
        <v>1243</v>
      </c>
      <c r="GHQ433" s="74" t="s">
        <v>1243</v>
      </c>
      <c r="GHR433" s="74" t="s">
        <v>1243</v>
      </c>
      <c r="GHS433" s="74" t="s">
        <v>1243</v>
      </c>
      <c r="GHT433" s="74" t="s">
        <v>1243</v>
      </c>
      <c r="GHU433" s="74" t="s">
        <v>1243</v>
      </c>
      <c r="GHV433" s="74" t="s">
        <v>1243</v>
      </c>
      <c r="GHW433" s="74" t="s">
        <v>1243</v>
      </c>
      <c r="GHX433" s="74" t="s">
        <v>1243</v>
      </c>
      <c r="GHY433" s="74" t="s">
        <v>1243</v>
      </c>
      <c r="GHZ433" s="74" t="s">
        <v>1243</v>
      </c>
      <c r="GIA433" s="74" t="s">
        <v>1243</v>
      </c>
      <c r="GIB433" s="74" t="s">
        <v>1243</v>
      </c>
      <c r="GIC433" s="74" t="s">
        <v>1243</v>
      </c>
      <c r="GID433" s="74" t="s">
        <v>1243</v>
      </c>
      <c r="GIE433" s="74" t="s">
        <v>1243</v>
      </c>
      <c r="GIF433" s="74" t="s">
        <v>1243</v>
      </c>
      <c r="GIG433" s="74" t="s">
        <v>1243</v>
      </c>
      <c r="GIH433" s="74" t="s">
        <v>1243</v>
      </c>
      <c r="GII433" s="74" t="s">
        <v>1243</v>
      </c>
      <c r="GIJ433" s="74" t="s">
        <v>1243</v>
      </c>
      <c r="GIK433" s="74" t="s">
        <v>1243</v>
      </c>
      <c r="GIL433" s="74" t="s">
        <v>1243</v>
      </c>
      <c r="GIM433" s="74" t="s">
        <v>1243</v>
      </c>
      <c r="GIN433" s="74" t="s">
        <v>1243</v>
      </c>
      <c r="GIO433" s="74" t="s">
        <v>1243</v>
      </c>
      <c r="GIP433" s="74" t="s">
        <v>1243</v>
      </c>
      <c r="GIQ433" s="74" t="s">
        <v>1243</v>
      </c>
      <c r="GIR433" s="74" t="s">
        <v>1243</v>
      </c>
      <c r="GIS433" s="74" t="s">
        <v>1243</v>
      </c>
      <c r="GIT433" s="74" t="s">
        <v>1243</v>
      </c>
      <c r="GIU433" s="74" t="s">
        <v>1243</v>
      </c>
      <c r="GIV433" s="74" t="s">
        <v>1243</v>
      </c>
      <c r="GIW433" s="74" t="s">
        <v>1243</v>
      </c>
      <c r="GIX433" s="74" t="s">
        <v>1243</v>
      </c>
      <c r="GIY433" s="74" t="s">
        <v>1243</v>
      </c>
      <c r="GIZ433" s="74" t="s">
        <v>1243</v>
      </c>
      <c r="GJA433" s="74" t="s">
        <v>1243</v>
      </c>
      <c r="GJB433" s="74" t="s">
        <v>1243</v>
      </c>
      <c r="GJC433" s="74" t="s">
        <v>1243</v>
      </c>
      <c r="GJD433" s="74" t="s">
        <v>1243</v>
      </c>
      <c r="GJE433" s="74" t="s">
        <v>1243</v>
      </c>
      <c r="GJF433" s="74" t="s">
        <v>1243</v>
      </c>
      <c r="GJG433" s="74" t="s">
        <v>1243</v>
      </c>
      <c r="GJH433" s="74" t="s">
        <v>1243</v>
      </c>
      <c r="GJI433" s="74" t="s">
        <v>1243</v>
      </c>
      <c r="GJJ433" s="74" t="s">
        <v>1243</v>
      </c>
      <c r="GJK433" s="74" t="s">
        <v>1243</v>
      </c>
      <c r="GJL433" s="74" t="s">
        <v>1243</v>
      </c>
      <c r="GJM433" s="74" t="s">
        <v>1243</v>
      </c>
      <c r="GJN433" s="74" t="s">
        <v>1243</v>
      </c>
      <c r="GJO433" s="74" t="s">
        <v>1243</v>
      </c>
      <c r="GJP433" s="74" t="s">
        <v>1243</v>
      </c>
      <c r="GJQ433" s="74" t="s">
        <v>1243</v>
      </c>
      <c r="GJR433" s="74" t="s">
        <v>1243</v>
      </c>
      <c r="GJS433" s="74" t="s">
        <v>1243</v>
      </c>
      <c r="GJT433" s="74" t="s">
        <v>1243</v>
      </c>
      <c r="GJU433" s="74" t="s">
        <v>1243</v>
      </c>
      <c r="GJV433" s="74" t="s">
        <v>1243</v>
      </c>
      <c r="GJW433" s="74" t="s">
        <v>1243</v>
      </c>
      <c r="GJX433" s="74" t="s">
        <v>1243</v>
      </c>
      <c r="GJY433" s="74" t="s">
        <v>1243</v>
      </c>
      <c r="GJZ433" s="74" t="s">
        <v>1243</v>
      </c>
      <c r="GKA433" s="74" t="s">
        <v>1243</v>
      </c>
      <c r="GKB433" s="74" t="s">
        <v>1243</v>
      </c>
      <c r="GKC433" s="74" t="s">
        <v>1243</v>
      </c>
      <c r="GKD433" s="74" t="s">
        <v>1243</v>
      </c>
      <c r="GKE433" s="74" t="s">
        <v>1243</v>
      </c>
      <c r="GKF433" s="74" t="s">
        <v>1243</v>
      </c>
      <c r="GKG433" s="74" t="s">
        <v>1243</v>
      </c>
      <c r="GKH433" s="74" t="s">
        <v>1243</v>
      </c>
      <c r="GKI433" s="74" t="s">
        <v>1243</v>
      </c>
      <c r="GKJ433" s="74" t="s">
        <v>1243</v>
      </c>
      <c r="GKK433" s="74" t="s">
        <v>1243</v>
      </c>
      <c r="GKL433" s="74" t="s">
        <v>1243</v>
      </c>
      <c r="GKM433" s="74" t="s">
        <v>1243</v>
      </c>
      <c r="GKN433" s="74" t="s">
        <v>1243</v>
      </c>
      <c r="GKO433" s="74" t="s">
        <v>1243</v>
      </c>
      <c r="GKP433" s="74" t="s">
        <v>1243</v>
      </c>
      <c r="GKQ433" s="74" t="s">
        <v>1243</v>
      </c>
      <c r="GKR433" s="74" t="s">
        <v>1243</v>
      </c>
      <c r="GKS433" s="74" t="s">
        <v>1243</v>
      </c>
      <c r="GKT433" s="74" t="s">
        <v>1243</v>
      </c>
      <c r="GKU433" s="74" t="s">
        <v>1243</v>
      </c>
      <c r="GKV433" s="74" t="s">
        <v>1243</v>
      </c>
      <c r="GKW433" s="74" t="s">
        <v>1243</v>
      </c>
      <c r="GKX433" s="74" t="s">
        <v>1243</v>
      </c>
      <c r="GKY433" s="74" t="s">
        <v>1243</v>
      </c>
      <c r="GKZ433" s="74" t="s">
        <v>1243</v>
      </c>
      <c r="GLA433" s="74" t="s">
        <v>1243</v>
      </c>
      <c r="GLB433" s="74" t="s">
        <v>1243</v>
      </c>
      <c r="GLC433" s="74" t="s">
        <v>1243</v>
      </c>
      <c r="GLD433" s="74" t="s">
        <v>1243</v>
      </c>
      <c r="GLE433" s="74" t="s">
        <v>1243</v>
      </c>
      <c r="GLF433" s="74" t="s">
        <v>1243</v>
      </c>
      <c r="GLG433" s="74" t="s">
        <v>1243</v>
      </c>
      <c r="GLH433" s="74" t="s">
        <v>1243</v>
      </c>
      <c r="GLI433" s="74" t="s">
        <v>1243</v>
      </c>
      <c r="GLJ433" s="74" t="s">
        <v>1243</v>
      </c>
      <c r="GLK433" s="74" t="s">
        <v>1243</v>
      </c>
      <c r="GLL433" s="74" t="s">
        <v>1243</v>
      </c>
      <c r="GLM433" s="74" t="s">
        <v>1243</v>
      </c>
      <c r="GLN433" s="74" t="s">
        <v>1243</v>
      </c>
      <c r="GLO433" s="74" t="s">
        <v>1243</v>
      </c>
      <c r="GLP433" s="74" t="s">
        <v>1243</v>
      </c>
      <c r="GLQ433" s="74" t="s">
        <v>1243</v>
      </c>
      <c r="GLR433" s="74" t="s">
        <v>1243</v>
      </c>
      <c r="GLS433" s="74" t="s">
        <v>1243</v>
      </c>
      <c r="GLT433" s="74" t="s">
        <v>1243</v>
      </c>
      <c r="GLU433" s="74" t="s">
        <v>1243</v>
      </c>
      <c r="GLV433" s="74" t="s">
        <v>1243</v>
      </c>
      <c r="GLW433" s="74" t="s">
        <v>1243</v>
      </c>
      <c r="GLX433" s="74" t="s">
        <v>1243</v>
      </c>
      <c r="GLY433" s="74" t="s">
        <v>1243</v>
      </c>
      <c r="GLZ433" s="74" t="s">
        <v>1243</v>
      </c>
      <c r="GMA433" s="74" t="s">
        <v>1243</v>
      </c>
      <c r="GMB433" s="74" t="s">
        <v>1243</v>
      </c>
      <c r="GMC433" s="74" t="s">
        <v>1243</v>
      </c>
      <c r="GMD433" s="74" t="s">
        <v>1243</v>
      </c>
      <c r="GME433" s="74" t="s">
        <v>1243</v>
      </c>
      <c r="GMF433" s="74" t="s">
        <v>1243</v>
      </c>
      <c r="GMG433" s="74" t="s">
        <v>1243</v>
      </c>
      <c r="GMH433" s="74" t="s">
        <v>1243</v>
      </c>
      <c r="GMI433" s="74" t="s">
        <v>1243</v>
      </c>
      <c r="GMJ433" s="74" t="s">
        <v>1243</v>
      </c>
      <c r="GMK433" s="74" t="s">
        <v>1243</v>
      </c>
      <c r="GML433" s="74" t="s">
        <v>1243</v>
      </c>
      <c r="GMM433" s="74" t="s">
        <v>1243</v>
      </c>
      <c r="GMN433" s="74" t="s">
        <v>1243</v>
      </c>
      <c r="GMO433" s="74" t="s">
        <v>1243</v>
      </c>
      <c r="GMP433" s="74" t="s">
        <v>1243</v>
      </c>
      <c r="GMQ433" s="74" t="s">
        <v>1243</v>
      </c>
      <c r="GMR433" s="74" t="s">
        <v>1243</v>
      </c>
      <c r="GMS433" s="74" t="s">
        <v>1243</v>
      </c>
      <c r="GMT433" s="74" t="s">
        <v>1243</v>
      </c>
      <c r="GMU433" s="74" t="s">
        <v>1243</v>
      </c>
      <c r="GMV433" s="74" t="s">
        <v>1243</v>
      </c>
      <c r="GMW433" s="74" t="s">
        <v>1243</v>
      </c>
      <c r="GMX433" s="74" t="s">
        <v>1243</v>
      </c>
      <c r="GMY433" s="74" t="s">
        <v>1243</v>
      </c>
      <c r="GMZ433" s="74" t="s">
        <v>1243</v>
      </c>
      <c r="GNA433" s="74" t="s">
        <v>1243</v>
      </c>
      <c r="GNB433" s="74" t="s">
        <v>1243</v>
      </c>
      <c r="GNC433" s="74" t="s">
        <v>1243</v>
      </c>
      <c r="GND433" s="74" t="s">
        <v>1243</v>
      </c>
      <c r="GNE433" s="74" t="s">
        <v>1243</v>
      </c>
      <c r="GNF433" s="74" t="s">
        <v>1243</v>
      </c>
      <c r="GNG433" s="74" t="s">
        <v>1243</v>
      </c>
      <c r="GNH433" s="74" t="s">
        <v>1243</v>
      </c>
      <c r="GNI433" s="74" t="s">
        <v>1243</v>
      </c>
      <c r="GNJ433" s="74" t="s">
        <v>1243</v>
      </c>
      <c r="GNK433" s="74" t="s">
        <v>1243</v>
      </c>
      <c r="GNL433" s="74" t="s">
        <v>1243</v>
      </c>
      <c r="GNM433" s="74" t="s">
        <v>1243</v>
      </c>
      <c r="GNN433" s="74" t="s">
        <v>1243</v>
      </c>
      <c r="GNO433" s="74" t="s">
        <v>1243</v>
      </c>
      <c r="GNP433" s="74" t="s">
        <v>1243</v>
      </c>
      <c r="GNQ433" s="74" t="s">
        <v>1243</v>
      </c>
      <c r="GNR433" s="74" t="s">
        <v>1243</v>
      </c>
      <c r="GNS433" s="74" t="s">
        <v>1243</v>
      </c>
      <c r="GNT433" s="74" t="s">
        <v>1243</v>
      </c>
      <c r="GNU433" s="74" t="s">
        <v>1243</v>
      </c>
      <c r="GNV433" s="74" t="s">
        <v>1243</v>
      </c>
      <c r="GNW433" s="74" t="s">
        <v>1243</v>
      </c>
      <c r="GNX433" s="74" t="s">
        <v>1243</v>
      </c>
      <c r="GNY433" s="74" t="s">
        <v>1243</v>
      </c>
      <c r="GNZ433" s="74" t="s">
        <v>1243</v>
      </c>
      <c r="GOA433" s="74" t="s">
        <v>1243</v>
      </c>
      <c r="GOB433" s="74" t="s">
        <v>1243</v>
      </c>
      <c r="GOC433" s="74" t="s">
        <v>1243</v>
      </c>
      <c r="GOD433" s="74" t="s">
        <v>1243</v>
      </c>
      <c r="GOE433" s="74" t="s">
        <v>1243</v>
      </c>
      <c r="GOF433" s="74" t="s">
        <v>1243</v>
      </c>
      <c r="GOG433" s="74" t="s">
        <v>1243</v>
      </c>
      <c r="GOH433" s="74" t="s">
        <v>1243</v>
      </c>
      <c r="GOI433" s="74" t="s">
        <v>1243</v>
      </c>
      <c r="GOJ433" s="74" t="s">
        <v>1243</v>
      </c>
      <c r="GOK433" s="74" t="s">
        <v>1243</v>
      </c>
      <c r="GOL433" s="74" t="s">
        <v>1243</v>
      </c>
      <c r="GOM433" s="74" t="s">
        <v>1243</v>
      </c>
      <c r="GON433" s="74" t="s">
        <v>1243</v>
      </c>
      <c r="GOO433" s="74" t="s">
        <v>1243</v>
      </c>
      <c r="GOP433" s="74" t="s">
        <v>1243</v>
      </c>
      <c r="GOQ433" s="74" t="s">
        <v>1243</v>
      </c>
      <c r="GOR433" s="74" t="s">
        <v>1243</v>
      </c>
      <c r="GOS433" s="74" t="s">
        <v>1243</v>
      </c>
      <c r="GOT433" s="74" t="s">
        <v>1243</v>
      </c>
      <c r="GOU433" s="74" t="s">
        <v>1243</v>
      </c>
      <c r="GOV433" s="74" t="s">
        <v>1243</v>
      </c>
      <c r="GOW433" s="74" t="s">
        <v>1243</v>
      </c>
      <c r="GOX433" s="74" t="s">
        <v>1243</v>
      </c>
      <c r="GOY433" s="74" t="s">
        <v>1243</v>
      </c>
      <c r="GOZ433" s="74" t="s">
        <v>1243</v>
      </c>
      <c r="GPA433" s="74" t="s">
        <v>1243</v>
      </c>
      <c r="GPB433" s="74" t="s">
        <v>1243</v>
      </c>
      <c r="GPC433" s="74" t="s">
        <v>1243</v>
      </c>
      <c r="GPD433" s="74" t="s">
        <v>1243</v>
      </c>
      <c r="GPE433" s="74" t="s">
        <v>1243</v>
      </c>
      <c r="GPF433" s="74" t="s">
        <v>1243</v>
      </c>
      <c r="GPG433" s="74" t="s">
        <v>1243</v>
      </c>
      <c r="GPH433" s="74" t="s">
        <v>1243</v>
      </c>
      <c r="GPI433" s="74" t="s">
        <v>1243</v>
      </c>
      <c r="GPJ433" s="74" t="s">
        <v>1243</v>
      </c>
      <c r="GPK433" s="74" t="s">
        <v>1243</v>
      </c>
      <c r="GPL433" s="74" t="s">
        <v>1243</v>
      </c>
      <c r="GPM433" s="74" t="s">
        <v>1243</v>
      </c>
      <c r="GPN433" s="74" t="s">
        <v>1243</v>
      </c>
      <c r="GPO433" s="74" t="s">
        <v>1243</v>
      </c>
      <c r="GPP433" s="74" t="s">
        <v>1243</v>
      </c>
      <c r="GPQ433" s="74" t="s">
        <v>1243</v>
      </c>
      <c r="GPR433" s="74" t="s">
        <v>1243</v>
      </c>
      <c r="GPS433" s="74" t="s">
        <v>1243</v>
      </c>
      <c r="GPT433" s="74" t="s">
        <v>1243</v>
      </c>
      <c r="GPU433" s="74" t="s">
        <v>1243</v>
      </c>
      <c r="GPV433" s="74" t="s">
        <v>1243</v>
      </c>
      <c r="GPW433" s="74" t="s">
        <v>1243</v>
      </c>
      <c r="GPX433" s="74" t="s">
        <v>1243</v>
      </c>
      <c r="GPY433" s="74" t="s">
        <v>1243</v>
      </c>
      <c r="GPZ433" s="74" t="s">
        <v>1243</v>
      </c>
      <c r="GQA433" s="74" t="s">
        <v>1243</v>
      </c>
      <c r="GQB433" s="74" t="s">
        <v>1243</v>
      </c>
      <c r="GQC433" s="74" t="s">
        <v>1243</v>
      </c>
      <c r="GQD433" s="74" t="s">
        <v>1243</v>
      </c>
      <c r="GQE433" s="74" t="s">
        <v>1243</v>
      </c>
      <c r="GQF433" s="74" t="s">
        <v>1243</v>
      </c>
      <c r="GQG433" s="74" t="s">
        <v>1243</v>
      </c>
      <c r="GQH433" s="74" t="s">
        <v>1243</v>
      </c>
      <c r="GQI433" s="74" t="s">
        <v>1243</v>
      </c>
      <c r="GQJ433" s="74" t="s">
        <v>1243</v>
      </c>
      <c r="GQK433" s="74" t="s">
        <v>1243</v>
      </c>
      <c r="GQL433" s="74" t="s">
        <v>1243</v>
      </c>
      <c r="GQM433" s="74" t="s">
        <v>1243</v>
      </c>
      <c r="GQN433" s="74" t="s">
        <v>1243</v>
      </c>
      <c r="GQO433" s="74" t="s">
        <v>1243</v>
      </c>
      <c r="GQP433" s="74" t="s">
        <v>1243</v>
      </c>
      <c r="GQQ433" s="74" t="s">
        <v>1243</v>
      </c>
      <c r="GQR433" s="74" t="s">
        <v>1243</v>
      </c>
      <c r="GQS433" s="74" t="s">
        <v>1243</v>
      </c>
      <c r="GQT433" s="74" t="s">
        <v>1243</v>
      </c>
      <c r="GQU433" s="74" t="s">
        <v>1243</v>
      </c>
      <c r="GQV433" s="74" t="s">
        <v>1243</v>
      </c>
      <c r="GQW433" s="74" t="s">
        <v>1243</v>
      </c>
      <c r="GQX433" s="74" t="s">
        <v>1243</v>
      </c>
      <c r="GQY433" s="74" t="s">
        <v>1243</v>
      </c>
      <c r="GQZ433" s="74" t="s">
        <v>1243</v>
      </c>
      <c r="GRA433" s="74" t="s">
        <v>1243</v>
      </c>
      <c r="GRB433" s="74" t="s">
        <v>1243</v>
      </c>
      <c r="GRC433" s="74" t="s">
        <v>1243</v>
      </c>
      <c r="GRD433" s="74" t="s">
        <v>1243</v>
      </c>
      <c r="GRE433" s="74" t="s">
        <v>1243</v>
      </c>
      <c r="GRF433" s="74" t="s">
        <v>1243</v>
      </c>
      <c r="GRG433" s="74" t="s">
        <v>1243</v>
      </c>
      <c r="GRH433" s="74" t="s">
        <v>1243</v>
      </c>
      <c r="GRI433" s="74" t="s">
        <v>1243</v>
      </c>
      <c r="GRJ433" s="74" t="s">
        <v>1243</v>
      </c>
      <c r="GRK433" s="74" t="s">
        <v>1243</v>
      </c>
      <c r="GRL433" s="74" t="s">
        <v>1243</v>
      </c>
      <c r="GRM433" s="74" t="s">
        <v>1243</v>
      </c>
      <c r="GRN433" s="74" t="s">
        <v>1243</v>
      </c>
      <c r="GRO433" s="74" t="s">
        <v>1243</v>
      </c>
      <c r="GRP433" s="74" t="s">
        <v>1243</v>
      </c>
      <c r="GRQ433" s="74" t="s">
        <v>1243</v>
      </c>
      <c r="GRR433" s="74" t="s">
        <v>1243</v>
      </c>
      <c r="GRS433" s="74" t="s">
        <v>1243</v>
      </c>
      <c r="GRT433" s="74" t="s">
        <v>1243</v>
      </c>
      <c r="GRU433" s="74" t="s">
        <v>1243</v>
      </c>
      <c r="GRV433" s="74" t="s">
        <v>1243</v>
      </c>
      <c r="GRW433" s="74" t="s">
        <v>1243</v>
      </c>
      <c r="GRX433" s="74" t="s">
        <v>1243</v>
      </c>
      <c r="GRY433" s="74" t="s">
        <v>1243</v>
      </c>
      <c r="GRZ433" s="74" t="s">
        <v>1243</v>
      </c>
      <c r="GSA433" s="74" t="s">
        <v>1243</v>
      </c>
      <c r="GSB433" s="74" t="s">
        <v>1243</v>
      </c>
      <c r="GSC433" s="74" t="s">
        <v>1243</v>
      </c>
      <c r="GSD433" s="74" t="s">
        <v>1243</v>
      </c>
      <c r="GSE433" s="74" t="s">
        <v>1243</v>
      </c>
      <c r="GSF433" s="74" t="s">
        <v>1243</v>
      </c>
      <c r="GSG433" s="74" t="s">
        <v>1243</v>
      </c>
      <c r="GSH433" s="74" t="s">
        <v>1243</v>
      </c>
      <c r="GSI433" s="74" t="s">
        <v>1243</v>
      </c>
      <c r="GSJ433" s="74" t="s">
        <v>1243</v>
      </c>
      <c r="GSK433" s="74" t="s">
        <v>1243</v>
      </c>
      <c r="GSL433" s="74" t="s">
        <v>1243</v>
      </c>
      <c r="GSM433" s="74" t="s">
        <v>1243</v>
      </c>
      <c r="GSN433" s="74" t="s">
        <v>1243</v>
      </c>
      <c r="GSO433" s="74" t="s">
        <v>1243</v>
      </c>
      <c r="GSP433" s="74" t="s">
        <v>1243</v>
      </c>
      <c r="GSQ433" s="74" t="s">
        <v>1243</v>
      </c>
      <c r="GSR433" s="74" t="s">
        <v>1243</v>
      </c>
      <c r="GSS433" s="74" t="s">
        <v>1243</v>
      </c>
      <c r="GST433" s="74" t="s">
        <v>1243</v>
      </c>
      <c r="GSU433" s="74" t="s">
        <v>1243</v>
      </c>
      <c r="GSV433" s="74" t="s">
        <v>1243</v>
      </c>
      <c r="GSW433" s="74" t="s">
        <v>1243</v>
      </c>
      <c r="GSX433" s="74" t="s">
        <v>1243</v>
      </c>
      <c r="GSY433" s="74" t="s">
        <v>1243</v>
      </c>
      <c r="GSZ433" s="74" t="s">
        <v>1243</v>
      </c>
      <c r="GTA433" s="74" t="s">
        <v>1243</v>
      </c>
      <c r="GTB433" s="74" t="s">
        <v>1243</v>
      </c>
      <c r="GTC433" s="74" t="s">
        <v>1243</v>
      </c>
      <c r="GTD433" s="74" t="s">
        <v>1243</v>
      </c>
      <c r="GTE433" s="74" t="s">
        <v>1243</v>
      </c>
      <c r="GTF433" s="74" t="s">
        <v>1243</v>
      </c>
      <c r="GTG433" s="74" t="s">
        <v>1243</v>
      </c>
      <c r="GTH433" s="74" t="s">
        <v>1243</v>
      </c>
      <c r="GTI433" s="74" t="s">
        <v>1243</v>
      </c>
      <c r="GTJ433" s="74" t="s">
        <v>1243</v>
      </c>
      <c r="GTK433" s="74" t="s">
        <v>1243</v>
      </c>
      <c r="GTL433" s="74" t="s">
        <v>1243</v>
      </c>
      <c r="GTM433" s="74" t="s">
        <v>1243</v>
      </c>
      <c r="GTN433" s="74" t="s">
        <v>1243</v>
      </c>
      <c r="GTO433" s="74" t="s">
        <v>1243</v>
      </c>
      <c r="GTP433" s="74" t="s">
        <v>1243</v>
      </c>
      <c r="GTQ433" s="74" t="s">
        <v>1243</v>
      </c>
      <c r="GTR433" s="74" t="s">
        <v>1243</v>
      </c>
      <c r="GTS433" s="74" t="s">
        <v>1243</v>
      </c>
      <c r="GTT433" s="74" t="s">
        <v>1243</v>
      </c>
      <c r="GTU433" s="74" t="s">
        <v>1243</v>
      </c>
      <c r="GTV433" s="74" t="s">
        <v>1243</v>
      </c>
      <c r="GTW433" s="74" t="s">
        <v>1243</v>
      </c>
      <c r="GTX433" s="74" t="s">
        <v>1243</v>
      </c>
      <c r="GTY433" s="74" t="s">
        <v>1243</v>
      </c>
      <c r="GTZ433" s="74" t="s">
        <v>1243</v>
      </c>
      <c r="GUA433" s="74" t="s">
        <v>1243</v>
      </c>
      <c r="GUB433" s="74" t="s">
        <v>1243</v>
      </c>
      <c r="GUC433" s="74" t="s">
        <v>1243</v>
      </c>
      <c r="GUD433" s="74" t="s">
        <v>1243</v>
      </c>
      <c r="GUE433" s="74" t="s">
        <v>1243</v>
      </c>
      <c r="GUF433" s="74" t="s">
        <v>1243</v>
      </c>
      <c r="GUG433" s="74" t="s">
        <v>1243</v>
      </c>
      <c r="GUH433" s="74" t="s">
        <v>1243</v>
      </c>
      <c r="GUI433" s="74" t="s">
        <v>1243</v>
      </c>
      <c r="GUJ433" s="74" t="s">
        <v>1243</v>
      </c>
      <c r="GUK433" s="74" t="s">
        <v>1243</v>
      </c>
      <c r="GUL433" s="74" t="s">
        <v>1243</v>
      </c>
      <c r="GUM433" s="74" t="s">
        <v>1243</v>
      </c>
      <c r="GUN433" s="74" t="s">
        <v>1243</v>
      </c>
      <c r="GUO433" s="74" t="s">
        <v>1243</v>
      </c>
      <c r="GUP433" s="74" t="s">
        <v>1243</v>
      </c>
      <c r="GUQ433" s="74" t="s">
        <v>1243</v>
      </c>
      <c r="GUR433" s="74" t="s">
        <v>1243</v>
      </c>
      <c r="GUS433" s="74" t="s">
        <v>1243</v>
      </c>
      <c r="GUT433" s="74" t="s">
        <v>1243</v>
      </c>
      <c r="GUU433" s="74" t="s">
        <v>1243</v>
      </c>
      <c r="GUV433" s="74" t="s">
        <v>1243</v>
      </c>
      <c r="GUW433" s="74" t="s">
        <v>1243</v>
      </c>
      <c r="GUX433" s="74" t="s">
        <v>1243</v>
      </c>
      <c r="GUY433" s="74" t="s">
        <v>1243</v>
      </c>
      <c r="GUZ433" s="74" t="s">
        <v>1243</v>
      </c>
      <c r="GVA433" s="74" t="s">
        <v>1243</v>
      </c>
      <c r="GVB433" s="74" t="s">
        <v>1243</v>
      </c>
      <c r="GVC433" s="74" t="s">
        <v>1243</v>
      </c>
      <c r="GVD433" s="74" t="s">
        <v>1243</v>
      </c>
      <c r="GVE433" s="74" t="s">
        <v>1243</v>
      </c>
      <c r="GVF433" s="74" t="s">
        <v>1243</v>
      </c>
      <c r="GVG433" s="74" t="s">
        <v>1243</v>
      </c>
      <c r="GVH433" s="74" t="s">
        <v>1243</v>
      </c>
      <c r="GVI433" s="74" t="s">
        <v>1243</v>
      </c>
      <c r="GVJ433" s="74" t="s">
        <v>1243</v>
      </c>
      <c r="GVK433" s="74" t="s">
        <v>1243</v>
      </c>
      <c r="GVL433" s="74" t="s">
        <v>1243</v>
      </c>
      <c r="GVM433" s="74" t="s">
        <v>1243</v>
      </c>
      <c r="GVN433" s="74" t="s">
        <v>1243</v>
      </c>
      <c r="GVO433" s="74" t="s">
        <v>1243</v>
      </c>
      <c r="GVP433" s="74" t="s">
        <v>1243</v>
      </c>
      <c r="GVQ433" s="74" t="s">
        <v>1243</v>
      </c>
      <c r="GVR433" s="74" t="s">
        <v>1243</v>
      </c>
      <c r="GVS433" s="74" t="s">
        <v>1243</v>
      </c>
      <c r="GVT433" s="74" t="s">
        <v>1243</v>
      </c>
      <c r="GVU433" s="74" t="s">
        <v>1243</v>
      </c>
      <c r="GVV433" s="74" t="s">
        <v>1243</v>
      </c>
      <c r="GVW433" s="74" t="s">
        <v>1243</v>
      </c>
      <c r="GVX433" s="74" t="s">
        <v>1243</v>
      </c>
      <c r="GVY433" s="74" t="s">
        <v>1243</v>
      </c>
      <c r="GVZ433" s="74" t="s">
        <v>1243</v>
      </c>
      <c r="GWA433" s="74" t="s">
        <v>1243</v>
      </c>
      <c r="GWB433" s="74" t="s">
        <v>1243</v>
      </c>
      <c r="GWC433" s="74" t="s">
        <v>1243</v>
      </c>
      <c r="GWD433" s="74" t="s">
        <v>1243</v>
      </c>
      <c r="GWE433" s="74" t="s">
        <v>1243</v>
      </c>
      <c r="GWF433" s="74" t="s">
        <v>1243</v>
      </c>
      <c r="GWG433" s="74" t="s">
        <v>1243</v>
      </c>
      <c r="GWH433" s="74" t="s">
        <v>1243</v>
      </c>
      <c r="GWI433" s="74" t="s">
        <v>1243</v>
      </c>
      <c r="GWJ433" s="74" t="s">
        <v>1243</v>
      </c>
      <c r="GWK433" s="74" t="s">
        <v>1243</v>
      </c>
      <c r="GWL433" s="74" t="s">
        <v>1243</v>
      </c>
      <c r="GWM433" s="74" t="s">
        <v>1243</v>
      </c>
      <c r="GWN433" s="74" t="s">
        <v>1243</v>
      </c>
      <c r="GWO433" s="74" t="s">
        <v>1243</v>
      </c>
      <c r="GWP433" s="74" t="s">
        <v>1243</v>
      </c>
      <c r="GWQ433" s="74" t="s">
        <v>1243</v>
      </c>
      <c r="GWR433" s="74" t="s">
        <v>1243</v>
      </c>
      <c r="GWS433" s="74" t="s">
        <v>1243</v>
      </c>
      <c r="GWT433" s="74" t="s">
        <v>1243</v>
      </c>
      <c r="GWU433" s="74" t="s">
        <v>1243</v>
      </c>
      <c r="GWV433" s="74" t="s">
        <v>1243</v>
      </c>
      <c r="GWW433" s="74" t="s">
        <v>1243</v>
      </c>
      <c r="GWX433" s="74" t="s">
        <v>1243</v>
      </c>
      <c r="GWY433" s="74" t="s">
        <v>1243</v>
      </c>
      <c r="GWZ433" s="74" t="s">
        <v>1243</v>
      </c>
      <c r="GXA433" s="74" t="s">
        <v>1243</v>
      </c>
      <c r="GXB433" s="74" t="s">
        <v>1243</v>
      </c>
      <c r="GXC433" s="74" t="s">
        <v>1243</v>
      </c>
      <c r="GXD433" s="74" t="s">
        <v>1243</v>
      </c>
      <c r="GXE433" s="74" t="s">
        <v>1243</v>
      </c>
      <c r="GXF433" s="74" t="s">
        <v>1243</v>
      </c>
      <c r="GXG433" s="74" t="s">
        <v>1243</v>
      </c>
      <c r="GXH433" s="74" t="s">
        <v>1243</v>
      </c>
      <c r="GXI433" s="74" t="s">
        <v>1243</v>
      </c>
      <c r="GXJ433" s="74" t="s">
        <v>1243</v>
      </c>
      <c r="GXK433" s="74" t="s">
        <v>1243</v>
      </c>
      <c r="GXL433" s="74" t="s">
        <v>1243</v>
      </c>
      <c r="GXM433" s="74" t="s">
        <v>1243</v>
      </c>
      <c r="GXN433" s="74" t="s">
        <v>1243</v>
      </c>
      <c r="GXO433" s="74" t="s">
        <v>1243</v>
      </c>
      <c r="GXP433" s="74" t="s">
        <v>1243</v>
      </c>
      <c r="GXQ433" s="74" t="s">
        <v>1243</v>
      </c>
      <c r="GXR433" s="74" t="s">
        <v>1243</v>
      </c>
      <c r="GXS433" s="74" t="s">
        <v>1243</v>
      </c>
      <c r="GXT433" s="74" t="s">
        <v>1243</v>
      </c>
      <c r="GXU433" s="74" t="s">
        <v>1243</v>
      </c>
      <c r="GXV433" s="74" t="s">
        <v>1243</v>
      </c>
      <c r="GXW433" s="74" t="s">
        <v>1243</v>
      </c>
      <c r="GXX433" s="74" t="s">
        <v>1243</v>
      </c>
      <c r="GXY433" s="74" t="s">
        <v>1243</v>
      </c>
      <c r="GXZ433" s="74" t="s">
        <v>1243</v>
      </c>
      <c r="GYA433" s="74" t="s">
        <v>1243</v>
      </c>
      <c r="GYB433" s="74" t="s">
        <v>1243</v>
      </c>
      <c r="GYC433" s="74" t="s">
        <v>1243</v>
      </c>
      <c r="GYD433" s="74" t="s">
        <v>1243</v>
      </c>
      <c r="GYE433" s="74" t="s">
        <v>1243</v>
      </c>
      <c r="GYF433" s="74" t="s">
        <v>1243</v>
      </c>
      <c r="GYG433" s="74" t="s">
        <v>1243</v>
      </c>
      <c r="GYH433" s="74" t="s">
        <v>1243</v>
      </c>
      <c r="GYI433" s="74" t="s">
        <v>1243</v>
      </c>
      <c r="GYJ433" s="74" t="s">
        <v>1243</v>
      </c>
      <c r="GYK433" s="74" t="s">
        <v>1243</v>
      </c>
      <c r="GYL433" s="74" t="s">
        <v>1243</v>
      </c>
      <c r="GYM433" s="74" t="s">
        <v>1243</v>
      </c>
      <c r="GYN433" s="74" t="s">
        <v>1243</v>
      </c>
      <c r="GYO433" s="74" t="s">
        <v>1243</v>
      </c>
      <c r="GYP433" s="74" t="s">
        <v>1243</v>
      </c>
      <c r="GYQ433" s="74" t="s">
        <v>1243</v>
      </c>
      <c r="GYR433" s="74" t="s">
        <v>1243</v>
      </c>
      <c r="GYS433" s="74" t="s">
        <v>1243</v>
      </c>
      <c r="GYT433" s="74" t="s">
        <v>1243</v>
      </c>
      <c r="GYU433" s="74" t="s">
        <v>1243</v>
      </c>
      <c r="GYV433" s="74" t="s">
        <v>1243</v>
      </c>
      <c r="GYW433" s="74" t="s">
        <v>1243</v>
      </c>
      <c r="GYX433" s="74" t="s">
        <v>1243</v>
      </c>
      <c r="GYY433" s="74" t="s">
        <v>1243</v>
      </c>
      <c r="GYZ433" s="74" t="s">
        <v>1243</v>
      </c>
      <c r="GZA433" s="74" t="s">
        <v>1243</v>
      </c>
      <c r="GZB433" s="74" t="s">
        <v>1243</v>
      </c>
      <c r="GZC433" s="74" t="s">
        <v>1243</v>
      </c>
      <c r="GZD433" s="74" t="s">
        <v>1243</v>
      </c>
      <c r="GZE433" s="74" t="s">
        <v>1243</v>
      </c>
      <c r="GZF433" s="74" t="s">
        <v>1243</v>
      </c>
      <c r="GZG433" s="74" t="s">
        <v>1243</v>
      </c>
      <c r="GZH433" s="74" t="s">
        <v>1243</v>
      </c>
      <c r="GZI433" s="74" t="s">
        <v>1243</v>
      </c>
      <c r="GZJ433" s="74" t="s">
        <v>1243</v>
      </c>
      <c r="GZK433" s="74" t="s">
        <v>1243</v>
      </c>
      <c r="GZL433" s="74" t="s">
        <v>1243</v>
      </c>
      <c r="GZM433" s="74" t="s">
        <v>1243</v>
      </c>
      <c r="GZN433" s="74" t="s">
        <v>1243</v>
      </c>
      <c r="GZO433" s="74" t="s">
        <v>1243</v>
      </c>
      <c r="GZP433" s="74" t="s">
        <v>1243</v>
      </c>
      <c r="GZQ433" s="74" t="s">
        <v>1243</v>
      </c>
      <c r="GZR433" s="74" t="s">
        <v>1243</v>
      </c>
      <c r="GZS433" s="74" t="s">
        <v>1243</v>
      </c>
      <c r="GZT433" s="74" t="s">
        <v>1243</v>
      </c>
      <c r="GZU433" s="74" t="s">
        <v>1243</v>
      </c>
      <c r="GZV433" s="74" t="s">
        <v>1243</v>
      </c>
      <c r="GZW433" s="74" t="s">
        <v>1243</v>
      </c>
      <c r="GZX433" s="74" t="s">
        <v>1243</v>
      </c>
      <c r="GZY433" s="74" t="s">
        <v>1243</v>
      </c>
      <c r="GZZ433" s="74" t="s">
        <v>1243</v>
      </c>
      <c r="HAA433" s="74" t="s">
        <v>1243</v>
      </c>
      <c r="HAB433" s="74" t="s">
        <v>1243</v>
      </c>
      <c r="HAC433" s="74" t="s">
        <v>1243</v>
      </c>
      <c r="HAD433" s="74" t="s">
        <v>1243</v>
      </c>
      <c r="HAE433" s="74" t="s">
        <v>1243</v>
      </c>
      <c r="HAF433" s="74" t="s">
        <v>1243</v>
      </c>
      <c r="HAG433" s="74" t="s">
        <v>1243</v>
      </c>
      <c r="HAH433" s="74" t="s">
        <v>1243</v>
      </c>
      <c r="HAI433" s="74" t="s">
        <v>1243</v>
      </c>
      <c r="HAJ433" s="74" t="s">
        <v>1243</v>
      </c>
      <c r="HAK433" s="74" t="s">
        <v>1243</v>
      </c>
      <c r="HAL433" s="74" t="s">
        <v>1243</v>
      </c>
      <c r="HAM433" s="74" t="s">
        <v>1243</v>
      </c>
      <c r="HAN433" s="74" t="s">
        <v>1243</v>
      </c>
      <c r="HAO433" s="74" t="s">
        <v>1243</v>
      </c>
      <c r="HAP433" s="74" t="s">
        <v>1243</v>
      </c>
      <c r="HAQ433" s="74" t="s">
        <v>1243</v>
      </c>
      <c r="HAR433" s="74" t="s">
        <v>1243</v>
      </c>
      <c r="HAS433" s="74" t="s">
        <v>1243</v>
      </c>
      <c r="HAT433" s="74" t="s">
        <v>1243</v>
      </c>
      <c r="HAU433" s="74" t="s">
        <v>1243</v>
      </c>
      <c r="HAV433" s="74" t="s">
        <v>1243</v>
      </c>
      <c r="HAW433" s="74" t="s">
        <v>1243</v>
      </c>
      <c r="HAX433" s="74" t="s">
        <v>1243</v>
      </c>
      <c r="HAY433" s="74" t="s">
        <v>1243</v>
      </c>
      <c r="HAZ433" s="74" t="s">
        <v>1243</v>
      </c>
      <c r="HBA433" s="74" t="s">
        <v>1243</v>
      </c>
      <c r="HBB433" s="74" t="s">
        <v>1243</v>
      </c>
      <c r="HBC433" s="74" t="s">
        <v>1243</v>
      </c>
      <c r="HBD433" s="74" t="s">
        <v>1243</v>
      </c>
      <c r="HBE433" s="74" t="s">
        <v>1243</v>
      </c>
      <c r="HBF433" s="74" t="s">
        <v>1243</v>
      </c>
      <c r="HBG433" s="74" t="s">
        <v>1243</v>
      </c>
      <c r="HBH433" s="74" t="s">
        <v>1243</v>
      </c>
      <c r="HBI433" s="74" t="s">
        <v>1243</v>
      </c>
      <c r="HBJ433" s="74" t="s">
        <v>1243</v>
      </c>
      <c r="HBK433" s="74" t="s">
        <v>1243</v>
      </c>
      <c r="HBL433" s="74" t="s">
        <v>1243</v>
      </c>
      <c r="HBM433" s="74" t="s">
        <v>1243</v>
      </c>
      <c r="HBN433" s="74" t="s">
        <v>1243</v>
      </c>
      <c r="HBO433" s="74" t="s">
        <v>1243</v>
      </c>
      <c r="HBP433" s="74" t="s">
        <v>1243</v>
      </c>
      <c r="HBQ433" s="74" t="s">
        <v>1243</v>
      </c>
      <c r="HBR433" s="74" t="s">
        <v>1243</v>
      </c>
      <c r="HBS433" s="74" t="s">
        <v>1243</v>
      </c>
      <c r="HBT433" s="74" t="s">
        <v>1243</v>
      </c>
      <c r="HBU433" s="74" t="s">
        <v>1243</v>
      </c>
      <c r="HBV433" s="74" t="s">
        <v>1243</v>
      </c>
      <c r="HBW433" s="74" t="s">
        <v>1243</v>
      </c>
      <c r="HBX433" s="74" t="s">
        <v>1243</v>
      </c>
      <c r="HBY433" s="74" t="s">
        <v>1243</v>
      </c>
      <c r="HBZ433" s="74" t="s">
        <v>1243</v>
      </c>
      <c r="HCA433" s="74" t="s">
        <v>1243</v>
      </c>
      <c r="HCB433" s="74" t="s">
        <v>1243</v>
      </c>
      <c r="HCC433" s="74" t="s">
        <v>1243</v>
      </c>
      <c r="HCD433" s="74" t="s">
        <v>1243</v>
      </c>
      <c r="HCE433" s="74" t="s">
        <v>1243</v>
      </c>
      <c r="HCF433" s="74" t="s">
        <v>1243</v>
      </c>
      <c r="HCG433" s="74" t="s">
        <v>1243</v>
      </c>
      <c r="HCH433" s="74" t="s">
        <v>1243</v>
      </c>
      <c r="HCI433" s="74" t="s">
        <v>1243</v>
      </c>
      <c r="HCJ433" s="74" t="s">
        <v>1243</v>
      </c>
      <c r="HCK433" s="74" t="s">
        <v>1243</v>
      </c>
      <c r="HCL433" s="74" t="s">
        <v>1243</v>
      </c>
      <c r="HCM433" s="74" t="s">
        <v>1243</v>
      </c>
      <c r="HCN433" s="74" t="s">
        <v>1243</v>
      </c>
      <c r="HCO433" s="74" t="s">
        <v>1243</v>
      </c>
      <c r="HCP433" s="74" t="s">
        <v>1243</v>
      </c>
      <c r="HCQ433" s="74" t="s">
        <v>1243</v>
      </c>
      <c r="HCR433" s="74" t="s">
        <v>1243</v>
      </c>
      <c r="HCS433" s="74" t="s">
        <v>1243</v>
      </c>
      <c r="HCT433" s="74" t="s">
        <v>1243</v>
      </c>
      <c r="HCU433" s="74" t="s">
        <v>1243</v>
      </c>
      <c r="HCV433" s="74" t="s">
        <v>1243</v>
      </c>
      <c r="HCW433" s="74" t="s">
        <v>1243</v>
      </c>
      <c r="HCX433" s="74" t="s">
        <v>1243</v>
      </c>
      <c r="HCY433" s="74" t="s">
        <v>1243</v>
      </c>
      <c r="HCZ433" s="74" t="s">
        <v>1243</v>
      </c>
      <c r="HDA433" s="74" t="s">
        <v>1243</v>
      </c>
      <c r="HDB433" s="74" t="s">
        <v>1243</v>
      </c>
      <c r="HDC433" s="74" t="s">
        <v>1243</v>
      </c>
      <c r="HDD433" s="74" t="s">
        <v>1243</v>
      </c>
      <c r="HDE433" s="74" t="s">
        <v>1243</v>
      </c>
      <c r="HDF433" s="74" t="s">
        <v>1243</v>
      </c>
      <c r="HDG433" s="74" t="s">
        <v>1243</v>
      </c>
      <c r="HDH433" s="74" t="s">
        <v>1243</v>
      </c>
      <c r="HDI433" s="74" t="s">
        <v>1243</v>
      </c>
      <c r="HDJ433" s="74" t="s">
        <v>1243</v>
      </c>
      <c r="HDK433" s="74" t="s">
        <v>1243</v>
      </c>
      <c r="HDL433" s="74" t="s">
        <v>1243</v>
      </c>
      <c r="HDM433" s="74" t="s">
        <v>1243</v>
      </c>
      <c r="HDN433" s="74" t="s">
        <v>1243</v>
      </c>
      <c r="HDO433" s="74" t="s">
        <v>1243</v>
      </c>
      <c r="HDP433" s="74" t="s">
        <v>1243</v>
      </c>
      <c r="HDQ433" s="74" t="s">
        <v>1243</v>
      </c>
      <c r="HDR433" s="74" t="s">
        <v>1243</v>
      </c>
      <c r="HDS433" s="74" t="s">
        <v>1243</v>
      </c>
      <c r="HDT433" s="74" t="s">
        <v>1243</v>
      </c>
      <c r="HDU433" s="74" t="s">
        <v>1243</v>
      </c>
      <c r="HDV433" s="74" t="s">
        <v>1243</v>
      </c>
      <c r="HDW433" s="74" t="s">
        <v>1243</v>
      </c>
      <c r="HDX433" s="74" t="s">
        <v>1243</v>
      </c>
      <c r="HDY433" s="74" t="s">
        <v>1243</v>
      </c>
      <c r="HDZ433" s="74" t="s">
        <v>1243</v>
      </c>
      <c r="HEA433" s="74" t="s">
        <v>1243</v>
      </c>
      <c r="HEB433" s="74" t="s">
        <v>1243</v>
      </c>
      <c r="HEC433" s="74" t="s">
        <v>1243</v>
      </c>
      <c r="HED433" s="74" t="s">
        <v>1243</v>
      </c>
      <c r="HEE433" s="74" t="s">
        <v>1243</v>
      </c>
      <c r="HEF433" s="74" t="s">
        <v>1243</v>
      </c>
      <c r="HEG433" s="74" t="s">
        <v>1243</v>
      </c>
      <c r="HEH433" s="74" t="s">
        <v>1243</v>
      </c>
      <c r="HEI433" s="74" t="s">
        <v>1243</v>
      </c>
      <c r="HEJ433" s="74" t="s">
        <v>1243</v>
      </c>
      <c r="HEK433" s="74" t="s">
        <v>1243</v>
      </c>
      <c r="HEL433" s="74" t="s">
        <v>1243</v>
      </c>
      <c r="HEM433" s="74" t="s">
        <v>1243</v>
      </c>
      <c r="HEN433" s="74" t="s">
        <v>1243</v>
      </c>
      <c r="HEO433" s="74" t="s">
        <v>1243</v>
      </c>
      <c r="HEP433" s="74" t="s">
        <v>1243</v>
      </c>
      <c r="HEQ433" s="74" t="s">
        <v>1243</v>
      </c>
      <c r="HER433" s="74" t="s">
        <v>1243</v>
      </c>
      <c r="HES433" s="74" t="s">
        <v>1243</v>
      </c>
      <c r="HET433" s="74" t="s">
        <v>1243</v>
      </c>
      <c r="HEU433" s="74" t="s">
        <v>1243</v>
      </c>
      <c r="HEV433" s="74" t="s">
        <v>1243</v>
      </c>
      <c r="HEW433" s="74" t="s">
        <v>1243</v>
      </c>
      <c r="HEX433" s="74" t="s">
        <v>1243</v>
      </c>
      <c r="HEY433" s="74" t="s">
        <v>1243</v>
      </c>
      <c r="HEZ433" s="74" t="s">
        <v>1243</v>
      </c>
      <c r="HFA433" s="74" t="s">
        <v>1243</v>
      </c>
      <c r="HFB433" s="74" t="s">
        <v>1243</v>
      </c>
      <c r="HFC433" s="74" t="s">
        <v>1243</v>
      </c>
      <c r="HFD433" s="74" t="s">
        <v>1243</v>
      </c>
      <c r="HFE433" s="74" t="s">
        <v>1243</v>
      </c>
      <c r="HFF433" s="74" t="s">
        <v>1243</v>
      </c>
      <c r="HFG433" s="74" t="s">
        <v>1243</v>
      </c>
      <c r="HFH433" s="74" t="s">
        <v>1243</v>
      </c>
      <c r="HFI433" s="74" t="s">
        <v>1243</v>
      </c>
      <c r="HFJ433" s="74" t="s">
        <v>1243</v>
      </c>
      <c r="HFK433" s="74" t="s">
        <v>1243</v>
      </c>
      <c r="HFL433" s="74" t="s">
        <v>1243</v>
      </c>
      <c r="HFM433" s="74" t="s">
        <v>1243</v>
      </c>
      <c r="HFN433" s="74" t="s">
        <v>1243</v>
      </c>
      <c r="HFO433" s="74" t="s">
        <v>1243</v>
      </c>
      <c r="HFP433" s="74" t="s">
        <v>1243</v>
      </c>
      <c r="HFQ433" s="74" t="s">
        <v>1243</v>
      </c>
      <c r="HFR433" s="74" t="s">
        <v>1243</v>
      </c>
      <c r="HFS433" s="74" t="s">
        <v>1243</v>
      </c>
      <c r="HFT433" s="74" t="s">
        <v>1243</v>
      </c>
      <c r="HFU433" s="74" t="s">
        <v>1243</v>
      </c>
      <c r="HFV433" s="74" t="s">
        <v>1243</v>
      </c>
      <c r="HFW433" s="74" t="s">
        <v>1243</v>
      </c>
      <c r="HFX433" s="74" t="s">
        <v>1243</v>
      </c>
      <c r="HFY433" s="74" t="s">
        <v>1243</v>
      </c>
      <c r="HFZ433" s="74" t="s">
        <v>1243</v>
      </c>
      <c r="HGA433" s="74" t="s">
        <v>1243</v>
      </c>
      <c r="HGB433" s="74" t="s">
        <v>1243</v>
      </c>
      <c r="HGC433" s="74" t="s">
        <v>1243</v>
      </c>
      <c r="HGD433" s="74" t="s">
        <v>1243</v>
      </c>
      <c r="HGE433" s="74" t="s">
        <v>1243</v>
      </c>
      <c r="HGF433" s="74" t="s">
        <v>1243</v>
      </c>
      <c r="HGG433" s="74" t="s">
        <v>1243</v>
      </c>
      <c r="HGH433" s="74" t="s">
        <v>1243</v>
      </c>
      <c r="HGI433" s="74" t="s">
        <v>1243</v>
      </c>
      <c r="HGJ433" s="74" t="s">
        <v>1243</v>
      </c>
      <c r="HGK433" s="74" t="s">
        <v>1243</v>
      </c>
      <c r="HGL433" s="74" t="s">
        <v>1243</v>
      </c>
      <c r="HGM433" s="74" t="s">
        <v>1243</v>
      </c>
      <c r="HGN433" s="74" t="s">
        <v>1243</v>
      </c>
      <c r="HGO433" s="74" t="s">
        <v>1243</v>
      </c>
      <c r="HGP433" s="74" t="s">
        <v>1243</v>
      </c>
      <c r="HGQ433" s="74" t="s">
        <v>1243</v>
      </c>
      <c r="HGR433" s="74" t="s">
        <v>1243</v>
      </c>
      <c r="HGS433" s="74" t="s">
        <v>1243</v>
      </c>
      <c r="HGT433" s="74" t="s">
        <v>1243</v>
      </c>
      <c r="HGU433" s="74" t="s">
        <v>1243</v>
      </c>
      <c r="HGV433" s="74" t="s">
        <v>1243</v>
      </c>
      <c r="HGW433" s="74" t="s">
        <v>1243</v>
      </c>
      <c r="HGX433" s="74" t="s">
        <v>1243</v>
      </c>
      <c r="HGY433" s="74" t="s">
        <v>1243</v>
      </c>
      <c r="HGZ433" s="74" t="s">
        <v>1243</v>
      </c>
      <c r="HHA433" s="74" t="s">
        <v>1243</v>
      </c>
      <c r="HHB433" s="74" t="s">
        <v>1243</v>
      </c>
      <c r="HHC433" s="74" t="s">
        <v>1243</v>
      </c>
      <c r="HHD433" s="74" t="s">
        <v>1243</v>
      </c>
      <c r="HHE433" s="74" t="s">
        <v>1243</v>
      </c>
      <c r="HHF433" s="74" t="s">
        <v>1243</v>
      </c>
      <c r="HHG433" s="74" t="s">
        <v>1243</v>
      </c>
      <c r="HHH433" s="74" t="s">
        <v>1243</v>
      </c>
      <c r="HHI433" s="74" t="s">
        <v>1243</v>
      </c>
      <c r="HHJ433" s="74" t="s">
        <v>1243</v>
      </c>
      <c r="HHK433" s="74" t="s">
        <v>1243</v>
      </c>
      <c r="HHL433" s="74" t="s">
        <v>1243</v>
      </c>
      <c r="HHM433" s="74" t="s">
        <v>1243</v>
      </c>
      <c r="HHN433" s="74" t="s">
        <v>1243</v>
      </c>
      <c r="HHO433" s="74" t="s">
        <v>1243</v>
      </c>
      <c r="HHP433" s="74" t="s">
        <v>1243</v>
      </c>
      <c r="HHQ433" s="74" t="s">
        <v>1243</v>
      </c>
      <c r="HHR433" s="74" t="s">
        <v>1243</v>
      </c>
      <c r="HHS433" s="74" t="s">
        <v>1243</v>
      </c>
      <c r="HHT433" s="74" t="s">
        <v>1243</v>
      </c>
      <c r="HHU433" s="74" t="s">
        <v>1243</v>
      </c>
      <c r="HHV433" s="74" t="s">
        <v>1243</v>
      </c>
      <c r="HHW433" s="74" t="s">
        <v>1243</v>
      </c>
      <c r="HHX433" s="74" t="s">
        <v>1243</v>
      </c>
      <c r="HHY433" s="74" t="s">
        <v>1243</v>
      </c>
      <c r="HHZ433" s="74" t="s">
        <v>1243</v>
      </c>
      <c r="HIA433" s="74" t="s">
        <v>1243</v>
      </c>
      <c r="HIB433" s="74" t="s">
        <v>1243</v>
      </c>
      <c r="HIC433" s="74" t="s">
        <v>1243</v>
      </c>
      <c r="HID433" s="74" t="s">
        <v>1243</v>
      </c>
      <c r="HIE433" s="74" t="s">
        <v>1243</v>
      </c>
      <c r="HIF433" s="74" t="s">
        <v>1243</v>
      </c>
      <c r="HIG433" s="74" t="s">
        <v>1243</v>
      </c>
      <c r="HIH433" s="74" t="s">
        <v>1243</v>
      </c>
      <c r="HII433" s="74" t="s">
        <v>1243</v>
      </c>
      <c r="HIJ433" s="74" t="s">
        <v>1243</v>
      </c>
      <c r="HIK433" s="74" t="s">
        <v>1243</v>
      </c>
      <c r="HIL433" s="74" t="s">
        <v>1243</v>
      </c>
      <c r="HIM433" s="74" t="s">
        <v>1243</v>
      </c>
      <c r="HIN433" s="74" t="s">
        <v>1243</v>
      </c>
      <c r="HIO433" s="74" t="s">
        <v>1243</v>
      </c>
      <c r="HIP433" s="74" t="s">
        <v>1243</v>
      </c>
      <c r="HIQ433" s="74" t="s">
        <v>1243</v>
      </c>
      <c r="HIR433" s="74" t="s">
        <v>1243</v>
      </c>
      <c r="HIS433" s="74" t="s">
        <v>1243</v>
      </c>
      <c r="HIT433" s="74" t="s">
        <v>1243</v>
      </c>
      <c r="HIU433" s="74" t="s">
        <v>1243</v>
      </c>
      <c r="HIV433" s="74" t="s">
        <v>1243</v>
      </c>
      <c r="HIW433" s="74" t="s">
        <v>1243</v>
      </c>
      <c r="HIX433" s="74" t="s">
        <v>1243</v>
      </c>
      <c r="HIY433" s="74" t="s">
        <v>1243</v>
      </c>
      <c r="HIZ433" s="74" t="s">
        <v>1243</v>
      </c>
      <c r="HJA433" s="74" t="s">
        <v>1243</v>
      </c>
      <c r="HJB433" s="74" t="s">
        <v>1243</v>
      </c>
      <c r="HJC433" s="74" t="s">
        <v>1243</v>
      </c>
      <c r="HJD433" s="74" t="s">
        <v>1243</v>
      </c>
      <c r="HJE433" s="74" t="s">
        <v>1243</v>
      </c>
      <c r="HJF433" s="74" t="s">
        <v>1243</v>
      </c>
      <c r="HJG433" s="74" t="s">
        <v>1243</v>
      </c>
      <c r="HJH433" s="74" t="s">
        <v>1243</v>
      </c>
      <c r="HJI433" s="74" t="s">
        <v>1243</v>
      </c>
      <c r="HJJ433" s="74" t="s">
        <v>1243</v>
      </c>
      <c r="HJK433" s="74" t="s">
        <v>1243</v>
      </c>
      <c r="HJL433" s="74" t="s">
        <v>1243</v>
      </c>
      <c r="HJM433" s="74" t="s">
        <v>1243</v>
      </c>
      <c r="HJN433" s="74" t="s">
        <v>1243</v>
      </c>
      <c r="HJO433" s="74" t="s">
        <v>1243</v>
      </c>
      <c r="HJP433" s="74" t="s">
        <v>1243</v>
      </c>
      <c r="HJQ433" s="74" t="s">
        <v>1243</v>
      </c>
      <c r="HJR433" s="74" t="s">
        <v>1243</v>
      </c>
      <c r="HJS433" s="74" t="s">
        <v>1243</v>
      </c>
      <c r="HJT433" s="74" t="s">
        <v>1243</v>
      </c>
      <c r="HJU433" s="74" t="s">
        <v>1243</v>
      </c>
      <c r="HJV433" s="74" t="s">
        <v>1243</v>
      </c>
      <c r="HJW433" s="74" t="s">
        <v>1243</v>
      </c>
      <c r="HJX433" s="74" t="s">
        <v>1243</v>
      </c>
      <c r="HJY433" s="74" t="s">
        <v>1243</v>
      </c>
      <c r="HJZ433" s="74" t="s">
        <v>1243</v>
      </c>
      <c r="HKA433" s="74" t="s">
        <v>1243</v>
      </c>
      <c r="HKB433" s="74" t="s">
        <v>1243</v>
      </c>
      <c r="HKC433" s="74" t="s">
        <v>1243</v>
      </c>
      <c r="HKD433" s="74" t="s">
        <v>1243</v>
      </c>
      <c r="HKE433" s="74" t="s">
        <v>1243</v>
      </c>
      <c r="HKF433" s="74" t="s">
        <v>1243</v>
      </c>
      <c r="HKG433" s="74" t="s">
        <v>1243</v>
      </c>
      <c r="HKH433" s="74" t="s">
        <v>1243</v>
      </c>
      <c r="HKI433" s="74" t="s">
        <v>1243</v>
      </c>
      <c r="HKJ433" s="74" t="s">
        <v>1243</v>
      </c>
      <c r="HKK433" s="74" t="s">
        <v>1243</v>
      </c>
      <c r="HKL433" s="74" t="s">
        <v>1243</v>
      </c>
      <c r="HKM433" s="74" t="s">
        <v>1243</v>
      </c>
      <c r="HKN433" s="74" t="s">
        <v>1243</v>
      </c>
      <c r="HKO433" s="74" t="s">
        <v>1243</v>
      </c>
      <c r="HKP433" s="74" t="s">
        <v>1243</v>
      </c>
      <c r="HKQ433" s="74" t="s">
        <v>1243</v>
      </c>
      <c r="HKR433" s="74" t="s">
        <v>1243</v>
      </c>
      <c r="HKS433" s="74" t="s">
        <v>1243</v>
      </c>
      <c r="HKT433" s="74" t="s">
        <v>1243</v>
      </c>
      <c r="HKU433" s="74" t="s">
        <v>1243</v>
      </c>
      <c r="HKV433" s="74" t="s">
        <v>1243</v>
      </c>
      <c r="HKW433" s="74" t="s">
        <v>1243</v>
      </c>
      <c r="HKX433" s="74" t="s">
        <v>1243</v>
      </c>
      <c r="HKY433" s="74" t="s">
        <v>1243</v>
      </c>
      <c r="HKZ433" s="74" t="s">
        <v>1243</v>
      </c>
      <c r="HLA433" s="74" t="s">
        <v>1243</v>
      </c>
      <c r="HLB433" s="74" t="s">
        <v>1243</v>
      </c>
      <c r="HLC433" s="74" t="s">
        <v>1243</v>
      </c>
      <c r="HLD433" s="74" t="s">
        <v>1243</v>
      </c>
      <c r="HLE433" s="74" t="s">
        <v>1243</v>
      </c>
      <c r="HLF433" s="74" t="s">
        <v>1243</v>
      </c>
      <c r="HLG433" s="74" t="s">
        <v>1243</v>
      </c>
      <c r="HLH433" s="74" t="s">
        <v>1243</v>
      </c>
      <c r="HLI433" s="74" t="s">
        <v>1243</v>
      </c>
      <c r="HLJ433" s="74" t="s">
        <v>1243</v>
      </c>
      <c r="HLK433" s="74" t="s">
        <v>1243</v>
      </c>
      <c r="HLL433" s="74" t="s">
        <v>1243</v>
      </c>
      <c r="HLM433" s="74" t="s">
        <v>1243</v>
      </c>
      <c r="HLN433" s="74" t="s">
        <v>1243</v>
      </c>
      <c r="HLO433" s="74" t="s">
        <v>1243</v>
      </c>
      <c r="HLP433" s="74" t="s">
        <v>1243</v>
      </c>
      <c r="HLQ433" s="74" t="s">
        <v>1243</v>
      </c>
      <c r="HLR433" s="74" t="s">
        <v>1243</v>
      </c>
      <c r="HLS433" s="74" t="s">
        <v>1243</v>
      </c>
      <c r="HLT433" s="74" t="s">
        <v>1243</v>
      </c>
      <c r="HLU433" s="74" t="s">
        <v>1243</v>
      </c>
      <c r="HLV433" s="74" t="s">
        <v>1243</v>
      </c>
      <c r="HLW433" s="74" t="s">
        <v>1243</v>
      </c>
      <c r="HLX433" s="74" t="s">
        <v>1243</v>
      </c>
      <c r="HLY433" s="74" t="s">
        <v>1243</v>
      </c>
      <c r="HLZ433" s="74" t="s">
        <v>1243</v>
      </c>
      <c r="HMA433" s="74" t="s">
        <v>1243</v>
      </c>
      <c r="HMB433" s="74" t="s">
        <v>1243</v>
      </c>
      <c r="HMC433" s="74" t="s">
        <v>1243</v>
      </c>
      <c r="HMD433" s="74" t="s">
        <v>1243</v>
      </c>
      <c r="HME433" s="74" t="s">
        <v>1243</v>
      </c>
      <c r="HMF433" s="74" t="s">
        <v>1243</v>
      </c>
      <c r="HMG433" s="74" t="s">
        <v>1243</v>
      </c>
      <c r="HMH433" s="74" t="s">
        <v>1243</v>
      </c>
      <c r="HMI433" s="74" t="s">
        <v>1243</v>
      </c>
      <c r="HMJ433" s="74" t="s">
        <v>1243</v>
      </c>
      <c r="HMK433" s="74" t="s">
        <v>1243</v>
      </c>
      <c r="HML433" s="74" t="s">
        <v>1243</v>
      </c>
      <c r="HMM433" s="74" t="s">
        <v>1243</v>
      </c>
      <c r="HMN433" s="74" t="s">
        <v>1243</v>
      </c>
      <c r="HMO433" s="74" t="s">
        <v>1243</v>
      </c>
      <c r="HMP433" s="74" t="s">
        <v>1243</v>
      </c>
      <c r="HMQ433" s="74" t="s">
        <v>1243</v>
      </c>
      <c r="HMR433" s="74" t="s">
        <v>1243</v>
      </c>
      <c r="HMS433" s="74" t="s">
        <v>1243</v>
      </c>
      <c r="HMT433" s="74" t="s">
        <v>1243</v>
      </c>
      <c r="HMU433" s="74" t="s">
        <v>1243</v>
      </c>
      <c r="HMV433" s="74" t="s">
        <v>1243</v>
      </c>
      <c r="HMW433" s="74" t="s">
        <v>1243</v>
      </c>
      <c r="HMX433" s="74" t="s">
        <v>1243</v>
      </c>
      <c r="HMY433" s="74" t="s">
        <v>1243</v>
      </c>
      <c r="HMZ433" s="74" t="s">
        <v>1243</v>
      </c>
      <c r="HNA433" s="74" t="s">
        <v>1243</v>
      </c>
      <c r="HNB433" s="74" t="s">
        <v>1243</v>
      </c>
      <c r="HNC433" s="74" t="s">
        <v>1243</v>
      </c>
      <c r="HND433" s="74" t="s">
        <v>1243</v>
      </c>
      <c r="HNE433" s="74" t="s">
        <v>1243</v>
      </c>
      <c r="HNF433" s="74" t="s">
        <v>1243</v>
      </c>
      <c r="HNG433" s="74" t="s">
        <v>1243</v>
      </c>
      <c r="HNH433" s="74" t="s">
        <v>1243</v>
      </c>
      <c r="HNI433" s="74" t="s">
        <v>1243</v>
      </c>
      <c r="HNJ433" s="74" t="s">
        <v>1243</v>
      </c>
      <c r="HNK433" s="74" t="s">
        <v>1243</v>
      </c>
      <c r="HNL433" s="74" t="s">
        <v>1243</v>
      </c>
      <c r="HNM433" s="74" t="s">
        <v>1243</v>
      </c>
      <c r="HNN433" s="74" t="s">
        <v>1243</v>
      </c>
      <c r="HNO433" s="74" t="s">
        <v>1243</v>
      </c>
      <c r="HNP433" s="74" t="s">
        <v>1243</v>
      </c>
      <c r="HNQ433" s="74" t="s">
        <v>1243</v>
      </c>
      <c r="HNR433" s="74" t="s">
        <v>1243</v>
      </c>
      <c r="HNS433" s="74" t="s">
        <v>1243</v>
      </c>
      <c r="HNT433" s="74" t="s">
        <v>1243</v>
      </c>
      <c r="HNU433" s="74" t="s">
        <v>1243</v>
      </c>
      <c r="HNV433" s="74" t="s">
        <v>1243</v>
      </c>
      <c r="HNW433" s="74" t="s">
        <v>1243</v>
      </c>
      <c r="HNX433" s="74" t="s">
        <v>1243</v>
      </c>
      <c r="HNY433" s="74" t="s">
        <v>1243</v>
      </c>
      <c r="HNZ433" s="74" t="s">
        <v>1243</v>
      </c>
      <c r="HOA433" s="74" t="s">
        <v>1243</v>
      </c>
      <c r="HOB433" s="74" t="s">
        <v>1243</v>
      </c>
      <c r="HOC433" s="74" t="s">
        <v>1243</v>
      </c>
      <c r="HOD433" s="74" t="s">
        <v>1243</v>
      </c>
      <c r="HOE433" s="74" t="s">
        <v>1243</v>
      </c>
      <c r="HOF433" s="74" t="s">
        <v>1243</v>
      </c>
      <c r="HOG433" s="74" t="s">
        <v>1243</v>
      </c>
      <c r="HOH433" s="74" t="s">
        <v>1243</v>
      </c>
      <c r="HOI433" s="74" t="s">
        <v>1243</v>
      </c>
      <c r="HOJ433" s="74" t="s">
        <v>1243</v>
      </c>
      <c r="HOK433" s="74" t="s">
        <v>1243</v>
      </c>
      <c r="HOL433" s="74" t="s">
        <v>1243</v>
      </c>
      <c r="HOM433" s="74" t="s">
        <v>1243</v>
      </c>
      <c r="HON433" s="74" t="s">
        <v>1243</v>
      </c>
      <c r="HOO433" s="74" t="s">
        <v>1243</v>
      </c>
      <c r="HOP433" s="74" t="s">
        <v>1243</v>
      </c>
      <c r="HOQ433" s="74" t="s">
        <v>1243</v>
      </c>
      <c r="HOR433" s="74" t="s">
        <v>1243</v>
      </c>
      <c r="HOS433" s="74" t="s">
        <v>1243</v>
      </c>
      <c r="HOT433" s="74" t="s">
        <v>1243</v>
      </c>
      <c r="HOU433" s="74" t="s">
        <v>1243</v>
      </c>
      <c r="HOV433" s="74" t="s">
        <v>1243</v>
      </c>
      <c r="HOW433" s="74" t="s">
        <v>1243</v>
      </c>
      <c r="HOX433" s="74" t="s">
        <v>1243</v>
      </c>
      <c r="HOY433" s="74" t="s">
        <v>1243</v>
      </c>
      <c r="HOZ433" s="74" t="s">
        <v>1243</v>
      </c>
      <c r="HPA433" s="74" t="s">
        <v>1243</v>
      </c>
      <c r="HPB433" s="74" t="s">
        <v>1243</v>
      </c>
      <c r="HPC433" s="74" t="s">
        <v>1243</v>
      </c>
      <c r="HPD433" s="74" t="s">
        <v>1243</v>
      </c>
      <c r="HPE433" s="74" t="s">
        <v>1243</v>
      </c>
      <c r="HPF433" s="74" t="s">
        <v>1243</v>
      </c>
      <c r="HPG433" s="74" t="s">
        <v>1243</v>
      </c>
      <c r="HPH433" s="74" t="s">
        <v>1243</v>
      </c>
      <c r="HPI433" s="74" t="s">
        <v>1243</v>
      </c>
      <c r="HPJ433" s="74" t="s">
        <v>1243</v>
      </c>
      <c r="HPK433" s="74" t="s">
        <v>1243</v>
      </c>
      <c r="HPL433" s="74" t="s">
        <v>1243</v>
      </c>
      <c r="HPM433" s="74" t="s">
        <v>1243</v>
      </c>
      <c r="HPN433" s="74" t="s">
        <v>1243</v>
      </c>
      <c r="HPO433" s="74" t="s">
        <v>1243</v>
      </c>
      <c r="HPP433" s="74" t="s">
        <v>1243</v>
      </c>
      <c r="HPQ433" s="74" t="s">
        <v>1243</v>
      </c>
      <c r="HPR433" s="74" t="s">
        <v>1243</v>
      </c>
      <c r="HPS433" s="74" t="s">
        <v>1243</v>
      </c>
      <c r="HPT433" s="74" t="s">
        <v>1243</v>
      </c>
      <c r="HPU433" s="74" t="s">
        <v>1243</v>
      </c>
      <c r="HPV433" s="74" t="s">
        <v>1243</v>
      </c>
      <c r="HPW433" s="74" t="s">
        <v>1243</v>
      </c>
      <c r="HPX433" s="74" t="s">
        <v>1243</v>
      </c>
      <c r="HPY433" s="74" t="s">
        <v>1243</v>
      </c>
      <c r="HPZ433" s="74" t="s">
        <v>1243</v>
      </c>
      <c r="HQA433" s="74" t="s">
        <v>1243</v>
      </c>
      <c r="HQB433" s="74" t="s">
        <v>1243</v>
      </c>
      <c r="HQC433" s="74" t="s">
        <v>1243</v>
      </c>
      <c r="HQD433" s="74" t="s">
        <v>1243</v>
      </c>
      <c r="HQE433" s="74" t="s">
        <v>1243</v>
      </c>
      <c r="HQF433" s="74" t="s">
        <v>1243</v>
      </c>
      <c r="HQG433" s="74" t="s">
        <v>1243</v>
      </c>
      <c r="HQH433" s="74" t="s">
        <v>1243</v>
      </c>
      <c r="HQI433" s="74" t="s">
        <v>1243</v>
      </c>
      <c r="HQJ433" s="74" t="s">
        <v>1243</v>
      </c>
      <c r="HQK433" s="74" t="s">
        <v>1243</v>
      </c>
      <c r="HQL433" s="74" t="s">
        <v>1243</v>
      </c>
      <c r="HQM433" s="74" t="s">
        <v>1243</v>
      </c>
      <c r="HQN433" s="74" t="s">
        <v>1243</v>
      </c>
      <c r="HQO433" s="74" t="s">
        <v>1243</v>
      </c>
      <c r="HQP433" s="74" t="s">
        <v>1243</v>
      </c>
      <c r="HQQ433" s="74" t="s">
        <v>1243</v>
      </c>
      <c r="HQR433" s="74" t="s">
        <v>1243</v>
      </c>
      <c r="HQS433" s="74" t="s">
        <v>1243</v>
      </c>
      <c r="HQT433" s="74" t="s">
        <v>1243</v>
      </c>
      <c r="HQU433" s="74" t="s">
        <v>1243</v>
      </c>
      <c r="HQV433" s="74" t="s">
        <v>1243</v>
      </c>
      <c r="HQW433" s="74" t="s">
        <v>1243</v>
      </c>
      <c r="HQX433" s="74" t="s">
        <v>1243</v>
      </c>
      <c r="HQY433" s="74" t="s">
        <v>1243</v>
      </c>
      <c r="HQZ433" s="74" t="s">
        <v>1243</v>
      </c>
      <c r="HRA433" s="74" t="s">
        <v>1243</v>
      </c>
      <c r="HRB433" s="74" t="s">
        <v>1243</v>
      </c>
      <c r="HRC433" s="74" t="s">
        <v>1243</v>
      </c>
      <c r="HRD433" s="74" t="s">
        <v>1243</v>
      </c>
      <c r="HRE433" s="74" t="s">
        <v>1243</v>
      </c>
      <c r="HRF433" s="74" t="s">
        <v>1243</v>
      </c>
      <c r="HRG433" s="74" t="s">
        <v>1243</v>
      </c>
      <c r="HRH433" s="74" t="s">
        <v>1243</v>
      </c>
      <c r="HRI433" s="74" t="s">
        <v>1243</v>
      </c>
      <c r="HRJ433" s="74" t="s">
        <v>1243</v>
      </c>
      <c r="HRK433" s="74" t="s">
        <v>1243</v>
      </c>
      <c r="HRL433" s="74" t="s">
        <v>1243</v>
      </c>
      <c r="HRM433" s="74" t="s">
        <v>1243</v>
      </c>
      <c r="HRN433" s="74" t="s">
        <v>1243</v>
      </c>
      <c r="HRO433" s="74" t="s">
        <v>1243</v>
      </c>
      <c r="HRP433" s="74" t="s">
        <v>1243</v>
      </c>
      <c r="HRQ433" s="74" t="s">
        <v>1243</v>
      </c>
      <c r="HRR433" s="74" t="s">
        <v>1243</v>
      </c>
      <c r="HRS433" s="74" t="s">
        <v>1243</v>
      </c>
      <c r="HRT433" s="74" t="s">
        <v>1243</v>
      </c>
      <c r="HRU433" s="74" t="s">
        <v>1243</v>
      </c>
      <c r="HRV433" s="74" t="s">
        <v>1243</v>
      </c>
      <c r="HRW433" s="74" t="s">
        <v>1243</v>
      </c>
      <c r="HRX433" s="74" t="s">
        <v>1243</v>
      </c>
      <c r="HRY433" s="74" t="s">
        <v>1243</v>
      </c>
      <c r="HRZ433" s="74" t="s">
        <v>1243</v>
      </c>
      <c r="HSA433" s="74" t="s">
        <v>1243</v>
      </c>
      <c r="HSB433" s="74" t="s">
        <v>1243</v>
      </c>
      <c r="HSC433" s="74" t="s">
        <v>1243</v>
      </c>
      <c r="HSD433" s="74" t="s">
        <v>1243</v>
      </c>
      <c r="HSE433" s="74" t="s">
        <v>1243</v>
      </c>
      <c r="HSF433" s="74" t="s">
        <v>1243</v>
      </c>
      <c r="HSG433" s="74" t="s">
        <v>1243</v>
      </c>
      <c r="HSH433" s="74" t="s">
        <v>1243</v>
      </c>
      <c r="HSI433" s="74" t="s">
        <v>1243</v>
      </c>
      <c r="HSJ433" s="74" t="s">
        <v>1243</v>
      </c>
      <c r="HSK433" s="74" t="s">
        <v>1243</v>
      </c>
      <c r="HSL433" s="74" t="s">
        <v>1243</v>
      </c>
      <c r="HSM433" s="74" t="s">
        <v>1243</v>
      </c>
      <c r="HSN433" s="74" t="s">
        <v>1243</v>
      </c>
      <c r="HSO433" s="74" t="s">
        <v>1243</v>
      </c>
      <c r="HSP433" s="74" t="s">
        <v>1243</v>
      </c>
      <c r="HSQ433" s="74" t="s">
        <v>1243</v>
      </c>
      <c r="HSR433" s="74" t="s">
        <v>1243</v>
      </c>
      <c r="HSS433" s="74" t="s">
        <v>1243</v>
      </c>
      <c r="HST433" s="74" t="s">
        <v>1243</v>
      </c>
      <c r="HSU433" s="74" t="s">
        <v>1243</v>
      </c>
      <c r="HSV433" s="74" t="s">
        <v>1243</v>
      </c>
      <c r="HSW433" s="74" t="s">
        <v>1243</v>
      </c>
      <c r="HSX433" s="74" t="s">
        <v>1243</v>
      </c>
      <c r="HSY433" s="74" t="s">
        <v>1243</v>
      </c>
      <c r="HSZ433" s="74" t="s">
        <v>1243</v>
      </c>
      <c r="HTA433" s="74" t="s">
        <v>1243</v>
      </c>
      <c r="HTB433" s="74" t="s">
        <v>1243</v>
      </c>
      <c r="HTC433" s="74" t="s">
        <v>1243</v>
      </c>
      <c r="HTD433" s="74" t="s">
        <v>1243</v>
      </c>
      <c r="HTE433" s="74" t="s">
        <v>1243</v>
      </c>
      <c r="HTF433" s="74" t="s">
        <v>1243</v>
      </c>
      <c r="HTG433" s="74" t="s">
        <v>1243</v>
      </c>
      <c r="HTH433" s="74" t="s">
        <v>1243</v>
      </c>
      <c r="HTI433" s="74" t="s">
        <v>1243</v>
      </c>
      <c r="HTJ433" s="74" t="s">
        <v>1243</v>
      </c>
      <c r="HTK433" s="74" t="s">
        <v>1243</v>
      </c>
      <c r="HTL433" s="74" t="s">
        <v>1243</v>
      </c>
      <c r="HTM433" s="74" t="s">
        <v>1243</v>
      </c>
      <c r="HTN433" s="74" t="s">
        <v>1243</v>
      </c>
      <c r="HTO433" s="74" t="s">
        <v>1243</v>
      </c>
      <c r="HTP433" s="74" t="s">
        <v>1243</v>
      </c>
      <c r="HTQ433" s="74" t="s">
        <v>1243</v>
      </c>
      <c r="HTR433" s="74" t="s">
        <v>1243</v>
      </c>
      <c r="HTS433" s="74" t="s">
        <v>1243</v>
      </c>
      <c r="HTT433" s="74" t="s">
        <v>1243</v>
      </c>
      <c r="HTU433" s="74" t="s">
        <v>1243</v>
      </c>
      <c r="HTV433" s="74" t="s">
        <v>1243</v>
      </c>
      <c r="HTW433" s="74" t="s">
        <v>1243</v>
      </c>
      <c r="HTX433" s="74" t="s">
        <v>1243</v>
      </c>
      <c r="HTY433" s="74" t="s">
        <v>1243</v>
      </c>
      <c r="HTZ433" s="74" t="s">
        <v>1243</v>
      </c>
      <c r="HUA433" s="74" t="s">
        <v>1243</v>
      </c>
      <c r="HUB433" s="74" t="s">
        <v>1243</v>
      </c>
      <c r="HUC433" s="74" t="s">
        <v>1243</v>
      </c>
      <c r="HUD433" s="74" t="s">
        <v>1243</v>
      </c>
      <c r="HUE433" s="74" t="s">
        <v>1243</v>
      </c>
      <c r="HUF433" s="74" t="s">
        <v>1243</v>
      </c>
      <c r="HUG433" s="74" t="s">
        <v>1243</v>
      </c>
      <c r="HUH433" s="74" t="s">
        <v>1243</v>
      </c>
      <c r="HUI433" s="74" t="s">
        <v>1243</v>
      </c>
      <c r="HUJ433" s="74" t="s">
        <v>1243</v>
      </c>
      <c r="HUK433" s="74" t="s">
        <v>1243</v>
      </c>
      <c r="HUL433" s="74" t="s">
        <v>1243</v>
      </c>
      <c r="HUM433" s="74" t="s">
        <v>1243</v>
      </c>
      <c r="HUN433" s="74" t="s">
        <v>1243</v>
      </c>
      <c r="HUO433" s="74" t="s">
        <v>1243</v>
      </c>
      <c r="HUP433" s="74" t="s">
        <v>1243</v>
      </c>
      <c r="HUQ433" s="74" t="s">
        <v>1243</v>
      </c>
      <c r="HUR433" s="74" t="s">
        <v>1243</v>
      </c>
      <c r="HUS433" s="74" t="s">
        <v>1243</v>
      </c>
      <c r="HUT433" s="74" t="s">
        <v>1243</v>
      </c>
      <c r="HUU433" s="74" t="s">
        <v>1243</v>
      </c>
      <c r="HUV433" s="74" t="s">
        <v>1243</v>
      </c>
      <c r="HUW433" s="74" t="s">
        <v>1243</v>
      </c>
      <c r="HUX433" s="74" t="s">
        <v>1243</v>
      </c>
      <c r="HUY433" s="74" t="s">
        <v>1243</v>
      </c>
      <c r="HUZ433" s="74" t="s">
        <v>1243</v>
      </c>
      <c r="HVA433" s="74" t="s">
        <v>1243</v>
      </c>
      <c r="HVB433" s="74" t="s">
        <v>1243</v>
      </c>
      <c r="HVC433" s="74" t="s">
        <v>1243</v>
      </c>
      <c r="HVD433" s="74" t="s">
        <v>1243</v>
      </c>
      <c r="HVE433" s="74" t="s">
        <v>1243</v>
      </c>
      <c r="HVF433" s="74" t="s">
        <v>1243</v>
      </c>
      <c r="HVG433" s="74" t="s">
        <v>1243</v>
      </c>
      <c r="HVH433" s="74" t="s">
        <v>1243</v>
      </c>
      <c r="HVI433" s="74" t="s">
        <v>1243</v>
      </c>
      <c r="HVJ433" s="74" t="s">
        <v>1243</v>
      </c>
      <c r="HVK433" s="74" t="s">
        <v>1243</v>
      </c>
      <c r="HVL433" s="74" t="s">
        <v>1243</v>
      </c>
      <c r="HVM433" s="74" t="s">
        <v>1243</v>
      </c>
      <c r="HVN433" s="74" t="s">
        <v>1243</v>
      </c>
      <c r="HVO433" s="74" t="s">
        <v>1243</v>
      </c>
      <c r="HVP433" s="74" t="s">
        <v>1243</v>
      </c>
      <c r="HVQ433" s="74" t="s">
        <v>1243</v>
      </c>
      <c r="HVR433" s="74" t="s">
        <v>1243</v>
      </c>
      <c r="HVS433" s="74" t="s">
        <v>1243</v>
      </c>
      <c r="HVT433" s="74" t="s">
        <v>1243</v>
      </c>
      <c r="HVU433" s="74" t="s">
        <v>1243</v>
      </c>
      <c r="HVV433" s="74" t="s">
        <v>1243</v>
      </c>
      <c r="HVW433" s="74" t="s">
        <v>1243</v>
      </c>
      <c r="HVX433" s="74" t="s">
        <v>1243</v>
      </c>
      <c r="HVY433" s="74" t="s">
        <v>1243</v>
      </c>
      <c r="HVZ433" s="74" t="s">
        <v>1243</v>
      </c>
      <c r="HWA433" s="74" t="s">
        <v>1243</v>
      </c>
      <c r="HWB433" s="74" t="s">
        <v>1243</v>
      </c>
      <c r="HWC433" s="74" t="s">
        <v>1243</v>
      </c>
      <c r="HWD433" s="74" t="s">
        <v>1243</v>
      </c>
      <c r="HWE433" s="74" t="s">
        <v>1243</v>
      </c>
      <c r="HWF433" s="74" t="s">
        <v>1243</v>
      </c>
      <c r="HWG433" s="74" t="s">
        <v>1243</v>
      </c>
      <c r="HWH433" s="74" t="s">
        <v>1243</v>
      </c>
      <c r="HWI433" s="74" t="s">
        <v>1243</v>
      </c>
      <c r="HWJ433" s="74" t="s">
        <v>1243</v>
      </c>
      <c r="HWK433" s="74" t="s">
        <v>1243</v>
      </c>
      <c r="HWL433" s="74" t="s">
        <v>1243</v>
      </c>
      <c r="HWM433" s="74" t="s">
        <v>1243</v>
      </c>
      <c r="HWN433" s="74" t="s">
        <v>1243</v>
      </c>
      <c r="HWO433" s="74" t="s">
        <v>1243</v>
      </c>
      <c r="HWP433" s="74" t="s">
        <v>1243</v>
      </c>
      <c r="HWQ433" s="74" t="s">
        <v>1243</v>
      </c>
      <c r="HWR433" s="74" t="s">
        <v>1243</v>
      </c>
      <c r="HWS433" s="74" t="s">
        <v>1243</v>
      </c>
      <c r="HWT433" s="74" t="s">
        <v>1243</v>
      </c>
      <c r="HWU433" s="74" t="s">
        <v>1243</v>
      </c>
      <c r="HWV433" s="74" t="s">
        <v>1243</v>
      </c>
      <c r="HWW433" s="74" t="s">
        <v>1243</v>
      </c>
      <c r="HWX433" s="74" t="s">
        <v>1243</v>
      </c>
      <c r="HWY433" s="74" t="s">
        <v>1243</v>
      </c>
      <c r="HWZ433" s="74" t="s">
        <v>1243</v>
      </c>
      <c r="HXA433" s="74" t="s">
        <v>1243</v>
      </c>
      <c r="HXB433" s="74" t="s">
        <v>1243</v>
      </c>
      <c r="HXC433" s="74" t="s">
        <v>1243</v>
      </c>
      <c r="HXD433" s="74" t="s">
        <v>1243</v>
      </c>
      <c r="HXE433" s="74" t="s">
        <v>1243</v>
      </c>
      <c r="HXF433" s="74" t="s">
        <v>1243</v>
      </c>
      <c r="HXG433" s="74" t="s">
        <v>1243</v>
      </c>
      <c r="HXH433" s="74" t="s">
        <v>1243</v>
      </c>
      <c r="HXI433" s="74" t="s">
        <v>1243</v>
      </c>
      <c r="HXJ433" s="74" t="s">
        <v>1243</v>
      </c>
      <c r="HXK433" s="74" t="s">
        <v>1243</v>
      </c>
      <c r="HXL433" s="74" t="s">
        <v>1243</v>
      </c>
      <c r="HXM433" s="74" t="s">
        <v>1243</v>
      </c>
      <c r="HXN433" s="74" t="s">
        <v>1243</v>
      </c>
      <c r="HXO433" s="74" t="s">
        <v>1243</v>
      </c>
      <c r="HXP433" s="74" t="s">
        <v>1243</v>
      </c>
      <c r="HXQ433" s="74" t="s">
        <v>1243</v>
      </c>
      <c r="HXR433" s="74" t="s">
        <v>1243</v>
      </c>
      <c r="HXS433" s="74" t="s">
        <v>1243</v>
      </c>
      <c r="HXT433" s="74" t="s">
        <v>1243</v>
      </c>
      <c r="HXU433" s="74" t="s">
        <v>1243</v>
      </c>
      <c r="HXV433" s="74" t="s">
        <v>1243</v>
      </c>
      <c r="HXW433" s="74" t="s">
        <v>1243</v>
      </c>
      <c r="HXX433" s="74" t="s">
        <v>1243</v>
      </c>
      <c r="HXY433" s="74" t="s">
        <v>1243</v>
      </c>
      <c r="HXZ433" s="74" t="s">
        <v>1243</v>
      </c>
      <c r="HYA433" s="74" t="s">
        <v>1243</v>
      </c>
      <c r="HYB433" s="74" t="s">
        <v>1243</v>
      </c>
      <c r="HYC433" s="74" t="s">
        <v>1243</v>
      </c>
      <c r="HYD433" s="74" t="s">
        <v>1243</v>
      </c>
      <c r="HYE433" s="74" t="s">
        <v>1243</v>
      </c>
      <c r="HYF433" s="74" t="s">
        <v>1243</v>
      </c>
      <c r="HYG433" s="74" t="s">
        <v>1243</v>
      </c>
      <c r="HYH433" s="74" t="s">
        <v>1243</v>
      </c>
      <c r="HYI433" s="74" t="s">
        <v>1243</v>
      </c>
      <c r="HYJ433" s="74" t="s">
        <v>1243</v>
      </c>
      <c r="HYK433" s="74" t="s">
        <v>1243</v>
      </c>
      <c r="HYL433" s="74" t="s">
        <v>1243</v>
      </c>
      <c r="HYM433" s="74" t="s">
        <v>1243</v>
      </c>
      <c r="HYN433" s="74" t="s">
        <v>1243</v>
      </c>
      <c r="HYO433" s="74" t="s">
        <v>1243</v>
      </c>
      <c r="HYP433" s="74" t="s">
        <v>1243</v>
      </c>
      <c r="HYQ433" s="74" t="s">
        <v>1243</v>
      </c>
      <c r="HYR433" s="74" t="s">
        <v>1243</v>
      </c>
      <c r="HYS433" s="74" t="s">
        <v>1243</v>
      </c>
      <c r="HYT433" s="74" t="s">
        <v>1243</v>
      </c>
      <c r="HYU433" s="74" t="s">
        <v>1243</v>
      </c>
      <c r="HYV433" s="74" t="s">
        <v>1243</v>
      </c>
      <c r="HYW433" s="74" t="s">
        <v>1243</v>
      </c>
      <c r="HYX433" s="74" t="s">
        <v>1243</v>
      </c>
      <c r="HYY433" s="74" t="s">
        <v>1243</v>
      </c>
      <c r="HYZ433" s="74" t="s">
        <v>1243</v>
      </c>
      <c r="HZA433" s="74" t="s">
        <v>1243</v>
      </c>
      <c r="HZB433" s="74" t="s">
        <v>1243</v>
      </c>
      <c r="HZC433" s="74" t="s">
        <v>1243</v>
      </c>
      <c r="HZD433" s="74" t="s">
        <v>1243</v>
      </c>
      <c r="HZE433" s="74" t="s">
        <v>1243</v>
      </c>
      <c r="HZF433" s="74" t="s">
        <v>1243</v>
      </c>
      <c r="HZG433" s="74" t="s">
        <v>1243</v>
      </c>
      <c r="HZH433" s="74" t="s">
        <v>1243</v>
      </c>
      <c r="HZI433" s="74" t="s">
        <v>1243</v>
      </c>
      <c r="HZJ433" s="74" t="s">
        <v>1243</v>
      </c>
      <c r="HZK433" s="74" t="s">
        <v>1243</v>
      </c>
      <c r="HZL433" s="74" t="s">
        <v>1243</v>
      </c>
      <c r="HZM433" s="74" t="s">
        <v>1243</v>
      </c>
      <c r="HZN433" s="74" t="s">
        <v>1243</v>
      </c>
      <c r="HZO433" s="74" t="s">
        <v>1243</v>
      </c>
      <c r="HZP433" s="74" t="s">
        <v>1243</v>
      </c>
      <c r="HZQ433" s="74" t="s">
        <v>1243</v>
      </c>
      <c r="HZR433" s="74" t="s">
        <v>1243</v>
      </c>
      <c r="HZS433" s="74" t="s">
        <v>1243</v>
      </c>
      <c r="HZT433" s="74" t="s">
        <v>1243</v>
      </c>
      <c r="HZU433" s="74" t="s">
        <v>1243</v>
      </c>
      <c r="HZV433" s="74" t="s">
        <v>1243</v>
      </c>
      <c r="HZW433" s="74" t="s">
        <v>1243</v>
      </c>
      <c r="HZX433" s="74" t="s">
        <v>1243</v>
      </c>
      <c r="HZY433" s="74" t="s">
        <v>1243</v>
      </c>
      <c r="HZZ433" s="74" t="s">
        <v>1243</v>
      </c>
      <c r="IAA433" s="74" t="s">
        <v>1243</v>
      </c>
      <c r="IAB433" s="74" t="s">
        <v>1243</v>
      </c>
      <c r="IAC433" s="74" t="s">
        <v>1243</v>
      </c>
      <c r="IAD433" s="74" t="s">
        <v>1243</v>
      </c>
      <c r="IAE433" s="74" t="s">
        <v>1243</v>
      </c>
      <c r="IAF433" s="74" t="s">
        <v>1243</v>
      </c>
      <c r="IAG433" s="74" t="s">
        <v>1243</v>
      </c>
      <c r="IAH433" s="74" t="s">
        <v>1243</v>
      </c>
      <c r="IAI433" s="74" t="s">
        <v>1243</v>
      </c>
      <c r="IAJ433" s="74" t="s">
        <v>1243</v>
      </c>
      <c r="IAK433" s="74" t="s">
        <v>1243</v>
      </c>
      <c r="IAL433" s="74" t="s">
        <v>1243</v>
      </c>
      <c r="IAM433" s="74" t="s">
        <v>1243</v>
      </c>
      <c r="IAN433" s="74" t="s">
        <v>1243</v>
      </c>
      <c r="IAO433" s="74" t="s">
        <v>1243</v>
      </c>
      <c r="IAP433" s="74" t="s">
        <v>1243</v>
      </c>
      <c r="IAQ433" s="74" t="s">
        <v>1243</v>
      </c>
      <c r="IAR433" s="74" t="s">
        <v>1243</v>
      </c>
      <c r="IAS433" s="74" t="s">
        <v>1243</v>
      </c>
      <c r="IAT433" s="74" t="s">
        <v>1243</v>
      </c>
      <c r="IAU433" s="74" t="s">
        <v>1243</v>
      </c>
      <c r="IAV433" s="74" t="s">
        <v>1243</v>
      </c>
      <c r="IAW433" s="74" t="s">
        <v>1243</v>
      </c>
      <c r="IAX433" s="74" t="s">
        <v>1243</v>
      </c>
      <c r="IAY433" s="74" t="s">
        <v>1243</v>
      </c>
      <c r="IAZ433" s="74" t="s">
        <v>1243</v>
      </c>
      <c r="IBA433" s="74" t="s">
        <v>1243</v>
      </c>
      <c r="IBB433" s="74" t="s">
        <v>1243</v>
      </c>
      <c r="IBC433" s="74" t="s">
        <v>1243</v>
      </c>
      <c r="IBD433" s="74" t="s">
        <v>1243</v>
      </c>
      <c r="IBE433" s="74" t="s">
        <v>1243</v>
      </c>
      <c r="IBF433" s="74" t="s">
        <v>1243</v>
      </c>
      <c r="IBG433" s="74" t="s">
        <v>1243</v>
      </c>
      <c r="IBH433" s="74" t="s">
        <v>1243</v>
      </c>
      <c r="IBI433" s="74" t="s">
        <v>1243</v>
      </c>
      <c r="IBJ433" s="74" t="s">
        <v>1243</v>
      </c>
      <c r="IBK433" s="74" t="s">
        <v>1243</v>
      </c>
      <c r="IBL433" s="74" t="s">
        <v>1243</v>
      </c>
      <c r="IBM433" s="74" t="s">
        <v>1243</v>
      </c>
      <c r="IBN433" s="74" t="s">
        <v>1243</v>
      </c>
      <c r="IBO433" s="74" t="s">
        <v>1243</v>
      </c>
      <c r="IBP433" s="74" t="s">
        <v>1243</v>
      </c>
      <c r="IBQ433" s="74" t="s">
        <v>1243</v>
      </c>
      <c r="IBR433" s="74" t="s">
        <v>1243</v>
      </c>
      <c r="IBS433" s="74" t="s">
        <v>1243</v>
      </c>
      <c r="IBT433" s="74" t="s">
        <v>1243</v>
      </c>
      <c r="IBU433" s="74" t="s">
        <v>1243</v>
      </c>
      <c r="IBV433" s="74" t="s">
        <v>1243</v>
      </c>
      <c r="IBW433" s="74" t="s">
        <v>1243</v>
      </c>
      <c r="IBX433" s="74" t="s">
        <v>1243</v>
      </c>
      <c r="IBY433" s="74" t="s">
        <v>1243</v>
      </c>
      <c r="IBZ433" s="74" t="s">
        <v>1243</v>
      </c>
      <c r="ICA433" s="74" t="s">
        <v>1243</v>
      </c>
      <c r="ICB433" s="74" t="s">
        <v>1243</v>
      </c>
      <c r="ICC433" s="74" t="s">
        <v>1243</v>
      </c>
      <c r="ICD433" s="74" t="s">
        <v>1243</v>
      </c>
      <c r="ICE433" s="74" t="s">
        <v>1243</v>
      </c>
      <c r="ICF433" s="74" t="s">
        <v>1243</v>
      </c>
      <c r="ICG433" s="74" t="s">
        <v>1243</v>
      </c>
      <c r="ICH433" s="74" t="s">
        <v>1243</v>
      </c>
      <c r="ICI433" s="74" t="s">
        <v>1243</v>
      </c>
      <c r="ICJ433" s="74" t="s">
        <v>1243</v>
      </c>
      <c r="ICK433" s="74" t="s">
        <v>1243</v>
      </c>
      <c r="ICL433" s="74" t="s">
        <v>1243</v>
      </c>
      <c r="ICM433" s="74" t="s">
        <v>1243</v>
      </c>
      <c r="ICN433" s="74" t="s">
        <v>1243</v>
      </c>
      <c r="ICO433" s="74" t="s">
        <v>1243</v>
      </c>
      <c r="ICP433" s="74" t="s">
        <v>1243</v>
      </c>
      <c r="ICQ433" s="74" t="s">
        <v>1243</v>
      </c>
      <c r="ICR433" s="74" t="s">
        <v>1243</v>
      </c>
      <c r="ICS433" s="74" t="s">
        <v>1243</v>
      </c>
      <c r="ICT433" s="74" t="s">
        <v>1243</v>
      </c>
      <c r="ICU433" s="74" t="s">
        <v>1243</v>
      </c>
      <c r="ICV433" s="74" t="s">
        <v>1243</v>
      </c>
      <c r="ICW433" s="74" t="s">
        <v>1243</v>
      </c>
      <c r="ICX433" s="74" t="s">
        <v>1243</v>
      </c>
      <c r="ICY433" s="74" t="s">
        <v>1243</v>
      </c>
      <c r="ICZ433" s="74" t="s">
        <v>1243</v>
      </c>
      <c r="IDA433" s="74" t="s">
        <v>1243</v>
      </c>
      <c r="IDB433" s="74" t="s">
        <v>1243</v>
      </c>
      <c r="IDC433" s="74" t="s">
        <v>1243</v>
      </c>
      <c r="IDD433" s="74" t="s">
        <v>1243</v>
      </c>
      <c r="IDE433" s="74" t="s">
        <v>1243</v>
      </c>
      <c r="IDF433" s="74" t="s">
        <v>1243</v>
      </c>
      <c r="IDG433" s="74" t="s">
        <v>1243</v>
      </c>
      <c r="IDH433" s="74" t="s">
        <v>1243</v>
      </c>
      <c r="IDI433" s="74" t="s">
        <v>1243</v>
      </c>
      <c r="IDJ433" s="74" t="s">
        <v>1243</v>
      </c>
      <c r="IDK433" s="74" t="s">
        <v>1243</v>
      </c>
      <c r="IDL433" s="74" t="s">
        <v>1243</v>
      </c>
      <c r="IDM433" s="74" t="s">
        <v>1243</v>
      </c>
      <c r="IDN433" s="74" t="s">
        <v>1243</v>
      </c>
      <c r="IDO433" s="74" t="s">
        <v>1243</v>
      </c>
      <c r="IDP433" s="74" t="s">
        <v>1243</v>
      </c>
      <c r="IDQ433" s="74" t="s">
        <v>1243</v>
      </c>
      <c r="IDR433" s="74" t="s">
        <v>1243</v>
      </c>
      <c r="IDS433" s="74" t="s">
        <v>1243</v>
      </c>
      <c r="IDT433" s="74" t="s">
        <v>1243</v>
      </c>
      <c r="IDU433" s="74" t="s">
        <v>1243</v>
      </c>
      <c r="IDV433" s="74" t="s">
        <v>1243</v>
      </c>
      <c r="IDW433" s="74" t="s">
        <v>1243</v>
      </c>
      <c r="IDX433" s="74" t="s">
        <v>1243</v>
      </c>
      <c r="IDY433" s="74" t="s">
        <v>1243</v>
      </c>
      <c r="IDZ433" s="74" t="s">
        <v>1243</v>
      </c>
      <c r="IEA433" s="74" t="s">
        <v>1243</v>
      </c>
      <c r="IEB433" s="74" t="s">
        <v>1243</v>
      </c>
      <c r="IEC433" s="74" t="s">
        <v>1243</v>
      </c>
      <c r="IED433" s="74" t="s">
        <v>1243</v>
      </c>
      <c r="IEE433" s="74" t="s">
        <v>1243</v>
      </c>
      <c r="IEF433" s="74" t="s">
        <v>1243</v>
      </c>
      <c r="IEG433" s="74" t="s">
        <v>1243</v>
      </c>
      <c r="IEH433" s="74" t="s">
        <v>1243</v>
      </c>
      <c r="IEI433" s="74" t="s">
        <v>1243</v>
      </c>
      <c r="IEJ433" s="74" t="s">
        <v>1243</v>
      </c>
      <c r="IEK433" s="74" t="s">
        <v>1243</v>
      </c>
      <c r="IEL433" s="74" t="s">
        <v>1243</v>
      </c>
      <c r="IEM433" s="74" t="s">
        <v>1243</v>
      </c>
      <c r="IEN433" s="74" t="s">
        <v>1243</v>
      </c>
      <c r="IEO433" s="74" t="s">
        <v>1243</v>
      </c>
      <c r="IEP433" s="74" t="s">
        <v>1243</v>
      </c>
      <c r="IEQ433" s="74" t="s">
        <v>1243</v>
      </c>
      <c r="IER433" s="74" t="s">
        <v>1243</v>
      </c>
      <c r="IES433" s="74" t="s">
        <v>1243</v>
      </c>
      <c r="IET433" s="74" t="s">
        <v>1243</v>
      </c>
      <c r="IEU433" s="74" t="s">
        <v>1243</v>
      </c>
      <c r="IEV433" s="74" t="s">
        <v>1243</v>
      </c>
      <c r="IEW433" s="74" t="s">
        <v>1243</v>
      </c>
      <c r="IEX433" s="74" t="s">
        <v>1243</v>
      </c>
      <c r="IEY433" s="74" t="s">
        <v>1243</v>
      </c>
      <c r="IEZ433" s="74" t="s">
        <v>1243</v>
      </c>
      <c r="IFA433" s="74" t="s">
        <v>1243</v>
      </c>
      <c r="IFB433" s="74" t="s">
        <v>1243</v>
      </c>
      <c r="IFC433" s="74" t="s">
        <v>1243</v>
      </c>
      <c r="IFD433" s="74" t="s">
        <v>1243</v>
      </c>
      <c r="IFE433" s="74" t="s">
        <v>1243</v>
      </c>
      <c r="IFF433" s="74" t="s">
        <v>1243</v>
      </c>
      <c r="IFG433" s="74" t="s">
        <v>1243</v>
      </c>
      <c r="IFH433" s="74" t="s">
        <v>1243</v>
      </c>
      <c r="IFI433" s="74" t="s">
        <v>1243</v>
      </c>
      <c r="IFJ433" s="74" t="s">
        <v>1243</v>
      </c>
      <c r="IFK433" s="74" t="s">
        <v>1243</v>
      </c>
      <c r="IFL433" s="74" t="s">
        <v>1243</v>
      </c>
      <c r="IFM433" s="74" t="s">
        <v>1243</v>
      </c>
      <c r="IFN433" s="74" t="s">
        <v>1243</v>
      </c>
      <c r="IFO433" s="74" t="s">
        <v>1243</v>
      </c>
      <c r="IFP433" s="74" t="s">
        <v>1243</v>
      </c>
      <c r="IFQ433" s="74" t="s">
        <v>1243</v>
      </c>
      <c r="IFR433" s="74" t="s">
        <v>1243</v>
      </c>
      <c r="IFS433" s="74" t="s">
        <v>1243</v>
      </c>
      <c r="IFT433" s="74" t="s">
        <v>1243</v>
      </c>
      <c r="IFU433" s="74" t="s">
        <v>1243</v>
      </c>
      <c r="IFV433" s="74" t="s">
        <v>1243</v>
      </c>
      <c r="IFW433" s="74" t="s">
        <v>1243</v>
      </c>
      <c r="IFX433" s="74" t="s">
        <v>1243</v>
      </c>
      <c r="IFY433" s="74" t="s">
        <v>1243</v>
      </c>
      <c r="IFZ433" s="74" t="s">
        <v>1243</v>
      </c>
      <c r="IGA433" s="74" t="s">
        <v>1243</v>
      </c>
      <c r="IGB433" s="74" t="s">
        <v>1243</v>
      </c>
      <c r="IGC433" s="74" t="s">
        <v>1243</v>
      </c>
      <c r="IGD433" s="74" t="s">
        <v>1243</v>
      </c>
      <c r="IGE433" s="74" t="s">
        <v>1243</v>
      </c>
      <c r="IGF433" s="74" t="s">
        <v>1243</v>
      </c>
      <c r="IGG433" s="74" t="s">
        <v>1243</v>
      </c>
      <c r="IGH433" s="74" t="s">
        <v>1243</v>
      </c>
      <c r="IGI433" s="74" t="s">
        <v>1243</v>
      </c>
      <c r="IGJ433" s="74" t="s">
        <v>1243</v>
      </c>
      <c r="IGK433" s="74" t="s">
        <v>1243</v>
      </c>
      <c r="IGL433" s="74" t="s">
        <v>1243</v>
      </c>
      <c r="IGM433" s="74" t="s">
        <v>1243</v>
      </c>
      <c r="IGN433" s="74" t="s">
        <v>1243</v>
      </c>
      <c r="IGO433" s="74" t="s">
        <v>1243</v>
      </c>
      <c r="IGP433" s="74" t="s">
        <v>1243</v>
      </c>
      <c r="IGQ433" s="74" t="s">
        <v>1243</v>
      </c>
      <c r="IGR433" s="74" t="s">
        <v>1243</v>
      </c>
      <c r="IGS433" s="74" t="s">
        <v>1243</v>
      </c>
      <c r="IGT433" s="74" t="s">
        <v>1243</v>
      </c>
      <c r="IGU433" s="74" t="s">
        <v>1243</v>
      </c>
      <c r="IGV433" s="74" t="s">
        <v>1243</v>
      </c>
      <c r="IGW433" s="74" t="s">
        <v>1243</v>
      </c>
      <c r="IGX433" s="74" t="s">
        <v>1243</v>
      </c>
      <c r="IGY433" s="74" t="s">
        <v>1243</v>
      </c>
      <c r="IGZ433" s="74" t="s">
        <v>1243</v>
      </c>
      <c r="IHA433" s="74" t="s">
        <v>1243</v>
      </c>
      <c r="IHB433" s="74" t="s">
        <v>1243</v>
      </c>
      <c r="IHC433" s="74" t="s">
        <v>1243</v>
      </c>
      <c r="IHD433" s="74" t="s">
        <v>1243</v>
      </c>
      <c r="IHE433" s="74" t="s">
        <v>1243</v>
      </c>
      <c r="IHF433" s="74" t="s">
        <v>1243</v>
      </c>
      <c r="IHG433" s="74" t="s">
        <v>1243</v>
      </c>
      <c r="IHH433" s="74" t="s">
        <v>1243</v>
      </c>
      <c r="IHI433" s="74" t="s">
        <v>1243</v>
      </c>
      <c r="IHJ433" s="74" t="s">
        <v>1243</v>
      </c>
      <c r="IHK433" s="74" t="s">
        <v>1243</v>
      </c>
      <c r="IHL433" s="74" t="s">
        <v>1243</v>
      </c>
      <c r="IHM433" s="74" t="s">
        <v>1243</v>
      </c>
      <c r="IHN433" s="74" t="s">
        <v>1243</v>
      </c>
      <c r="IHO433" s="74" t="s">
        <v>1243</v>
      </c>
      <c r="IHP433" s="74" t="s">
        <v>1243</v>
      </c>
      <c r="IHQ433" s="74" t="s">
        <v>1243</v>
      </c>
      <c r="IHR433" s="74" t="s">
        <v>1243</v>
      </c>
      <c r="IHS433" s="74" t="s">
        <v>1243</v>
      </c>
      <c r="IHT433" s="74" t="s">
        <v>1243</v>
      </c>
      <c r="IHU433" s="74" t="s">
        <v>1243</v>
      </c>
      <c r="IHV433" s="74" t="s">
        <v>1243</v>
      </c>
      <c r="IHW433" s="74" t="s">
        <v>1243</v>
      </c>
      <c r="IHX433" s="74" t="s">
        <v>1243</v>
      </c>
      <c r="IHY433" s="74" t="s">
        <v>1243</v>
      </c>
      <c r="IHZ433" s="74" t="s">
        <v>1243</v>
      </c>
      <c r="IIA433" s="74" t="s">
        <v>1243</v>
      </c>
      <c r="IIB433" s="74" t="s">
        <v>1243</v>
      </c>
      <c r="IIC433" s="74" t="s">
        <v>1243</v>
      </c>
      <c r="IID433" s="74" t="s">
        <v>1243</v>
      </c>
      <c r="IIE433" s="74" t="s">
        <v>1243</v>
      </c>
      <c r="IIF433" s="74" t="s">
        <v>1243</v>
      </c>
      <c r="IIG433" s="74" t="s">
        <v>1243</v>
      </c>
      <c r="IIH433" s="74" t="s">
        <v>1243</v>
      </c>
      <c r="III433" s="74" t="s">
        <v>1243</v>
      </c>
      <c r="IIJ433" s="74" t="s">
        <v>1243</v>
      </c>
      <c r="IIK433" s="74" t="s">
        <v>1243</v>
      </c>
      <c r="IIL433" s="74" t="s">
        <v>1243</v>
      </c>
      <c r="IIM433" s="74" t="s">
        <v>1243</v>
      </c>
      <c r="IIN433" s="74" t="s">
        <v>1243</v>
      </c>
      <c r="IIO433" s="74" t="s">
        <v>1243</v>
      </c>
      <c r="IIP433" s="74" t="s">
        <v>1243</v>
      </c>
      <c r="IIQ433" s="74" t="s">
        <v>1243</v>
      </c>
      <c r="IIR433" s="74" t="s">
        <v>1243</v>
      </c>
      <c r="IIS433" s="74" t="s">
        <v>1243</v>
      </c>
      <c r="IIT433" s="74" t="s">
        <v>1243</v>
      </c>
      <c r="IIU433" s="74" t="s">
        <v>1243</v>
      </c>
      <c r="IIV433" s="74" t="s">
        <v>1243</v>
      </c>
      <c r="IIW433" s="74" t="s">
        <v>1243</v>
      </c>
      <c r="IIX433" s="74" t="s">
        <v>1243</v>
      </c>
      <c r="IIY433" s="74" t="s">
        <v>1243</v>
      </c>
      <c r="IIZ433" s="74" t="s">
        <v>1243</v>
      </c>
      <c r="IJA433" s="74" t="s">
        <v>1243</v>
      </c>
      <c r="IJB433" s="74" t="s">
        <v>1243</v>
      </c>
      <c r="IJC433" s="74" t="s">
        <v>1243</v>
      </c>
      <c r="IJD433" s="74" t="s">
        <v>1243</v>
      </c>
      <c r="IJE433" s="74" t="s">
        <v>1243</v>
      </c>
      <c r="IJF433" s="74" t="s">
        <v>1243</v>
      </c>
      <c r="IJG433" s="74" t="s">
        <v>1243</v>
      </c>
      <c r="IJH433" s="74" t="s">
        <v>1243</v>
      </c>
      <c r="IJI433" s="74" t="s">
        <v>1243</v>
      </c>
      <c r="IJJ433" s="74" t="s">
        <v>1243</v>
      </c>
      <c r="IJK433" s="74" t="s">
        <v>1243</v>
      </c>
      <c r="IJL433" s="74" t="s">
        <v>1243</v>
      </c>
      <c r="IJM433" s="74" t="s">
        <v>1243</v>
      </c>
      <c r="IJN433" s="74" t="s">
        <v>1243</v>
      </c>
      <c r="IJO433" s="74" t="s">
        <v>1243</v>
      </c>
      <c r="IJP433" s="74" t="s">
        <v>1243</v>
      </c>
      <c r="IJQ433" s="74" t="s">
        <v>1243</v>
      </c>
      <c r="IJR433" s="74" t="s">
        <v>1243</v>
      </c>
      <c r="IJS433" s="74" t="s">
        <v>1243</v>
      </c>
      <c r="IJT433" s="74" t="s">
        <v>1243</v>
      </c>
      <c r="IJU433" s="74" t="s">
        <v>1243</v>
      </c>
      <c r="IJV433" s="74" t="s">
        <v>1243</v>
      </c>
      <c r="IJW433" s="74" t="s">
        <v>1243</v>
      </c>
      <c r="IJX433" s="74" t="s">
        <v>1243</v>
      </c>
      <c r="IJY433" s="74" t="s">
        <v>1243</v>
      </c>
      <c r="IJZ433" s="74" t="s">
        <v>1243</v>
      </c>
      <c r="IKA433" s="74" t="s">
        <v>1243</v>
      </c>
      <c r="IKB433" s="74" t="s">
        <v>1243</v>
      </c>
      <c r="IKC433" s="74" t="s">
        <v>1243</v>
      </c>
      <c r="IKD433" s="74" t="s">
        <v>1243</v>
      </c>
      <c r="IKE433" s="74" t="s">
        <v>1243</v>
      </c>
      <c r="IKF433" s="74" t="s">
        <v>1243</v>
      </c>
      <c r="IKG433" s="74" t="s">
        <v>1243</v>
      </c>
      <c r="IKH433" s="74" t="s">
        <v>1243</v>
      </c>
      <c r="IKI433" s="74" t="s">
        <v>1243</v>
      </c>
      <c r="IKJ433" s="74" t="s">
        <v>1243</v>
      </c>
      <c r="IKK433" s="74" t="s">
        <v>1243</v>
      </c>
      <c r="IKL433" s="74" t="s">
        <v>1243</v>
      </c>
      <c r="IKM433" s="74" t="s">
        <v>1243</v>
      </c>
      <c r="IKN433" s="74" t="s">
        <v>1243</v>
      </c>
      <c r="IKO433" s="74" t="s">
        <v>1243</v>
      </c>
      <c r="IKP433" s="74" t="s">
        <v>1243</v>
      </c>
      <c r="IKQ433" s="74" t="s">
        <v>1243</v>
      </c>
      <c r="IKR433" s="74" t="s">
        <v>1243</v>
      </c>
      <c r="IKS433" s="74" t="s">
        <v>1243</v>
      </c>
      <c r="IKT433" s="74" t="s">
        <v>1243</v>
      </c>
      <c r="IKU433" s="74" t="s">
        <v>1243</v>
      </c>
      <c r="IKV433" s="74" t="s">
        <v>1243</v>
      </c>
      <c r="IKW433" s="74" t="s">
        <v>1243</v>
      </c>
      <c r="IKX433" s="74" t="s">
        <v>1243</v>
      </c>
      <c r="IKY433" s="74" t="s">
        <v>1243</v>
      </c>
      <c r="IKZ433" s="74" t="s">
        <v>1243</v>
      </c>
      <c r="ILA433" s="74" t="s">
        <v>1243</v>
      </c>
      <c r="ILB433" s="74" t="s">
        <v>1243</v>
      </c>
      <c r="ILC433" s="74" t="s">
        <v>1243</v>
      </c>
      <c r="ILD433" s="74" t="s">
        <v>1243</v>
      </c>
      <c r="ILE433" s="74" t="s">
        <v>1243</v>
      </c>
      <c r="ILF433" s="74" t="s">
        <v>1243</v>
      </c>
      <c r="ILG433" s="74" t="s">
        <v>1243</v>
      </c>
      <c r="ILH433" s="74" t="s">
        <v>1243</v>
      </c>
      <c r="ILI433" s="74" t="s">
        <v>1243</v>
      </c>
      <c r="ILJ433" s="74" t="s">
        <v>1243</v>
      </c>
      <c r="ILK433" s="74" t="s">
        <v>1243</v>
      </c>
      <c r="ILL433" s="74" t="s">
        <v>1243</v>
      </c>
      <c r="ILM433" s="74" t="s">
        <v>1243</v>
      </c>
      <c r="ILN433" s="74" t="s">
        <v>1243</v>
      </c>
      <c r="ILO433" s="74" t="s">
        <v>1243</v>
      </c>
      <c r="ILP433" s="74" t="s">
        <v>1243</v>
      </c>
      <c r="ILQ433" s="74" t="s">
        <v>1243</v>
      </c>
      <c r="ILR433" s="74" t="s">
        <v>1243</v>
      </c>
      <c r="ILS433" s="74" t="s">
        <v>1243</v>
      </c>
      <c r="ILT433" s="74" t="s">
        <v>1243</v>
      </c>
      <c r="ILU433" s="74" t="s">
        <v>1243</v>
      </c>
      <c r="ILV433" s="74" t="s">
        <v>1243</v>
      </c>
      <c r="ILW433" s="74" t="s">
        <v>1243</v>
      </c>
      <c r="ILX433" s="74" t="s">
        <v>1243</v>
      </c>
      <c r="ILY433" s="74" t="s">
        <v>1243</v>
      </c>
      <c r="ILZ433" s="74" t="s">
        <v>1243</v>
      </c>
      <c r="IMA433" s="74" t="s">
        <v>1243</v>
      </c>
      <c r="IMB433" s="74" t="s">
        <v>1243</v>
      </c>
      <c r="IMC433" s="74" t="s">
        <v>1243</v>
      </c>
      <c r="IMD433" s="74" t="s">
        <v>1243</v>
      </c>
      <c r="IME433" s="74" t="s">
        <v>1243</v>
      </c>
      <c r="IMF433" s="74" t="s">
        <v>1243</v>
      </c>
      <c r="IMG433" s="74" t="s">
        <v>1243</v>
      </c>
      <c r="IMH433" s="74" t="s">
        <v>1243</v>
      </c>
      <c r="IMI433" s="74" t="s">
        <v>1243</v>
      </c>
      <c r="IMJ433" s="74" t="s">
        <v>1243</v>
      </c>
      <c r="IMK433" s="74" t="s">
        <v>1243</v>
      </c>
      <c r="IML433" s="74" t="s">
        <v>1243</v>
      </c>
      <c r="IMM433" s="74" t="s">
        <v>1243</v>
      </c>
      <c r="IMN433" s="74" t="s">
        <v>1243</v>
      </c>
      <c r="IMO433" s="74" t="s">
        <v>1243</v>
      </c>
      <c r="IMP433" s="74" t="s">
        <v>1243</v>
      </c>
      <c r="IMQ433" s="74" t="s">
        <v>1243</v>
      </c>
      <c r="IMR433" s="74" t="s">
        <v>1243</v>
      </c>
      <c r="IMS433" s="74" t="s">
        <v>1243</v>
      </c>
      <c r="IMT433" s="74" t="s">
        <v>1243</v>
      </c>
      <c r="IMU433" s="74" t="s">
        <v>1243</v>
      </c>
      <c r="IMV433" s="74" t="s">
        <v>1243</v>
      </c>
      <c r="IMW433" s="74" t="s">
        <v>1243</v>
      </c>
      <c r="IMX433" s="74" t="s">
        <v>1243</v>
      </c>
      <c r="IMY433" s="74" t="s">
        <v>1243</v>
      </c>
      <c r="IMZ433" s="74" t="s">
        <v>1243</v>
      </c>
      <c r="INA433" s="74" t="s">
        <v>1243</v>
      </c>
      <c r="INB433" s="74" t="s">
        <v>1243</v>
      </c>
      <c r="INC433" s="74" t="s">
        <v>1243</v>
      </c>
      <c r="IND433" s="74" t="s">
        <v>1243</v>
      </c>
      <c r="INE433" s="74" t="s">
        <v>1243</v>
      </c>
      <c r="INF433" s="74" t="s">
        <v>1243</v>
      </c>
      <c r="ING433" s="74" t="s">
        <v>1243</v>
      </c>
      <c r="INH433" s="74" t="s">
        <v>1243</v>
      </c>
      <c r="INI433" s="74" t="s">
        <v>1243</v>
      </c>
      <c r="INJ433" s="74" t="s">
        <v>1243</v>
      </c>
      <c r="INK433" s="74" t="s">
        <v>1243</v>
      </c>
      <c r="INL433" s="74" t="s">
        <v>1243</v>
      </c>
      <c r="INM433" s="74" t="s">
        <v>1243</v>
      </c>
      <c r="INN433" s="74" t="s">
        <v>1243</v>
      </c>
      <c r="INO433" s="74" t="s">
        <v>1243</v>
      </c>
      <c r="INP433" s="74" t="s">
        <v>1243</v>
      </c>
      <c r="INQ433" s="74" t="s">
        <v>1243</v>
      </c>
      <c r="INR433" s="74" t="s">
        <v>1243</v>
      </c>
      <c r="INS433" s="74" t="s">
        <v>1243</v>
      </c>
      <c r="INT433" s="74" t="s">
        <v>1243</v>
      </c>
      <c r="INU433" s="74" t="s">
        <v>1243</v>
      </c>
      <c r="INV433" s="74" t="s">
        <v>1243</v>
      </c>
      <c r="INW433" s="74" t="s">
        <v>1243</v>
      </c>
      <c r="INX433" s="74" t="s">
        <v>1243</v>
      </c>
      <c r="INY433" s="74" t="s">
        <v>1243</v>
      </c>
      <c r="INZ433" s="74" t="s">
        <v>1243</v>
      </c>
      <c r="IOA433" s="74" t="s">
        <v>1243</v>
      </c>
      <c r="IOB433" s="74" t="s">
        <v>1243</v>
      </c>
      <c r="IOC433" s="74" t="s">
        <v>1243</v>
      </c>
      <c r="IOD433" s="74" t="s">
        <v>1243</v>
      </c>
      <c r="IOE433" s="74" t="s">
        <v>1243</v>
      </c>
      <c r="IOF433" s="74" t="s">
        <v>1243</v>
      </c>
      <c r="IOG433" s="74" t="s">
        <v>1243</v>
      </c>
      <c r="IOH433" s="74" t="s">
        <v>1243</v>
      </c>
      <c r="IOI433" s="74" t="s">
        <v>1243</v>
      </c>
      <c r="IOJ433" s="74" t="s">
        <v>1243</v>
      </c>
      <c r="IOK433" s="74" t="s">
        <v>1243</v>
      </c>
      <c r="IOL433" s="74" t="s">
        <v>1243</v>
      </c>
      <c r="IOM433" s="74" t="s">
        <v>1243</v>
      </c>
      <c r="ION433" s="74" t="s">
        <v>1243</v>
      </c>
      <c r="IOO433" s="74" t="s">
        <v>1243</v>
      </c>
      <c r="IOP433" s="74" t="s">
        <v>1243</v>
      </c>
      <c r="IOQ433" s="74" t="s">
        <v>1243</v>
      </c>
      <c r="IOR433" s="74" t="s">
        <v>1243</v>
      </c>
      <c r="IOS433" s="74" t="s">
        <v>1243</v>
      </c>
      <c r="IOT433" s="74" t="s">
        <v>1243</v>
      </c>
      <c r="IOU433" s="74" t="s">
        <v>1243</v>
      </c>
      <c r="IOV433" s="74" t="s">
        <v>1243</v>
      </c>
      <c r="IOW433" s="74" t="s">
        <v>1243</v>
      </c>
      <c r="IOX433" s="74" t="s">
        <v>1243</v>
      </c>
      <c r="IOY433" s="74" t="s">
        <v>1243</v>
      </c>
      <c r="IOZ433" s="74" t="s">
        <v>1243</v>
      </c>
      <c r="IPA433" s="74" t="s">
        <v>1243</v>
      </c>
      <c r="IPB433" s="74" t="s">
        <v>1243</v>
      </c>
      <c r="IPC433" s="74" t="s">
        <v>1243</v>
      </c>
      <c r="IPD433" s="74" t="s">
        <v>1243</v>
      </c>
      <c r="IPE433" s="74" t="s">
        <v>1243</v>
      </c>
      <c r="IPF433" s="74" t="s">
        <v>1243</v>
      </c>
      <c r="IPG433" s="74" t="s">
        <v>1243</v>
      </c>
      <c r="IPH433" s="74" t="s">
        <v>1243</v>
      </c>
      <c r="IPI433" s="74" t="s">
        <v>1243</v>
      </c>
      <c r="IPJ433" s="74" t="s">
        <v>1243</v>
      </c>
      <c r="IPK433" s="74" t="s">
        <v>1243</v>
      </c>
      <c r="IPL433" s="74" t="s">
        <v>1243</v>
      </c>
      <c r="IPM433" s="74" t="s">
        <v>1243</v>
      </c>
      <c r="IPN433" s="74" t="s">
        <v>1243</v>
      </c>
      <c r="IPO433" s="74" t="s">
        <v>1243</v>
      </c>
      <c r="IPP433" s="74" t="s">
        <v>1243</v>
      </c>
      <c r="IPQ433" s="74" t="s">
        <v>1243</v>
      </c>
      <c r="IPR433" s="74" t="s">
        <v>1243</v>
      </c>
      <c r="IPS433" s="74" t="s">
        <v>1243</v>
      </c>
      <c r="IPT433" s="74" t="s">
        <v>1243</v>
      </c>
      <c r="IPU433" s="74" t="s">
        <v>1243</v>
      </c>
      <c r="IPV433" s="74" t="s">
        <v>1243</v>
      </c>
      <c r="IPW433" s="74" t="s">
        <v>1243</v>
      </c>
      <c r="IPX433" s="74" t="s">
        <v>1243</v>
      </c>
      <c r="IPY433" s="74" t="s">
        <v>1243</v>
      </c>
      <c r="IPZ433" s="74" t="s">
        <v>1243</v>
      </c>
      <c r="IQA433" s="74" t="s">
        <v>1243</v>
      </c>
      <c r="IQB433" s="74" t="s">
        <v>1243</v>
      </c>
      <c r="IQC433" s="74" t="s">
        <v>1243</v>
      </c>
      <c r="IQD433" s="74" t="s">
        <v>1243</v>
      </c>
      <c r="IQE433" s="74" t="s">
        <v>1243</v>
      </c>
      <c r="IQF433" s="74" t="s">
        <v>1243</v>
      </c>
      <c r="IQG433" s="74" t="s">
        <v>1243</v>
      </c>
      <c r="IQH433" s="74" t="s">
        <v>1243</v>
      </c>
      <c r="IQI433" s="74" t="s">
        <v>1243</v>
      </c>
      <c r="IQJ433" s="74" t="s">
        <v>1243</v>
      </c>
      <c r="IQK433" s="74" t="s">
        <v>1243</v>
      </c>
      <c r="IQL433" s="74" t="s">
        <v>1243</v>
      </c>
      <c r="IQM433" s="74" t="s">
        <v>1243</v>
      </c>
      <c r="IQN433" s="74" t="s">
        <v>1243</v>
      </c>
      <c r="IQO433" s="74" t="s">
        <v>1243</v>
      </c>
      <c r="IQP433" s="74" t="s">
        <v>1243</v>
      </c>
      <c r="IQQ433" s="74" t="s">
        <v>1243</v>
      </c>
      <c r="IQR433" s="74" t="s">
        <v>1243</v>
      </c>
      <c r="IQS433" s="74" t="s">
        <v>1243</v>
      </c>
      <c r="IQT433" s="74" t="s">
        <v>1243</v>
      </c>
      <c r="IQU433" s="74" t="s">
        <v>1243</v>
      </c>
      <c r="IQV433" s="74" t="s">
        <v>1243</v>
      </c>
      <c r="IQW433" s="74" t="s">
        <v>1243</v>
      </c>
      <c r="IQX433" s="74" t="s">
        <v>1243</v>
      </c>
      <c r="IQY433" s="74" t="s">
        <v>1243</v>
      </c>
      <c r="IQZ433" s="74" t="s">
        <v>1243</v>
      </c>
      <c r="IRA433" s="74" t="s">
        <v>1243</v>
      </c>
      <c r="IRB433" s="74" t="s">
        <v>1243</v>
      </c>
      <c r="IRC433" s="74" t="s">
        <v>1243</v>
      </c>
      <c r="IRD433" s="74" t="s">
        <v>1243</v>
      </c>
      <c r="IRE433" s="74" t="s">
        <v>1243</v>
      </c>
      <c r="IRF433" s="74" t="s">
        <v>1243</v>
      </c>
      <c r="IRG433" s="74" t="s">
        <v>1243</v>
      </c>
      <c r="IRH433" s="74" t="s">
        <v>1243</v>
      </c>
      <c r="IRI433" s="74" t="s">
        <v>1243</v>
      </c>
      <c r="IRJ433" s="74" t="s">
        <v>1243</v>
      </c>
      <c r="IRK433" s="74" t="s">
        <v>1243</v>
      </c>
      <c r="IRL433" s="74" t="s">
        <v>1243</v>
      </c>
      <c r="IRM433" s="74" t="s">
        <v>1243</v>
      </c>
      <c r="IRN433" s="74" t="s">
        <v>1243</v>
      </c>
      <c r="IRO433" s="74" t="s">
        <v>1243</v>
      </c>
      <c r="IRP433" s="74" t="s">
        <v>1243</v>
      </c>
      <c r="IRQ433" s="74" t="s">
        <v>1243</v>
      </c>
      <c r="IRR433" s="74" t="s">
        <v>1243</v>
      </c>
      <c r="IRS433" s="74" t="s">
        <v>1243</v>
      </c>
      <c r="IRT433" s="74" t="s">
        <v>1243</v>
      </c>
      <c r="IRU433" s="74" t="s">
        <v>1243</v>
      </c>
      <c r="IRV433" s="74" t="s">
        <v>1243</v>
      </c>
      <c r="IRW433" s="74" t="s">
        <v>1243</v>
      </c>
      <c r="IRX433" s="74" t="s">
        <v>1243</v>
      </c>
      <c r="IRY433" s="74" t="s">
        <v>1243</v>
      </c>
      <c r="IRZ433" s="74" t="s">
        <v>1243</v>
      </c>
      <c r="ISA433" s="74" t="s">
        <v>1243</v>
      </c>
      <c r="ISB433" s="74" t="s">
        <v>1243</v>
      </c>
      <c r="ISC433" s="74" t="s">
        <v>1243</v>
      </c>
      <c r="ISD433" s="74" t="s">
        <v>1243</v>
      </c>
      <c r="ISE433" s="74" t="s">
        <v>1243</v>
      </c>
      <c r="ISF433" s="74" t="s">
        <v>1243</v>
      </c>
      <c r="ISG433" s="74" t="s">
        <v>1243</v>
      </c>
      <c r="ISH433" s="74" t="s">
        <v>1243</v>
      </c>
      <c r="ISI433" s="74" t="s">
        <v>1243</v>
      </c>
      <c r="ISJ433" s="74" t="s">
        <v>1243</v>
      </c>
      <c r="ISK433" s="74" t="s">
        <v>1243</v>
      </c>
      <c r="ISL433" s="74" t="s">
        <v>1243</v>
      </c>
      <c r="ISM433" s="74" t="s">
        <v>1243</v>
      </c>
      <c r="ISN433" s="74" t="s">
        <v>1243</v>
      </c>
      <c r="ISO433" s="74" t="s">
        <v>1243</v>
      </c>
      <c r="ISP433" s="74" t="s">
        <v>1243</v>
      </c>
      <c r="ISQ433" s="74" t="s">
        <v>1243</v>
      </c>
      <c r="ISR433" s="74" t="s">
        <v>1243</v>
      </c>
      <c r="ISS433" s="74" t="s">
        <v>1243</v>
      </c>
      <c r="IST433" s="74" t="s">
        <v>1243</v>
      </c>
      <c r="ISU433" s="74" t="s">
        <v>1243</v>
      </c>
      <c r="ISV433" s="74" t="s">
        <v>1243</v>
      </c>
      <c r="ISW433" s="74" t="s">
        <v>1243</v>
      </c>
      <c r="ISX433" s="74" t="s">
        <v>1243</v>
      </c>
      <c r="ISY433" s="74" t="s">
        <v>1243</v>
      </c>
      <c r="ISZ433" s="74" t="s">
        <v>1243</v>
      </c>
      <c r="ITA433" s="74" t="s">
        <v>1243</v>
      </c>
      <c r="ITB433" s="74" t="s">
        <v>1243</v>
      </c>
      <c r="ITC433" s="74" t="s">
        <v>1243</v>
      </c>
      <c r="ITD433" s="74" t="s">
        <v>1243</v>
      </c>
      <c r="ITE433" s="74" t="s">
        <v>1243</v>
      </c>
      <c r="ITF433" s="74" t="s">
        <v>1243</v>
      </c>
      <c r="ITG433" s="74" t="s">
        <v>1243</v>
      </c>
      <c r="ITH433" s="74" t="s">
        <v>1243</v>
      </c>
      <c r="ITI433" s="74" t="s">
        <v>1243</v>
      </c>
      <c r="ITJ433" s="74" t="s">
        <v>1243</v>
      </c>
      <c r="ITK433" s="74" t="s">
        <v>1243</v>
      </c>
      <c r="ITL433" s="74" t="s">
        <v>1243</v>
      </c>
      <c r="ITM433" s="74" t="s">
        <v>1243</v>
      </c>
      <c r="ITN433" s="74" t="s">
        <v>1243</v>
      </c>
      <c r="ITO433" s="74" t="s">
        <v>1243</v>
      </c>
      <c r="ITP433" s="74" t="s">
        <v>1243</v>
      </c>
      <c r="ITQ433" s="74" t="s">
        <v>1243</v>
      </c>
      <c r="ITR433" s="74" t="s">
        <v>1243</v>
      </c>
      <c r="ITS433" s="74" t="s">
        <v>1243</v>
      </c>
      <c r="ITT433" s="74" t="s">
        <v>1243</v>
      </c>
      <c r="ITU433" s="74" t="s">
        <v>1243</v>
      </c>
      <c r="ITV433" s="74" t="s">
        <v>1243</v>
      </c>
      <c r="ITW433" s="74" t="s">
        <v>1243</v>
      </c>
      <c r="ITX433" s="74" t="s">
        <v>1243</v>
      </c>
      <c r="ITY433" s="74" t="s">
        <v>1243</v>
      </c>
      <c r="ITZ433" s="74" t="s">
        <v>1243</v>
      </c>
      <c r="IUA433" s="74" t="s">
        <v>1243</v>
      </c>
      <c r="IUB433" s="74" t="s">
        <v>1243</v>
      </c>
      <c r="IUC433" s="74" t="s">
        <v>1243</v>
      </c>
      <c r="IUD433" s="74" t="s">
        <v>1243</v>
      </c>
      <c r="IUE433" s="74" t="s">
        <v>1243</v>
      </c>
      <c r="IUF433" s="74" t="s">
        <v>1243</v>
      </c>
      <c r="IUG433" s="74" t="s">
        <v>1243</v>
      </c>
      <c r="IUH433" s="74" t="s">
        <v>1243</v>
      </c>
      <c r="IUI433" s="74" t="s">
        <v>1243</v>
      </c>
      <c r="IUJ433" s="74" t="s">
        <v>1243</v>
      </c>
      <c r="IUK433" s="74" t="s">
        <v>1243</v>
      </c>
      <c r="IUL433" s="74" t="s">
        <v>1243</v>
      </c>
      <c r="IUM433" s="74" t="s">
        <v>1243</v>
      </c>
      <c r="IUN433" s="74" t="s">
        <v>1243</v>
      </c>
      <c r="IUO433" s="74" t="s">
        <v>1243</v>
      </c>
      <c r="IUP433" s="74" t="s">
        <v>1243</v>
      </c>
      <c r="IUQ433" s="74" t="s">
        <v>1243</v>
      </c>
      <c r="IUR433" s="74" t="s">
        <v>1243</v>
      </c>
      <c r="IUS433" s="74" t="s">
        <v>1243</v>
      </c>
      <c r="IUT433" s="74" t="s">
        <v>1243</v>
      </c>
      <c r="IUU433" s="74" t="s">
        <v>1243</v>
      </c>
      <c r="IUV433" s="74" t="s">
        <v>1243</v>
      </c>
      <c r="IUW433" s="74" t="s">
        <v>1243</v>
      </c>
      <c r="IUX433" s="74" t="s">
        <v>1243</v>
      </c>
      <c r="IUY433" s="74" t="s">
        <v>1243</v>
      </c>
      <c r="IUZ433" s="74" t="s">
        <v>1243</v>
      </c>
      <c r="IVA433" s="74" t="s">
        <v>1243</v>
      </c>
      <c r="IVB433" s="74" t="s">
        <v>1243</v>
      </c>
      <c r="IVC433" s="74" t="s">
        <v>1243</v>
      </c>
      <c r="IVD433" s="74" t="s">
        <v>1243</v>
      </c>
      <c r="IVE433" s="74" t="s">
        <v>1243</v>
      </c>
      <c r="IVF433" s="74" t="s">
        <v>1243</v>
      </c>
      <c r="IVG433" s="74" t="s">
        <v>1243</v>
      </c>
      <c r="IVH433" s="74" t="s">
        <v>1243</v>
      </c>
      <c r="IVI433" s="74" t="s">
        <v>1243</v>
      </c>
      <c r="IVJ433" s="74" t="s">
        <v>1243</v>
      </c>
      <c r="IVK433" s="74" t="s">
        <v>1243</v>
      </c>
      <c r="IVL433" s="74" t="s">
        <v>1243</v>
      </c>
      <c r="IVM433" s="74" t="s">
        <v>1243</v>
      </c>
      <c r="IVN433" s="74" t="s">
        <v>1243</v>
      </c>
      <c r="IVO433" s="74" t="s">
        <v>1243</v>
      </c>
      <c r="IVP433" s="74" t="s">
        <v>1243</v>
      </c>
      <c r="IVQ433" s="74" t="s">
        <v>1243</v>
      </c>
      <c r="IVR433" s="74" t="s">
        <v>1243</v>
      </c>
      <c r="IVS433" s="74" t="s">
        <v>1243</v>
      </c>
      <c r="IVT433" s="74" t="s">
        <v>1243</v>
      </c>
      <c r="IVU433" s="74" t="s">
        <v>1243</v>
      </c>
      <c r="IVV433" s="74" t="s">
        <v>1243</v>
      </c>
      <c r="IVW433" s="74" t="s">
        <v>1243</v>
      </c>
      <c r="IVX433" s="74" t="s">
        <v>1243</v>
      </c>
      <c r="IVY433" s="74" t="s">
        <v>1243</v>
      </c>
      <c r="IVZ433" s="74" t="s">
        <v>1243</v>
      </c>
      <c r="IWA433" s="74" t="s">
        <v>1243</v>
      </c>
      <c r="IWB433" s="74" t="s">
        <v>1243</v>
      </c>
      <c r="IWC433" s="74" t="s">
        <v>1243</v>
      </c>
      <c r="IWD433" s="74" t="s">
        <v>1243</v>
      </c>
      <c r="IWE433" s="74" t="s">
        <v>1243</v>
      </c>
      <c r="IWF433" s="74" t="s">
        <v>1243</v>
      </c>
      <c r="IWG433" s="74" t="s">
        <v>1243</v>
      </c>
      <c r="IWH433" s="74" t="s">
        <v>1243</v>
      </c>
      <c r="IWI433" s="74" t="s">
        <v>1243</v>
      </c>
      <c r="IWJ433" s="74" t="s">
        <v>1243</v>
      </c>
      <c r="IWK433" s="74" t="s">
        <v>1243</v>
      </c>
      <c r="IWL433" s="74" t="s">
        <v>1243</v>
      </c>
      <c r="IWM433" s="74" t="s">
        <v>1243</v>
      </c>
      <c r="IWN433" s="74" t="s">
        <v>1243</v>
      </c>
      <c r="IWO433" s="74" t="s">
        <v>1243</v>
      </c>
      <c r="IWP433" s="74" t="s">
        <v>1243</v>
      </c>
      <c r="IWQ433" s="74" t="s">
        <v>1243</v>
      </c>
      <c r="IWR433" s="74" t="s">
        <v>1243</v>
      </c>
      <c r="IWS433" s="74" t="s">
        <v>1243</v>
      </c>
      <c r="IWT433" s="74" t="s">
        <v>1243</v>
      </c>
      <c r="IWU433" s="74" t="s">
        <v>1243</v>
      </c>
      <c r="IWV433" s="74" t="s">
        <v>1243</v>
      </c>
      <c r="IWW433" s="74" t="s">
        <v>1243</v>
      </c>
      <c r="IWX433" s="74" t="s">
        <v>1243</v>
      </c>
      <c r="IWY433" s="74" t="s">
        <v>1243</v>
      </c>
      <c r="IWZ433" s="74" t="s">
        <v>1243</v>
      </c>
      <c r="IXA433" s="74" t="s">
        <v>1243</v>
      </c>
      <c r="IXB433" s="74" t="s">
        <v>1243</v>
      </c>
      <c r="IXC433" s="74" t="s">
        <v>1243</v>
      </c>
      <c r="IXD433" s="74" t="s">
        <v>1243</v>
      </c>
      <c r="IXE433" s="74" t="s">
        <v>1243</v>
      </c>
      <c r="IXF433" s="74" t="s">
        <v>1243</v>
      </c>
      <c r="IXG433" s="74" t="s">
        <v>1243</v>
      </c>
      <c r="IXH433" s="74" t="s">
        <v>1243</v>
      </c>
      <c r="IXI433" s="74" t="s">
        <v>1243</v>
      </c>
      <c r="IXJ433" s="74" t="s">
        <v>1243</v>
      </c>
      <c r="IXK433" s="74" t="s">
        <v>1243</v>
      </c>
      <c r="IXL433" s="74" t="s">
        <v>1243</v>
      </c>
      <c r="IXM433" s="74" t="s">
        <v>1243</v>
      </c>
      <c r="IXN433" s="74" t="s">
        <v>1243</v>
      </c>
      <c r="IXO433" s="74" t="s">
        <v>1243</v>
      </c>
      <c r="IXP433" s="74" t="s">
        <v>1243</v>
      </c>
      <c r="IXQ433" s="74" t="s">
        <v>1243</v>
      </c>
      <c r="IXR433" s="74" t="s">
        <v>1243</v>
      </c>
      <c r="IXS433" s="74" t="s">
        <v>1243</v>
      </c>
      <c r="IXT433" s="74" t="s">
        <v>1243</v>
      </c>
      <c r="IXU433" s="74" t="s">
        <v>1243</v>
      </c>
      <c r="IXV433" s="74" t="s">
        <v>1243</v>
      </c>
      <c r="IXW433" s="74" t="s">
        <v>1243</v>
      </c>
      <c r="IXX433" s="74" t="s">
        <v>1243</v>
      </c>
      <c r="IXY433" s="74" t="s">
        <v>1243</v>
      </c>
      <c r="IXZ433" s="74" t="s">
        <v>1243</v>
      </c>
      <c r="IYA433" s="74" t="s">
        <v>1243</v>
      </c>
      <c r="IYB433" s="74" t="s">
        <v>1243</v>
      </c>
      <c r="IYC433" s="74" t="s">
        <v>1243</v>
      </c>
      <c r="IYD433" s="74" t="s">
        <v>1243</v>
      </c>
      <c r="IYE433" s="74" t="s">
        <v>1243</v>
      </c>
      <c r="IYF433" s="74" t="s">
        <v>1243</v>
      </c>
      <c r="IYG433" s="74" t="s">
        <v>1243</v>
      </c>
      <c r="IYH433" s="74" t="s">
        <v>1243</v>
      </c>
      <c r="IYI433" s="74" t="s">
        <v>1243</v>
      </c>
      <c r="IYJ433" s="74" t="s">
        <v>1243</v>
      </c>
      <c r="IYK433" s="74" t="s">
        <v>1243</v>
      </c>
      <c r="IYL433" s="74" t="s">
        <v>1243</v>
      </c>
      <c r="IYM433" s="74" t="s">
        <v>1243</v>
      </c>
      <c r="IYN433" s="74" t="s">
        <v>1243</v>
      </c>
      <c r="IYO433" s="74" t="s">
        <v>1243</v>
      </c>
      <c r="IYP433" s="74" t="s">
        <v>1243</v>
      </c>
      <c r="IYQ433" s="74" t="s">
        <v>1243</v>
      </c>
      <c r="IYR433" s="74" t="s">
        <v>1243</v>
      </c>
      <c r="IYS433" s="74" t="s">
        <v>1243</v>
      </c>
      <c r="IYT433" s="74" t="s">
        <v>1243</v>
      </c>
      <c r="IYU433" s="74" t="s">
        <v>1243</v>
      </c>
      <c r="IYV433" s="74" t="s">
        <v>1243</v>
      </c>
      <c r="IYW433" s="74" t="s">
        <v>1243</v>
      </c>
      <c r="IYX433" s="74" t="s">
        <v>1243</v>
      </c>
      <c r="IYY433" s="74" t="s">
        <v>1243</v>
      </c>
      <c r="IYZ433" s="74" t="s">
        <v>1243</v>
      </c>
      <c r="IZA433" s="74" t="s">
        <v>1243</v>
      </c>
      <c r="IZB433" s="74" t="s">
        <v>1243</v>
      </c>
      <c r="IZC433" s="74" t="s">
        <v>1243</v>
      </c>
      <c r="IZD433" s="74" t="s">
        <v>1243</v>
      </c>
      <c r="IZE433" s="74" t="s">
        <v>1243</v>
      </c>
      <c r="IZF433" s="74" t="s">
        <v>1243</v>
      </c>
      <c r="IZG433" s="74" t="s">
        <v>1243</v>
      </c>
      <c r="IZH433" s="74" t="s">
        <v>1243</v>
      </c>
      <c r="IZI433" s="74" t="s">
        <v>1243</v>
      </c>
      <c r="IZJ433" s="74" t="s">
        <v>1243</v>
      </c>
      <c r="IZK433" s="74" t="s">
        <v>1243</v>
      </c>
      <c r="IZL433" s="74" t="s">
        <v>1243</v>
      </c>
      <c r="IZM433" s="74" t="s">
        <v>1243</v>
      </c>
      <c r="IZN433" s="74" t="s">
        <v>1243</v>
      </c>
      <c r="IZO433" s="74" t="s">
        <v>1243</v>
      </c>
      <c r="IZP433" s="74" t="s">
        <v>1243</v>
      </c>
      <c r="IZQ433" s="74" t="s">
        <v>1243</v>
      </c>
      <c r="IZR433" s="74" t="s">
        <v>1243</v>
      </c>
      <c r="IZS433" s="74" t="s">
        <v>1243</v>
      </c>
      <c r="IZT433" s="74" t="s">
        <v>1243</v>
      </c>
      <c r="IZU433" s="74" t="s">
        <v>1243</v>
      </c>
      <c r="IZV433" s="74" t="s">
        <v>1243</v>
      </c>
      <c r="IZW433" s="74" t="s">
        <v>1243</v>
      </c>
      <c r="IZX433" s="74" t="s">
        <v>1243</v>
      </c>
      <c r="IZY433" s="74" t="s">
        <v>1243</v>
      </c>
      <c r="IZZ433" s="74" t="s">
        <v>1243</v>
      </c>
      <c r="JAA433" s="74" t="s">
        <v>1243</v>
      </c>
      <c r="JAB433" s="74" t="s">
        <v>1243</v>
      </c>
      <c r="JAC433" s="74" t="s">
        <v>1243</v>
      </c>
      <c r="JAD433" s="74" t="s">
        <v>1243</v>
      </c>
      <c r="JAE433" s="74" t="s">
        <v>1243</v>
      </c>
      <c r="JAF433" s="74" t="s">
        <v>1243</v>
      </c>
      <c r="JAG433" s="74" t="s">
        <v>1243</v>
      </c>
      <c r="JAH433" s="74" t="s">
        <v>1243</v>
      </c>
      <c r="JAI433" s="74" t="s">
        <v>1243</v>
      </c>
      <c r="JAJ433" s="74" t="s">
        <v>1243</v>
      </c>
      <c r="JAK433" s="74" t="s">
        <v>1243</v>
      </c>
      <c r="JAL433" s="74" t="s">
        <v>1243</v>
      </c>
      <c r="JAM433" s="74" t="s">
        <v>1243</v>
      </c>
      <c r="JAN433" s="74" t="s">
        <v>1243</v>
      </c>
      <c r="JAO433" s="74" t="s">
        <v>1243</v>
      </c>
      <c r="JAP433" s="74" t="s">
        <v>1243</v>
      </c>
      <c r="JAQ433" s="74" t="s">
        <v>1243</v>
      </c>
      <c r="JAR433" s="74" t="s">
        <v>1243</v>
      </c>
      <c r="JAS433" s="74" t="s">
        <v>1243</v>
      </c>
      <c r="JAT433" s="74" t="s">
        <v>1243</v>
      </c>
      <c r="JAU433" s="74" t="s">
        <v>1243</v>
      </c>
      <c r="JAV433" s="74" t="s">
        <v>1243</v>
      </c>
      <c r="JAW433" s="74" t="s">
        <v>1243</v>
      </c>
      <c r="JAX433" s="74" t="s">
        <v>1243</v>
      </c>
      <c r="JAY433" s="74" t="s">
        <v>1243</v>
      </c>
      <c r="JAZ433" s="74" t="s">
        <v>1243</v>
      </c>
      <c r="JBA433" s="74" t="s">
        <v>1243</v>
      </c>
      <c r="JBB433" s="74" t="s">
        <v>1243</v>
      </c>
      <c r="JBC433" s="74" t="s">
        <v>1243</v>
      </c>
      <c r="JBD433" s="74" t="s">
        <v>1243</v>
      </c>
      <c r="JBE433" s="74" t="s">
        <v>1243</v>
      </c>
      <c r="JBF433" s="74" t="s">
        <v>1243</v>
      </c>
      <c r="JBG433" s="74" t="s">
        <v>1243</v>
      </c>
      <c r="JBH433" s="74" t="s">
        <v>1243</v>
      </c>
      <c r="JBI433" s="74" t="s">
        <v>1243</v>
      </c>
      <c r="JBJ433" s="74" t="s">
        <v>1243</v>
      </c>
      <c r="JBK433" s="74" t="s">
        <v>1243</v>
      </c>
      <c r="JBL433" s="74" t="s">
        <v>1243</v>
      </c>
      <c r="JBM433" s="74" t="s">
        <v>1243</v>
      </c>
      <c r="JBN433" s="74" t="s">
        <v>1243</v>
      </c>
      <c r="JBO433" s="74" t="s">
        <v>1243</v>
      </c>
      <c r="JBP433" s="74" t="s">
        <v>1243</v>
      </c>
      <c r="JBQ433" s="74" t="s">
        <v>1243</v>
      </c>
      <c r="JBR433" s="74" t="s">
        <v>1243</v>
      </c>
      <c r="JBS433" s="74" t="s">
        <v>1243</v>
      </c>
      <c r="JBT433" s="74" t="s">
        <v>1243</v>
      </c>
      <c r="JBU433" s="74" t="s">
        <v>1243</v>
      </c>
      <c r="JBV433" s="74" t="s">
        <v>1243</v>
      </c>
      <c r="JBW433" s="74" t="s">
        <v>1243</v>
      </c>
      <c r="JBX433" s="74" t="s">
        <v>1243</v>
      </c>
      <c r="JBY433" s="74" t="s">
        <v>1243</v>
      </c>
      <c r="JBZ433" s="74" t="s">
        <v>1243</v>
      </c>
      <c r="JCA433" s="74" t="s">
        <v>1243</v>
      </c>
      <c r="JCB433" s="74" t="s">
        <v>1243</v>
      </c>
      <c r="JCC433" s="74" t="s">
        <v>1243</v>
      </c>
      <c r="JCD433" s="74" t="s">
        <v>1243</v>
      </c>
      <c r="JCE433" s="74" t="s">
        <v>1243</v>
      </c>
      <c r="JCF433" s="74" t="s">
        <v>1243</v>
      </c>
      <c r="JCG433" s="74" t="s">
        <v>1243</v>
      </c>
      <c r="JCH433" s="74" t="s">
        <v>1243</v>
      </c>
      <c r="JCI433" s="74" t="s">
        <v>1243</v>
      </c>
      <c r="JCJ433" s="74" t="s">
        <v>1243</v>
      </c>
      <c r="JCK433" s="74" t="s">
        <v>1243</v>
      </c>
      <c r="JCL433" s="74" t="s">
        <v>1243</v>
      </c>
      <c r="JCM433" s="74" t="s">
        <v>1243</v>
      </c>
      <c r="JCN433" s="74" t="s">
        <v>1243</v>
      </c>
      <c r="JCO433" s="74" t="s">
        <v>1243</v>
      </c>
      <c r="JCP433" s="74" t="s">
        <v>1243</v>
      </c>
      <c r="JCQ433" s="74" t="s">
        <v>1243</v>
      </c>
      <c r="JCR433" s="74" t="s">
        <v>1243</v>
      </c>
      <c r="JCS433" s="74" t="s">
        <v>1243</v>
      </c>
      <c r="JCT433" s="74" t="s">
        <v>1243</v>
      </c>
      <c r="JCU433" s="74" t="s">
        <v>1243</v>
      </c>
      <c r="JCV433" s="74" t="s">
        <v>1243</v>
      </c>
      <c r="JCW433" s="74" t="s">
        <v>1243</v>
      </c>
      <c r="JCX433" s="74" t="s">
        <v>1243</v>
      </c>
      <c r="JCY433" s="74" t="s">
        <v>1243</v>
      </c>
      <c r="JCZ433" s="74" t="s">
        <v>1243</v>
      </c>
      <c r="JDA433" s="74" t="s">
        <v>1243</v>
      </c>
      <c r="JDB433" s="74" t="s">
        <v>1243</v>
      </c>
      <c r="JDC433" s="74" t="s">
        <v>1243</v>
      </c>
      <c r="JDD433" s="74" t="s">
        <v>1243</v>
      </c>
      <c r="JDE433" s="74" t="s">
        <v>1243</v>
      </c>
      <c r="JDF433" s="74" t="s">
        <v>1243</v>
      </c>
      <c r="JDG433" s="74" t="s">
        <v>1243</v>
      </c>
      <c r="JDH433" s="74" t="s">
        <v>1243</v>
      </c>
      <c r="JDI433" s="74" t="s">
        <v>1243</v>
      </c>
      <c r="JDJ433" s="74" t="s">
        <v>1243</v>
      </c>
      <c r="JDK433" s="74" t="s">
        <v>1243</v>
      </c>
      <c r="JDL433" s="74" t="s">
        <v>1243</v>
      </c>
      <c r="JDM433" s="74" t="s">
        <v>1243</v>
      </c>
      <c r="JDN433" s="74" t="s">
        <v>1243</v>
      </c>
      <c r="JDO433" s="74" t="s">
        <v>1243</v>
      </c>
      <c r="JDP433" s="74" t="s">
        <v>1243</v>
      </c>
      <c r="JDQ433" s="74" t="s">
        <v>1243</v>
      </c>
      <c r="JDR433" s="74" t="s">
        <v>1243</v>
      </c>
      <c r="JDS433" s="74" t="s">
        <v>1243</v>
      </c>
      <c r="JDT433" s="74" t="s">
        <v>1243</v>
      </c>
      <c r="JDU433" s="74" t="s">
        <v>1243</v>
      </c>
      <c r="JDV433" s="74" t="s">
        <v>1243</v>
      </c>
      <c r="JDW433" s="74" t="s">
        <v>1243</v>
      </c>
      <c r="JDX433" s="74" t="s">
        <v>1243</v>
      </c>
      <c r="JDY433" s="74" t="s">
        <v>1243</v>
      </c>
      <c r="JDZ433" s="74" t="s">
        <v>1243</v>
      </c>
      <c r="JEA433" s="74" t="s">
        <v>1243</v>
      </c>
      <c r="JEB433" s="74" t="s">
        <v>1243</v>
      </c>
      <c r="JEC433" s="74" t="s">
        <v>1243</v>
      </c>
      <c r="JED433" s="74" t="s">
        <v>1243</v>
      </c>
      <c r="JEE433" s="74" t="s">
        <v>1243</v>
      </c>
      <c r="JEF433" s="74" t="s">
        <v>1243</v>
      </c>
      <c r="JEG433" s="74" t="s">
        <v>1243</v>
      </c>
      <c r="JEH433" s="74" t="s">
        <v>1243</v>
      </c>
      <c r="JEI433" s="74" t="s">
        <v>1243</v>
      </c>
      <c r="JEJ433" s="74" t="s">
        <v>1243</v>
      </c>
      <c r="JEK433" s="74" t="s">
        <v>1243</v>
      </c>
      <c r="JEL433" s="74" t="s">
        <v>1243</v>
      </c>
      <c r="JEM433" s="74" t="s">
        <v>1243</v>
      </c>
      <c r="JEN433" s="74" t="s">
        <v>1243</v>
      </c>
      <c r="JEO433" s="74" t="s">
        <v>1243</v>
      </c>
      <c r="JEP433" s="74" t="s">
        <v>1243</v>
      </c>
      <c r="JEQ433" s="74" t="s">
        <v>1243</v>
      </c>
      <c r="JER433" s="74" t="s">
        <v>1243</v>
      </c>
      <c r="JES433" s="74" t="s">
        <v>1243</v>
      </c>
      <c r="JET433" s="74" t="s">
        <v>1243</v>
      </c>
      <c r="JEU433" s="74" t="s">
        <v>1243</v>
      </c>
      <c r="JEV433" s="74" t="s">
        <v>1243</v>
      </c>
      <c r="JEW433" s="74" t="s">
        <v>1243</v>
      </c>
      <c r="JEX433" s="74" t="s">
        <v>1243</v>
      </c>
      <c r="JEY433" s="74" t="s">
        <v>1243</v>
      </c>
      <c r="JEZ433" s="74" t="s">
        <v>1243</v>
      </c>
      <c r="JFA433" s="74" t="s">
        <v>1243</v>
      </c>
      <c r="JFB433" s="74" t="s">
        <v>1243</v>
      </c>
      <c r="JFC433" s="74" t="s">
        <v>1243</v>
      </c>
      <c r="JFD433" s="74" t="s">
        <v>1243</v>
      </c>
      <c r="JFE433" s="74" t="s">
        <v>1243</v>
      </c>
      <c r="JFF433" s="74" t="s">
        <v>1243</v>
      </c>
      <c r="JFG433" s="74" t="s">
        <v>1243</v>
      </c>
      <c r="JFH433" s="74" t="s">
        <v>1243</v>
      </c>
      <c r="JFI433" s="74" t="s">
        <v>1243</v>
      </c>
      <c r="JFJ433" s="74" t="s">
        <v>1243</v>
      </c>
      <c r="JFK433" s="74" t="s">
        <v>1243</v>
      </c>
      <c r="JFL433" s="74" t="s">
        <v>1243</v>
      </c>
      <c r="JFM433" s="74" t="s">
        <v>1243</v>
      </c>
      <c r="JFN433" s="74" t="s">
        <v>1243</v>
      </c>
      <c r="JFO433" s="74" t="s">
        <v>1243</v>
      </c>
      <c r="JFP433" s="74" t="s">
        <v>1243</v>
      </c>
      <c r="JFQ433" s="74" t="s">
        <v>1243</v>
      </c>
      <c r="JFR433" s="74" t="s">
        <v>1243</v>
      </c>
      <c r="JFS433" s="74" t="s">
        <v>1243</v>
      </c>
      <c r="JFT433" s="74" t="s">
        <v>1243</v>
      </c>
      <c r="JFU433" s="74" t="s">
        <v>1243</v>
      </c>
      <c r="JFV433" s="74" t="s">
        <v>1243</v>
      </c>
      <c r="JFW433" s="74" t="s">
        <v>1243</v>
      </c>
      <c r="JFX433" s="74" t="s">
        <v>1243</v>
      </c>
      <c r="JFY433" s="74" t="s">
        <v>1243</v>
      </c>
      <c r="JFZ433" s="74" t="s">
        <v>1243</v>
      </c>
      <c r="JGA433" s="74" t="s">
        <v>1243</v>
      </c>
      <c r="JGB433" s="74" t="s">
        <v>1243</v>
      </c>
      <c r="JGC433" s="74" t="s">
        <v>1243</v>
      </c>
      <c r="JGD433" s="74" t="s">
        <v>1243</v>
      </c>
      <c r="JGE433" s="74" t="s">
        <v>1243</v>
      </c>
      <c r="JGF433" s="74" t="s">
        <v>1243</v>
      </c>
      <c r="JGG433" s="74" t="s">
        <v>1243</v>
      </c>
      <c r="JGH433" s="74" t="s">
        <v>1243</v>
      </c>
      <c r="JGI433" s="74" t="s">
        <v>1243</v>
      </c>
      <c r="JGJ433" s="74" t="s">
        <v>1243</v>
      </c>
      <c r="JGK433" s="74" t="s">
        <v>1243</v>
      </c>
      <c r="JGL433" s="74" t="s">
        <v>1243</v>
      </c>
      <c r="JGM433" s="74" t="s">
        <v>1243</v>
      </c>
      <c r="JGN433" s="74" t="s">
        <v>1243</v>
      </c>
      <c r="JGO433" s="74" t="s">
        <v>1243</v>
      </c>
      <c r="JGP433" s="74" t="s">
        <v>1243</v>
      </c>
      <c r="JGQ433" s="74" t="s">
        <v>1243</v>
      </c>
      <c r="JGR433" s="74" t="s">
        <v>1243</v>
      </c>
      <c r="JGS433" s="74" t="s">
        <v>1243</v>
      </c>
      <c r="JGT433" s="74" t="s">
        <v>1243</v>
      </c>
      <c r="JGU433" s="74" t="s">
        <v>1243</v>
      </c>
      <c r="JGV433" s="74" t="s">
        <v>1243</v>
      </c>
      <c r="JGW433" s="74" t="s">
        <v>1243</v>
      </c>
      <c r="JGX433" s="74" t="s">
        <v>1243</v>
      </c>
      <c r="JGY433" s="74" t="s">
        <v>1243</v>
      </c>
      <c r="JGZ433" s="74" t="s">
        <v>1243</v>
      </c>
      <c r="JHA433" s="74" t="s">
        <v>1243</v>
      </c>
      <c r="JHB433" s="74" t="s">
        <v>1243</v>
      </c>
      <c r="JHC433" s="74" t="s">
        <v>1243</v>
      </c>
      <c r="JHD433" s="74" t="s">
        <v>1243</v>
      </c>
      <c r="JHE433" s="74" t="s">
        <v>1243</v>
      </c>
      <c r="JHF433" s="74" t="s">
        <v>1243</v>
      </c>
      <c r="JHG433" s="74" t="s">
        <v>1243</v>
      </c>
      <c r="JHH433" s="74" t="s">
        <v>1243</v>
      </c>
      <c r="JHI433" s="74" t="s">
        <v>1243</v>
      </c>
      <c r="JHJ433" s="74" t="s">
        <v>1243</v>
      </c>
      <c r="JHK433" s="74" t="s">
        <v>1243</v>
      </c>
      <c r="JHL433" s="74" t="s">
        <v>1243</v>
      </c>
      <c r="JHM433" s="74" t="s">
        <v>1243</v>
      </c>
      <c r="JHN433" s="74" t="s">
        <v>1243</v>
      </c>
      <c r="JHO433" s="74" t="s">
        <v>1243</v>
      </c>
      <c r="JHP433" s="74" t="s">
        <v>1243</v>
      </c>
      <c r="JHQ433" s="74" t="s">
        <v>1243</v>
      </c>
      <c r="JHR433" s="74" t="s">
        <v>1243</v>
      </c>
      <c r="JHS433" s="74" t="s">
        <v>1243</v>
      </c>
      <c r="JHT433" s="74" t="s">
        <v>1243</v>
      </c>
      <c r="JHU433" s="74" t="s">
        <v>1243</v>
      </c>
      <c r="JHV433" s="74" t="s">
        <v>1243</v>
      </c>
      <c r="JHW433" s="74" t="s">
        <v>1243</v>
      </c>
      <c r="JHX433" s="74" t="s">
        <v>1243</v>
      </c>
      <c r="JHY433" s="74" t="s">
        <v>1243</v>
      </c>
      <c r="JHZ433" s="74" t="s">
        <v>1243</v>
      </c>
      <c r="JIA433" s="74" t="s">
        <v>1243</v>
      </c>
      <c r="JIB433" s="74" t="s">
        <v>1243</v>
      </c>
      <c r="JIC433" s="74" t="s">
        <v>1243</v>
      </c>
      <c r="JID433" s="74" t="s">
        <v>1243</v>
      </c>
      <c r="JIE433" s="74" t="s">
        <v>1243</v>
      </c>
      <c r="JIF433" s="74" t="s">
        <v>1243</v>
      </c>
      <c r="JIG433" s="74" t="s">
        <v>1243</v>
      </c>
      <c r="JIH433" s="74" t="s">
        <v>1243</v>
      </c>
      <c r="JII433" s="74" t="s">
        <v>1243</v>
      </c>
      <c r="JIJ433" s="74" t="s">
        <v>1243</v>
      </c>
      <c r="JIK433" s="74" t="s">
        <v>1243</v>
      </c>
      <c r="JIL433" s="74" t="s">
        <v>1243</v>
      </c>
      <c r="JIM433" s="74" t="s">
        <v>1243</v>
      </c>
      <c r="JIN433" s="74" t="s">
        <v>1243</v>
      </c>
      <c r="JIO433" s="74" t="s">
        <v>1243</v>
      </c>
      <c r="JIP433" s="74" t="s">
        <v>1243</v>
      </c>
      <c r="JIQ433" s="74" t="s">
        <v>1243</v>
      </c>
      <c r="JIR433" s="74" t="s">
        <v>1243</v>
      </c>
      <c r="JIS433" s="74" t="s">
        <v>1243</v>
      </c>
      <c r="JIT433" s="74" t="s">
        <v>1243</v>
      </c>
      <c r="JIU433" s="74" t="s">
        <v>1243</v>
      </c>
      <c r="JIV433" s="74" t="s">
        <v>1243</v>
      </c>
      <c r="JIW433" s="74" t="s">
        <v>1243</v>
      </c>
      <c r="JIX433" s="74" t="s">
        <v>1243</v>
      </c>
      <c r="JIY433" s="74" t="s">
        <v>1243</v>
      </c>
      <c r="JIZ433" s="74" t="s">
        <v>1243</v>
      </c>
      <c r="JJA433" s="74" t="s">
        <v>1243</v>
      </c>
      <c r="JJB433" s="74" t="s">
        <v>1243</v>
      </c>
      <c r="JJC433" s="74" t="s">
        <v>1243</v>
      </c>
      <c r="JJD433" s="74" t="s">
        <v>1243</v>
      </c>
      <c r="JJE433" s="74" t="s">
        <v>1243</v>
      </c>
      <c r="JJF433" s="74" t="s">
        <v>1243</v>
      </c>
      <c r="JJG433" s="74" t="s">
        <v>1243</v>
      </c>
      <c r="JJH433" s="74" t="s">
        <v>1243</v>
      </c>
      <c r="JJI433" s="74" t="s">
        <v>1243</v>
      </c>
      <c r="JJJ433" s="74" t="s">
        <v>1243</v>
      </c>
      <c r="JJK433" s="74" t="s">
        <v>1243</v>
      </c>
      <c r="JJL433" s="74" t="s">
        <v>1243</v>
      </c>
      <c r="JJM433" s="74" t="s">
        <v>1243</v>
      </c>
      <c r="JJN433" s="74" t="s">
        <v>1243</v>
      </c>
      <c r="JJO433" s="74" t="s">
        <v>1243</v>
      </c>
      <c r="JJP433" s="74" t="s">
        <v>1243</v>
      </c>
      <c r="JJQ433" s="74" t="s">
        <v>1243</v>
      </c>
      <c r="JJR433" s="74" t="s">
        <v>1243</v>
      </c>
      <c r="JJS433" s="74" t="s">
        <v>1243</v>
      </c>
      <c r="JJT433" s="74" t="s">
        <v>1243</v>
      </c>
      <c r="JJU433" s="74" t="s">
        <v>1243</v>
      </c>
      <c r="JJV433" s="74" t="s">
        <v>1243</v>
      </c>
      <c r="JJW433" s="74" t="s">
        <v>1243</v>
      </c>
      <c r="JJX433" s="74" t="s">
        <v>1243</v>
      </c>
      <c r="JJY433" s="74" t="s">
        <v>1243</v>
      </c>
      <c r="JJZ433" s="74" t="s">
        <v>1243</v>
      </c>
      <c r="JKA433" s="74" t="s">
        <v>1243</v>
      </c>
      <c r="JKB433" s="74" t="s">
        <v>1243</v>
      </c>
      <c r="JKC433" s="74" t="s">
        <v>1243</v>
      </c>
      <c r="JKD433" s="74" t="s">
        <v>1243</v>
      </c>
      <c r="JKE433" s="74" t="s">
        <v>1243</v>
      </c>
      <c r="JKF433" s="74" t="s">
        <v>1243</v>
      </c>
      <c r="JKG433" s="74" t="s">
        <v>1243</v>
      </c>
      <c r="JKH433" s="74" t="s">
        <v>1243</v>
      </c>
      <c r="JKI433" s="74" t="s">
        <v>1243</v>
      </c>
      <c r="JKJ433" s="74" t="s">
        <v>1243</v>
      </c>
      <c r="JKK433" s="74" t="s">
        <v>1243</v>
      </c>
      <c r="JKL433" s="74" t="s">
        <v>1243</v>
      </c>
      <c r="JKM433" s="74" t="s">
        <v>1243</v>
      </c>
      <c r="JKN433" s="74" t="s">
        <v>1243</v>
      </c>
      <c r="JKO433" s="74" t="s">
        <v>1243</v>
      </c>
      <c r="JKP433" s="74" t="s">
        <v>1243</v>
      </c>
      <c r="JKQ433" s="74" t="s">
        <v>1243</v>
      </c>
      <c r="JKR433" s="74" t="s">
        <v>1243</v>
      </c>
      <c r="JKS433" s="74" t="s">
        <v>1243</v>
      </c>
      <c r="JKT433" s="74" t="s">
        <v>1243</v>
      </c>
      <c r="JKU433" s="74" t="s">
        <v>1243</v>
      </c>
      <c r="JKV433" s="74" t="s">
        <v>1243</v>
      </c>
      <c r="JKW433" s="74" t="s">
        <v>1243</v>
      </c>
      <c r="JKX433" s="74" t="s">
        <v>1243</v>
      </c>
      <c r="JKY433" s="74" t="s">
        <v>1243</v>
      </c>
      <c r="JKZ433" s="74" t="s">
        <v>1243</v>
      </c>
      <c r="JLA433" s="74" t="s">
        <v>1243</v>
      </c>
      <c r="JLB433" s="74" t="s">
        <v>1243</v>
      </c>
      <c r="JLC433" s="74" t="s">
        <v>1243</v>
      </c>
      <c r="JLD433" s="74" t="s">
        <v>1243</v>
      </c>
      <c r="JLE433" s="74" t="s">
        <v>1243</v>
      </c>
      <c r="JLF433" s="74" t="s">
        <v>1243</v>
      </c>
      <c r="JLG433" s="74" t="s">
        <v>1243</v>
      </c>
      <c r="JLH433" s="74" t="s">
        <v>1243</v>
      </c>
      <c r="JLI433" s="74" t="s">
        <v>1243</v>
      </c>
      <c r="JLJ433" s="74" t="s">
        <v>1243</v>
      </c>
      <c r="JLK433" s="74" t="s">
        <v>1243</v>
      </c>
      <c r="JLL433" s="74" t="s">
        <v>1243</v>
      </c>
      <c r="JLM433" s="74" t="s">
        <v>1243</v>
      </c>
      <c r="JLN433" s="74" t="s">
        <v>1243</v>
      </c>
      <c r="JLO433" s="74" t="s">
        <v>1243</v>
      </c>
      <c r="JLP433" s="74" t="s">
        <v>1243</v>
      </c>
      <c r="JLQ433" s="74" t="s">
        <v>1243</v>
      </c>
      <c r="JLR433" s="74" t="s">
        <v>1243</v>
      </c>
      <c r="JLS433" s="74" t="s">
        <v>1243</v>
      </c>
      <c r="JLT433" s="74" t="s">
        <v>1243</v>
      </c>
      <c r="JLU433" s="74" t="s">
        <v>1243</v>
      </c>
      <c r="JLV433" s="74" t="s">
        <v>1243</v>
      </c>
      <c r="JLW433" s="74" t="s">
        <v>1243</v>
      </c>
      <c r="JLX433" s="74" t="s">
        <v>1243</v>
      </c>
      <c r="JLY433" s="74" t="s">
        <v>1243</v>
      </c>
      <c r="JLZ433" s="74" t="s">
        <v>1243</v>
      </c>
      <c r="JMA433" s="74" t="s">
        <v>1243</v>
      </c>
      <c r="JMB433" s="74" t="s">
        <v>1243</v>
      </c>
      <c r="JMC433" s="74" t="s">
        <v>1243</v>
      </c>
      <c r="JMD433" s="74" t="s">
        <v>1243</v>
      </c>
      <c r="JME433" s="74" t="s">
        <v>1243</v>
      </c>
      <c r="JMF433" s="74" t="s">
        <v>1243</v>
      </c>
      <c r="JMG433" s="74" t="s">
        <v>1243</v>
      </c>
      <c r="JMH433" s="74" t="s">
        <v>1243</v>
      </c>
      <c r="JMI433" s="74" t="s">
        <v>1243</v>
      </c>
      <c r="JMJ433" s="74" t="s">
        <v>1243</v>
      </c>
      <c r="JMK433" s="74" t="s">
        <v>1243</v>
      </c>
      <c r="JML433" s="74" t="s">
        <v>1243</v>
      </c>
      <c r="JMM433" s="74" t="s">
        <v>1243</v>
      </c>
      <c r="JMN433" s="74" t="s">
        <v>1243</v>
      </c>
      <c r="JMO433" s="74" t="s">
        <v>1243</v>
      </c>
      <c r="JMP433" s="74" t="s">
        <v>1243</v>
      </c>
      <c r="JMQ433" s="74" t="s">
        <v>1243</v>
      </c>
      <c r="JMR433" s="74" t="s">
        <v>1243</v>
      </c>
      <c r="JMS433" s="74" t="s">
        <v>1243</v>
      </c>
      <c r="JMT433" s="74" t="s">
        <v>1243</v>
      </c>
      <c r="JMU433" s="74" t="s">
        <v>1243</v>
      </c>
      <c r="JMV433" s="74" t="s">
        <v>1243</v>
      </c>
      <c r="JMW433" s="74" t="s">
        <v>1243</v>
      </c>
      <c r="JMX433" s="74" t="s">
        <v>1243</v>
      </c>
      <c r="JMY433" s="74" t="s">
        <v>1243</v>
      </c>
      <c r="JMZ433" s="74" t="s">
        <v>1243</v>
      </c>
      <c r="JNA433" s="74" t="s">
        <v>1243</v>
      </c>
      <c r="JNB433" s="74" t="s">
        <v>1243</v>
      </c>
      <c r="JNC433" s="74" t="s">
        <v>1243</v>
      </c>
      <c r="JND433" s="74" t="s">
        <v>1243</v>
      </c>
      <c r="JNE433" s="74" t="s">
        <v>1243</v>
      </c>
      <c r="JNF433" s="74" t="s">
        <v>1243</v>
      </c>
      <c r="JNG433" s="74" t="s">
        <v>1243</v>
      </c>
      <c r="JNH433" s="74" t="s">
        <v>1243</v>
      </c>
      <c r="JNI433" s="74" t="s">
        <v>1243</v>
      </c>
      <c r="JNJ433" s="74" t="s">
        <v>1243</v>
      </c>
      <c r="JNK433" s="74" t="s">
        <v>1243</v>
      </c>
      <c r="JNL433" s="74" t="s">
        <v>1243</v>
      </c>
      <c r="JNM433" s="74" t="s">
        <v>1243</v>
      </c>
      <c r="JNN433" s="74" t="s">
        <v>1243</v>
      </c>
      <c r="JNO433" s="74" t="s">
        <v>1243</v>
      </c>
      <c r="JNP433" s="74" t="s">
        <v>1243</v>
      </c>
      <c r="JNQ433" s="74" t="s">
        <v>1243</v>
      </c>
      <c r="JNR433" s="74" t="s">
        <v>1243</v>
      </c>
      <c r="JNS433" s="74" t="s">
        <v>1243</v>
      </c>
      <c r="JNT433" s="74" t="s">
        <v>1243</v>
      </c>
      <c r="JNU433" s="74" t="s">
        <v>1243</v>
      </c>
      <c r="JNV433" s="74" t="s">
        <v>1243</v>
      </c>
      <c r="JNW433" s="74" t="s">
        <v>1243</v>
      </c>
      <c r="JNX433" s="74" t="s">
        <v>1243</v>
      </c>
      <c r="JNY433" s="74" t="s">
        <v>1243</v>
      </c>
      <c r="JNZ433" s="74" t="s">
        <v>1243</v>
      </c>
      <c r="JOA433" s="74" t="s">
        <v>1243</v>
      </c>
      <c r="JOB433" s="74" t="s">
        <v>1243</v>
      </c>
      <c r="JOC433" s="74" t="s">
        <v>1243</v>
      </c>
      <c r="JOD433" s="74" t="s">
        <v>1243</v>
      </c>
      <c r="JOE433" s="74" t="s">
        <v>1243</v>
      </c>
      <c r="JOF433" s="74" t="s">
        <v>1243</v>
      </c>
      <c r="JOG433" s="74" t="s">
        <v>1243</v>
      </c>
      <c r="JOH433" s="74" t="s">
        <v>1243</v>
      </c>
      <c r="JOI433" s="74" t="s">
        <v>1243</v>
      </c>
      <c r="JOJ433" s="74" t="s">
        <v>1243</v>
      </c>
      <c r="JOK433" s="74" t="s">
        <v>1243</v>
      </c>
      <c r="JOL433" s="74" t="s">
        <v>1243</v>
      </c>
      <c r="JOM433" s="74" t="s">
        <v>1243</v>
      </c>
      <c r="JON433" s="74" t="s">
        <v>1243</v>
      </c>
      <c r="JOO433" s="74" t="s">
        <v>1243</v>
      </c>
      <c r="JOP433" s="74" t="s">
        <v>1243</v>
      </c>
      <c r="JOQ433" s="74" t="s">
        <v>1243</v>
      </c>
      <c r="JOR433" s="74" t="s">
        <v>1243</v>
      </c>
      <c r="JOS433" s="74" t="s">
        <v>1243</v>
      </c>
      <c r="JOT433" s="74" t="s">
        <v>1243</v>
      </c>
      <c r="JOU433" s="74" t="s">
        <v>1243</v>
      </c>
      <c r="JOV433" s="74" t="s">
        <v>1243</v>
      </c>
      <c r="JOW433" s="74" t="s">
        <v>1243</v>
      </c>
      <c r="JOX433" s="74" t="s">
        <v>1243</v>
      </c>
      <c r="JOY433" s="74" t="s">
        <v>1243</v>
      </c>
      <c r="JOZ433" s="74" t="s">
        <v>1243</v>
      </c>
      <c r="JPA433" s="74" t="s">
        <v>1243</v>
      </c>
      <c r="JPB433" s="74" t="s">
        <v>1243</v>
      </c>
      <c r="JPC433" s="74" t="s">
        <v>1243</v>
      </c>
      <c r="JPD433" s="74" t="s">
        <v>1243</v>
      </c>
      <c r="JPE433" s="74" t="s">
        <v>1243</v>
      </c>
      <c r="JPF433" s="74" t="s">
        <v>1243</v>
      </c>
      <c r="JPG433" s="74" t="s">
        <v>1243</v>
      </c>
      <c r="JPH433" s="74" t="s">
        <v>1243</v>
      </c>
      <c r="JPI433" s="74" t="s">
        <v>1243</v>
      </c>
      <c r="JPJ433" s="74" t="s">
        <v>1243</v>
      </c>
      <c r="JPK433" s="74" t="s">
        <v>1243</v>
      </c>
      <c r="JPL433" s="74" t="s">
        <v>1243</v>
      </c>
      <c r="JPM433" s="74" t="s">
        <v>1243</v>
      </c>
      <c r="JPN433" s="74" t="s">
        <v>1243</v>
      </c>
      <c r="JPO433" s="74" t="s">
        <v>1243</v>
      </c>
      <c r="JPP433" s="74" t="s">
        <v>1243</v>
      </c>
      <c r="JPQ433" s="74" t="s">
        <v>1243</v>
      </c>
      <c r="JPR433" s="74" t="s">
        <v>1243</v>
      </c>
      <c r="JPS433" s="74" t="s">
        <v>1243</v>
      </c>
      <c r="JPT433" s="74" t="s">
        <v>1243</v>
      </c>
      <c r="JPU433" s="74" t="s">
        <v>1243</v>
      </c>
      <c r="JPV433" s="74" t="s">
        <v>1243</v>
      </c>
      <c r="JPW433" s="74" t="s">
        <v>1243</v>
      </c>
      <c r="JPX433" s="74" t="s">
        <v>1243</v>
      </c>
      <c r="JPY433" s="74" t="s">
        <v>1243</v>
      </c>
      <c r="JPZ433" s="74" t="s">
        <v>1243</v>
      </c>
      <c r="JQA433" s="74" t="s">
        <v>1243</v>
      </c>
      <c r="JQB433" s="74" t="s">
        <v>1243</v>
      </c>
      <c r="JQC433" s="74" t="s">
        <v>1243</v>
      </c>
      <c r="JQD433" s="74" t="s">
        <v>1243</v>
      </c>
      <c r="JQE433" s="74" t="s">
        <v>1243</v>
      </c>
      <c r="JQF433" s="74" t="s">
        <v>1243</v>
      </c>
      <c r="JQG433" s="74" t="s">
        <v>1243</v>
      </c>
      <c r="JQH433" s="74" t="s">
        <v>1243</v>
      </c>
      <c r="JQI433" s="74" t="s">
        <v>1243</v>
      </c>
      <c r="JQJ433" s="74" t="s">
        <v>1243</v>
      </c>
      <c r="JQK433" s="74" t="s">
        <v>1243</v>
      </c>
      <c r="JQL433" s="74" t="s">
        <v>1243</v>
      </c>
      <c r="JQM433" s="74" t="s">
        <v>1243</v>
      </c>
      <c r="JQN433" s="74" t="s">
        <v>1243</v>
      </c>
      <c r="JQO433" s="74" t="s">
        <v>1243</v>
      </c>
      <c r="JQP433" s="74" t="s">
        <v>1243</v>
      </c>
      <c r="JQQ433" s="74" t="s">
        <v>1243</v>
      </c>
      <c r="JQR433" s="74" t="s">
        <v>1243</v>
      </c>
      <c r="JQS433" s="74" t="s">
        <v>1243</v>
      </c>
      <c r="JQT433" s="74" t="s">
        <v>1243</v>
      </c>
      <c r="JQU433" s="74" t="s">
        <v>1243</v>
      </c>
      <c r="JQV433" s="74" t="s">
        <v>1243</v>
      </c>
      <c r="JQW433" s="74" t="s">
        <v>1243</v>
      </c>
      <c r="JQX433" s="74" t="s">
        <v>1243</v>
      </c>
      <c r="JQY433" s="74" t="s">
        <v>1243</v>
      </c>
      <c r="JQZ433" s="74" t="s">
        <v>1243</v>
      </c>
      <c r="JRA433" s="74" t="s">
        <v>1243</v>
      </c>
      <c r="JRB433" s="74" t="s">
        <v>1243</v>
      </c>
      <c r="JRC433" s="74" t="s">
        <v>1243</v>
      </c>
      <c r="JRD433" s="74" t="s">
        <v>1243</v>
      </c>
      <c r="JRE433" s="74" t="s">
        <v>1243</v>
      </c>
      <c r="JRF433" s="74" t="s">
        <v>1243</v>
      </c>
      <c r="JRG433" s="74" t="s">
        <v>1243</v>
      </c>
      <c r="JRH433" s="74" t="s">
        <v>1243</v>
      </c>
      <c r="JRI433" s="74" t="s">
        <v>1243</v>
      </c>
      <c r="JRJ433" s="74" t="s">
        <v>1243</v>
      </c>
      <c r="JRK433" s="74" t="s">
        <v>1243</v>
      </c>
      <c r="JRL433" s="74" t="s">
        <v>1243</v>
      </c>
      <c r="JRM433" s="74" t="s">
        <v>1243</v>
      </c>
      <c r="JRN433" s="74" t="s">
        <v>1243</v>
      </c>
      <c r="JRO433" s="74" t="s">
        <v>1243</v>
      </c>
      <c r="JRP433" s="74" t="s">
        <v>1243</v>
      </c>
      <c r="JRQ433" s="74" t="s">
        <v>1243</v>
      </c>
      <c r="JRR433" s="74" t="s">
        <v>1243</v>
      </c>
      <c r="JRS433" s="74" t="s">
        <v>1243</v>
      </c>
      <c r="JRT433" s="74" t="s">
        <v>1243</v>
      </c>
      <c r="JRU433" s="74" t="s">
        <v>1243</v>
      </c>
      <c r="JRV433" s="74" t="s">
        <v>1243</v>
      </c>
      <c r="JRW433" s="74" t="s">
        <v>1243</v>
      </c>
      <c r="JRX433" s="74" t="s">
        <v>1243</v>
      </c>
      <c r="JRY433" s="74" t="s">
        <v>1243</v>
      </c>
      <c r="JRZ433" s="74" t="s">
        <v>1243</v>
      </c>
      <c r="JSA433" s="74" t="s">
        <v>1243</v>
      </c>
      <c r="JSB433" s="74" t="s">
        <v>1243</v>
      </c>
      <c r="JSC433" s="74" t="s">
        <v>1243</v>
      </c>
      <c r="JSD433" s="74" t="s">
        <v>1243</v>
      </c>
      <c r="JSE433" s="74" t="s">
        <v>1243</v>
      </c>
      <c r="JSF433" s="74" t="s">
        <v>1243</v>
      </c>
      <c r="JSG433" s="74" t="s">
        <v>1243</v>
      </c>
      <c r="JSH433" s="74" t="s">
        <v>1243</v>
      </c>
      <c r="JSI433" s="74" t="s">
        <v>1243</v>
      </c>
      <c r="JSJ433" s="74" t="s">
        <v>1243</v>
      </c>
      <c r="JSK433" s="74" t="s">
        <v>1243</v>
      </c>
      <c r="JSL433" s="74" t="s">
        <v>1243</v>
      </c>
      <c r="JSM433" s="74" t="s">
        <v>1243</v>
      </c>
      <c r="JSN433" s="74" t="s">
        <v>1243</v>
      </c>
      <c r="JSO433" s="74" t="s">
        <v>1243</v>
      </c>
      <c r="JSP433" s="74" t="s">
        <v>1243</v>
      </c>
      <c r="JSQ433" s="74" t="s">
        <v>1243</v>
      </c>
      <c r="JSR433" s="74" t="s">
        <v>1243</v>
      </c>
      <c r="JSS433" s="74" t="s">
        <v>1243</v>
      </c>
      <c r="JST433" s="74" t="s">
        <v>1243</v>
      </c>
      <c r="JSU433" s="74" t="s">
        <v>1243</v>
      </c>
      <c r="JSV433" s="74" t="s">
        <v>1243</v>
      </c>
      <c r="JSW433" s="74" t="s">
        <v>1243</v>
      </c>
      <c r="JSX433" s="74" t="s">
        <v>1243</v>
      </c>
      <c r="JSY433" s="74" t="s">
        <v>1243</v>
      </c>
      <c r="JSZ433" s="74" t="s">
        <v>1243</v>
      </c>
      <c r="JTA433" s="74" t="s">
        <v>1243</v>
      </c>
      <c r="JTB433" s="74" t="s">
        <v>1243</v>
      </c>
      <c r="JTC433" s="74" t="s">
        <v>1243</v>
      </c>
      <c r="JTD433" s="74" t="s">
        <v>1243</v>
      </c>
      <c r="JTE433" s="74" t="s">
        <v>1243</v>
      </c>
      <c r="JTF433" s="74" t="s">
        <v>1243</v>
      </c>
      <c r="JTG433" s="74" t="s">
        <v>1243</v>
      </c>
      <c r="JTH433" s="74" t="s">
        <v>1243</v>
      </c>
      <c r="JTI433" s="74" t="s">
        <v>1243</v>
      </c>
      <c r="JTJ433" s="74" t="s">
        <v>1243</v>
      </c>
      <c r="JTK433" s="74" t="s">
        <v>1243</v>
      </c>
      <c r="JTL433" s="74" t="s">
        <v>1243</v>
      </c>
      <c r="JTM433" s="74" t="s">
        <v>1243</v>
      </c>
      <c r="JTN433" s="74" t="s">
        <v>1243</v>
      </c>
      <c r="JTO433" s="74" t="s">
        <v>1243</v>
      </c>
      <c r="JTP433" s="74" t="s">
        <v>1243</v>
      </c>
      <c r="JTQ433" s="74" t="s">
        <v>1243</v>
      </c>
      <c r="JTR433" s="74" t="s">
        <v>1243</v>
      </c>
      <c r="JTS433" s="74" t="s">
        <v>1243</v>
      </c>
      <c r="JTT433" s="74" t="s">
        <v>1243</v>
      </c>
      <c r="JTU433" s="74" t="s">
        <v>1243</v>
      </c>
      <c r="JTV433" s="74" t="s">
        <v>1243</v>
      </c>
      <c r="JTW433" s="74" t="s">
        <v>1243</v>
      </c>
      <c r="JTX433" s="74" t="s">
        <v>1243</v>
      </c>
      <c r="JTY433" s="74" t="s">
        <v>1243</v>
      </c>
      <c r="JTZ433" s="74" t="s">
        <v>1243</v>
      </c>
      <c r="JUA433" s="74" t="s">
        <v>1243</v>
      </c>
      <c r="JUB433" s="74" t="s">
        <v>1243</v>
      </c>
      <c r="JUC433" s="74" t="s">
        <v>1243</v>
      </c>
      <c r="JUD433" s="74" t="s">
        <v>1243</v>
      </c>
      <c r="JUE433" s="74" t="s">
        <v>1243</v>
      </c>
      <c r="JUF433" s="74" t="s">
        <v>1243</v>
      </c>
      <c r="JUG433" s="74" t="s">
        <v>1243</v>
      </c>
      <c r="JUH433" s="74" t="s">
        <v>1243</v>
      </c>
      <c r="JUI433" s="74" t="s">
        <v>1243</v>
      </c>
      <c r="JUJ433" s="74" t="s">
        <v>1243</v>
      </c>
      <c r="JUK433" s="74" t="s">
        <v>1243</v>
      </c>
      <c r="JUL433" s="74" t="s">
        <v>1243</v>
      </c>
      <c r="JUM433" s="74" t="s">
        <v>1243</v>
      </c>
      <c r="JUN433" s="74" t="s">
        <v>1243</v>
      </c>
      <c r="JUO433" s="74" t="s">
        <v>1243</v>
      </c>
      <c r="JUP433" s="74" t="s">
        <v>1243</v>
      </c>
      <c r="JUQ433" s="74" t="s">
        <v>1243</v>
      </c>
      <c r="JUR433" s="74" t="s">
        <v>1243</v>
      </c>
      <c r="JUS433" s="74" t="s">
        <v>1243</v>
      </c>
      <c r="JUT433" s="74" t="s">
        <v>1243</v>
      </c>
      <c r="JUU433" s="74" t="s">
        <v>1243</v>
      </c>
      <c r="JUV433" s="74" t="s">
        <v>1243</v>
      </c>
      <c r="JUW433" s="74" t="s">
        <v>1243</v>
      </c>
      <c r="JUX433" s="74" t="s">
        <v>1243</v>
      </c>
      <c r="JUY433" s="74" t="s">
        <v>1243</v>
      </c>
      <c r="JUZ433" s="74" t="s">
        <v>1243</v>
      </c>
      <c r="JVA433" s="74" t="s">
        <v>1243</v>
      </c>
      <c r="JVB433" s="74" t="s">
        <v>1243</v>
      </c>
      <c r="JVC433" s="74" t="s">
        <v>1243</v>
      </c>
      <c r="JVD433" s="74" t="s">
        <v>1243</v>
      </c>
      <c r="JVE433" s="74" t="s">
        <v>1243</v>
      </c>
      <c r="JVF433" s="74" t="s">
        <v>1243</v>
      </c>
      <c r="JVG433" s="74" t="s">
        <v>1243</v>
      </c>
      <c r="JVH433" s="74" t="s">
        <v>1243</v>
      </c>
      <c r="JVI433" s="74" t="s">
        <v>1243</v>
      </c>
      <c r="JVJ433" s="74" t="s">
        <v>1243</v>
      </c>
      <c r="JVK433" s="74" t="s">
        <v>1243</v>
      </c>
      <c r="JVL433" s="74" t="s">
        <v>1243</v>
      </c>
      <c r="JVM433" s="74" t="s">
        <v>1243</v>
      </c>
      <c r="JVN433" s="74" t="s">
        <v>1243</v>
      </c>
      <c r="JVO433" s="74" t="s">
        <v>1243</v>
      </c>
      <c r="JVP433" s="74" t="s">
        <v>1243</v>
      </c>
      <c r="JVQ433" s="74" t="s">
        <v>1243</v>
      </c>
      <c r="JVR433" s="74" t="s">
        <v>1243</v>
      </c>
      <c r="JVS433" s="74" t="s">
        <v>1243</v>
      </c>
      <c r="JVT433" s="74" t="s">
        <v>1243</v>
      </c>
      <c r="JVU433" s="74" t="s">
        <v>1243</v>
      </c>
      <c r="JVV433" s="74" t="s">
        <v>1243</v>
      </c>
      <c r="JVW433" s="74" t="s">
        <v>1243</v>
      </c>
      <c r="JVX433" s="74" t="s">
        <v>1243</v>
      </c>
      <c r="JVY433" s="74" t="s">
        <v>1243</v>
      </c>
      <c r="JVZ433" s="74" t="s">
        <v>1243</v>
      </c>
      <c r="JWA433" s="74" t="s">
        <v>1243</v>
      </c>
      <c r="JWB433" s="74" t="s">
        <v>1243</v>
      </c>
      <c r="JWC433" s="74" t="s">
        <v>1243</v>
      </c>
      <c r="JWD433" s="74" t="s">
        <v>1243</v>
      </c>
      <c r="JWE433" s="74" t="s">
        <v>1243</v>
      </c>
      <c r="JWF433" s="74" t="s">
        <v>1243</v>
      </c>
      <c r="JWG433" s="74" t="s">
        <v>1243</v>
      </c>
      <c r="JWH433" s="74" t="s">
        <v>1243</v>
      </c>
      <c r="JWI433" s="74" t="s">
        <v>1243</v>
      </c>
      <c r="JWJ433" s="74" t="s">
        <v>1243</v>
      </c>
      <c r="JWK433" s="74" t="s">
        <v>1243</v>
      </c>
      <c r="JWL433" s="74" t="s">
        <v>1243</v>
      </c>
      <c r="JWM433" s="74" t="s">
        <v>1243</v>
      </c>
      <c r="JWN433" s="74" t="s">
        <v>1243</v>
      </c>
      <c r="JWO433" s="74" t="s">
        <v>1243</v>
      </c>
      <c r="JWP433" s="74" t="s">
        <v>1243</v>
      </c>
      <c r="JWQ433" s="74" t="s">
        <v>1243</v>
      </c>
      <c r="JWR433" s="74" t="s">
        <v>1243</v>
      </c>
      <c r="JWS433" s="74" t="s">
        <v>1243</v>
      </c>
      <c r="JWT433" s="74" t="s">
        <v>1243</v>
      </c>
      <c r="JWU433" s="74" t="s">
        <v>1243</v>
      </c>
      <c r="JWV433" s="74" t="s">
        <v>1243</v>
      </c>
      <c r="JWW433" s="74" t="s">
        <v>1243</v>
      </c>
      <c r="JWX433" s="74" t="s">
        <v>1243</v>
      </c>
      <c r="JWY433" s="74" t="s">
        <v>1243</v>
      </c>
      <c r="JWZ433" s="74" t="s">
        <v>1243</v>
      </c>
      <c r="JXA433" s="74" t="s">
        <v>1243</v>
      </c>
      <c r="JXB433" s="74" t="s">
        <v>1243</v>
      </c>
      <c r="JXC433" s="74" t="s">
        <v>1243</v>
      </c>
      <c r="JXD433" s="74" t="s">
        <v>1243</v>
      </c>
      <c r="JXE433" s="74" t="s">
        <v>1243</v>
      </c>
      <c r="JXF433" s="74" t="s">
        <v>1243</v>
      </c>
      <c r="JXG433" s="74" t="s">
        <v>1243</v>
      </c>
      <c r="JXH433" s="74" t="s">
        <v>1243</v>
      </c>
      <c r="JXI433" s="74" t="s">
        <v>1243</v>
      </c>
      <c r="JXJ433" s="74" t="s">
        <v>1243</v>
      </c>
      <c r="JXK433" s="74" t="s">
        <v>1243</v>
      </c>
      <c r="JXL433" s="74" t="s">
        <v>1243</v>
      </c>
      <c r="JXM433" s="74" t="s">
        <v>1243</v>
      </c>
      <c r="JXN433" s="74" t="s">
        <v>1243</v>
      </c>
      <c r="JXO433" s="74" t="s">
        <v>1243</v>
      </c>
      <c r="JXP433" s="74" t="s">
        <v>1243</v>
      </c>
      <c r="JXQ433" s="74" t="s">
        <v>1243</v>
      </c>
      <c r="JXR433" s="74" t="s">
        <v>1243</v>
      </c>
      <c r="JXS433" s="74" t="s">
        <v>1243</v>
      </c>
      <c r="JXT433" s="74" t="s">
        <v>1243</v>
      </c>
      <c r="JXU433" s="74" t="s">
        <v>1243</v>
      </c>
      <c r="JXV433" s="74" t="s">
        <v>1243</v>
      </c>
      <c r="JXW433" s="74" t="s">
        <v>1243</v>
      </c>
      <c r="JXX433" s="74" t="s">
        <v>1243</v>
      </c>
      <c r="JXY433" s="74" t="s">
        <v>1243</v>
      </c>
      <c r="JXZ433" s="74" t="s">
        <v>1243</v>
      </c>
      <c r="JYA433" s="74" t="s">
        <v>1243</v>
      </c>
      <c r="JYB433" s="74" t="s">
        <v>1243</v>
      </c>
      <c r="JYC433" s="74" t="s">
        <v>1243</v>
      </c>
      <c r="JYD433" s="74" t="s">
        <v>1243</v>
      </c>
      <c r="JYE433" s="74" t="s">
        <v>1243</v>
      </c>
      <c r="JYF433" s="74" t="s">
        <v>1243</v>
      </c>
      <c r="JYG433" s="74" t="s">
        <v>1243</v>
      </c>
      <c r="JYH433" s="74" t="s">
        <v>1243</v>
      </c>
      <c r="JYI433" s="74" t="s">
        <v>1243</v>
      </c>
      <c r="JYJ433" s="74" t="s">
        <v>1243</v>
      </c>
      <c r="JYK433" s="74" t="s">
        <v>1243</v>
      </c>
      <c r="JYL433" s="74" t="s">
        <v>1243</v>
      </c>
      <c r="JYM433" s="74" t="s">
        <v>1243</v>
      </c>
      <c r="JYN433" s="74" t="s">
        <v>1243</v>
      </c>
      <c r="JYO433" s="74" t="s">
        <v>1243</v>
      </c>
      <c r="JYP433" s="74" t="s">
        <v>1243</v>
      </c>
      <c r="JYQ433" s="74" t="s">
        <v>1243</v>
      </c>
      <c r="JYR433" s="74" t="s">
        <v>1243</v>
      </c>
      <c r="JYS433" s="74" t="s">
        <v>1243</v>
      </c>
      <c r="JYT433" s="74" t="s">
        <v>1243</v>
      </c>
      <c r="JYU433" s="74" t="s">
        <v>1243</v>
      </c>
      <c r="JYV433" s="74" t="s">
        <v>1243</v>
      </c>
      <c r="JYW433" s="74" t="s">
        <v>1243</v>
      </c>
      <c r="JYX433" s="74" t="s">
        <v>1243</v>
      </c>
      <c r="JYY433" s="74" t="s">
        <v>1243</v>
      </c>
      <c r="JYZ433" s="74" t="s">
        <v>1243</v>
      </c>
      <c r="JZA433" s="74" t="s">
        <v>1243</v>
      </c>
      <c r="JZB433" s="74" t="s">
        <v>1243</v>
      </c>
      <c r="JZC433" s="74" t="s">
        <v>1243</v>
      </c>
      <c r="JZD433" s="74" t="s">
        <v>1243</v>
      </c>
      <c r="JZE433" s="74" t="s">
        <v>1243</v>
      </c>
      <c r="JZF433" s="74" t="s">
        <v>1243</v>
      </c>
      <c r="JZG433" s="74" t="s">
        <v>1243</v>
      </c>
      <c r="JZH433" s="74" t="s">
        <v>1243</v>
      </c>
      <c r="JZI433" s="74" t="s">
        <v>1243</v>
      </c>
      <c r="JZJ433" s="74" t="s">
        <v>1243</v>
      </c>
      <c r="JZK433" s="74" t="s">
        <v>1243</v>
      </c>
      <c r="JZL433" s="74" t="s">
        <v>1243</v>
      </c>
      <c r="JZM433" s="74" t="s">
        <v>1243</v>
      </c>
      <c r="JZN433" s="74" t="s">
        <v>1243</v>
      </c>
      <c r="JZO433" s="74" t="s">
        <v>1243</v>
      </c>
      <c r="JZP433" s="74" t="s">
        <v>1243</v>
      </c>
      <c r="JZQ433" s="74" t="s">
        <v>1243</v>
      </c>
      <c r="JZR433" s="74" t="s">
        <v>1243</v>
      </c>
      <c r="JZS433" s="74" t="s">
        <v>1243</v>
      </c>
      <c r="JZT433" s="74" t="s">
        <v>1243</v>
      </c>
      <c r="JZU433" s="74" t="s">
        <v>1243</v>
      </c>
      <c r="JZV433" s="74" t="s">
        <v>1243</v>
      </c>
      <c r="JZW433" s="74" t="s">
        <v>1243</v>
      </c>
      <c r="JZX433" s="74" t="s">
        <v>1243</v>
      </c>
      <c r="JZY433" s="74" t="s">
        <v>1243</v>
      </c>
      <c r="JZZ433" s="74" t="s">
        <v>1243</v>
      </c>
      <c r="KAA433" s="74" t="s">
        <v>1243</v>
      </c>
      <c r="KAB433" s="74" t="s">
        <v>1243</v>
      </c>
      <c r="KAC433" s="74" t="s">
        <v>1243</v>
      </c>
      <c r="KAD433" s="74" t="s">
        <v>1243</v>
      </c>
      <c r="KAE433" s="74" t="s">
        <v>1243</v>
      </c>
      <c r="KAF433" s="74" t="s">
        <v>1243</v>
      </c>
      <c r="KAG433" s="74" t="s">
        <v>1243</v>
      </c>
      <c r="KAH433" s="74" t="s">
        <v>1243</v>
      </c>
      <c r="KAI433" s="74" t="s">
        <v>1243</v>
      </c>
      <c r="KAJ433" s="74" t="s">
        <v>1243</v>
      </c>
      <c r="KAK433" s="74" t="s">
        <v>1243</v>
      </c>
      <c r="KAL433" s="74" t="s">
        <v>1243</v>
      </c>
      <c r="KAM433" s="74" t="s">
        <v>1243</v>
      </c>
      <c r="KAN433" s="74" t="s">
        <v>1243</v>
      </c>
      <c r="KAO433" s="74" t="s">
        <v>1243</v>
      </c>
      <c r="KAP433" s="74" t="s">
        <v>1243</v>
      </c>
      <c r="KAQ433" s="74" t="s">
        <v>1243</v>
      </c>
      <c r="KAR433" s="74" t="s">
        <v>1243</v>
      </c>
      <c r="KAS433" s="74" t="s">
        <v>1243</v>
      </c>
      <c r="KAT433" s="74" t="s">
        <v>1243</v>
      </c>
      <c r="KAU433" s="74" t="s">
        <v>1243</v>
      </c>
      <c r="KAV433" s="74" t="s">
        <v>1243</v>
      </c>
      <c r="KAW433" s="74" t="s">
        <v>1243</v>
      </c>
      <c r="KAX433" s="74" t="s">
        <v>1243</v>
      </c>
      <c r="KAY433" s="74" t="s">
        <v>1243</v>
      </c>
      <c r="KAZ433" s="74" t="s">
        <v>1243</v>
      </c>
      <c r="KBA433" s="74" t="s">
        <v>1243</v>
      </c>
      <c r="KBB433" s="74" t="s">
        <v>1243</v>
      </c>
      <c r="KBC433" s="74" t="s">
        <v>1243</v>
      </c>
      <c r="KBD433" s="74" t="s">
        <v>1243</v>
      </c>
      <c r="KBE433" s="74" t="s">
        <v>1243</v>
      </c>
      <c r="KBF433" s="74" t="s">
        <v>1243</v>
      </c>
      <c r="KBG433" s="74" t="s">
        <v>1243</v>
      </c>
      <c r="KBH433" s="74" t="s">
        <v>1243</v>
      </c>
      <c r="KBI433" s="74" t="s">
        <v>1243</v>
      </c>
      <c r="KBJ433" s="74" t="s">
        <v>1243</v>
      </c>
      <c r="KBK433" s="74" t="s">
        <v>1243</v>
      </c>
      <c r="KBL433" s="74" t="s">
        <v>1243</v>
      </c>
      <c r="KBM433" s="74" t="s">
        <v>1243</v>
      </c>
      <c r="KBN433" s="74" t="s">
        <v>1243</v>
      </c>
      <c r="KBO433" s="74" t="s">
        <v>1243</v>
      </c>
      <c r="KBP433" s="74" t="s">
        <v>1243</v>
      </c>
      <c r="KBQ433" s="74" t="s">
        <v>1243</v>
      </c>
      <c r="KBR433" s="74" t="s">
        <v>1243</v>
      </c>
      <c r="KBS433" s="74" t="s">
        <v>1243</v>
      </c>
      <c r="KBT433" s="74" t="s">
        <v>1243</v>
      </c>
      <c r="KBU433" s="74" t="s">
        <v>1243</v>
      </c>
      <c r="KBV433" s="74" t="s">
        <v>1243</v>
      </c>
      <c r="KBW433" s="74" t="s">
        <v>1243</v>
      </c>
      <c r="KBX433" s="74" t="s">
        <v>1243</v>
      </c>
      <c r="KBY433" s="74" t="s">
        <v>1243</v>
      </c>
      <c r="KBZ433" s="74" t="s">
        <v>1243</v>
      </c>
      <c r="KCA433" s="74" t="s">
        <v>1243</v>
      </c>
      <c r="KCB433" s="74" t="s">
        <v>1243</v>
      </c>
      <c r="KCC433" s="74" t="s">
        <v>1243</v>
      </c>
      <c r="KCD433" s="74" t="s">
        <v>1243</v>
      </c>
      <c r="KCE433" s="74" t="s">
        <v>1243</v>
      </c>
      <c r="KCF433" s="74" t="s">
        <v>1243</v>
      </c>
      <c r="KCG433" s="74" t="s">
        <v>1243</v>
      </c>
      <c r="KCH433" s="74" t="s">
        <v>1243</v>
      </c>
      <c r="KCI433" s="74" t="s">
        <v>1243</v>
      </c>
      <c r="KCJ433" s="74" t="s">
        <v>1243</v>
      </c>
      <c r="KCK433" s="74" t="s">
        <v>1243</v>
      </c>
      <c r="KCL433" s="74" t="s">
        <v>1243</v>
      </c>
      <c r="KCM433" s="74" t="s">
        <v>1243</v>
      </c>
      <c r="KCN433" s="74" t="s">
        <v>1243</v>
      </c>
      <c r="KCO433" s="74" t="s">
        <v>1243</v>
      </c>
      <c r="KCP433" s="74" t="s">
        <v>1243</v>
      </c>
      <c r="KCQ433" s="74" t="s">
        <v>1243</v>
      </c>
      <c r="KCR433" s="74" t="s">
        <v>1243</v>
      </c>
      <c r="KCS433" s="74" t="s">
        <v>1243</v>
      </c>
      <c r="KCT433" s="74" t="s">
        <v>1243</v>
      </c>
      <c r="KCU433" s="74" t="s">
        <v>1243</v>
      </c>
      <c r="KCV433" s="74" t="s">
        <v>1243</v>
      </c>
      <c r="KCW433" s="74" t="s">
        <v>1243</v>
      </c>
      <c r="KCX433" s="74" t="s">
        <v>1243</v>
      </c>
      <c r="KCY433" s="74" t="s">
        <v>1243</v>
      </c>
      <c r="KCZ433" s="74" t="s">
        <v>1243</v>
      </c>
      <c r="KDA433" s="74" t="s">
        <v>1243</v>
      </c>
      <c r="KDB433" s="74" t="s">
        <v>1243</v>
      </c>
      <c r="KDC433" s="74" t="s">
        <v>1243</v>
      </c>
      <c r="KDD433" s="74" t="s">
        <v>1243</v>
      </c>
      <c r="KDE433" s="74" t="s">
        <v>1243</v>
      </c>
      <c r="KDF433" s="74" t="s">
        <v>1243</v>
      </c>
      <c r="KDG433" s="74" t="s">
        <v>1243</v>
      </c>
      <c r="KDH433" s="74" t="s">
        <v>1243</v>
      </c>
      <c r="KDI433" s="74" t="s">
        <v>1243</v>
      </c>
      <c r="KDJ433" s="74" t="s">
        <v>1243</v>
      </c>
      <c r="KDK433" s="74" t="s">
        <v>1243</v>
      </c>
      <c r="KDL433" s="74" t="s">
        <v>1243</v>
      </c>
      <c r="KDM433" s="74" t="s">
        <v>1243</v>
      </c>
      <c r="KDN433" s="74" t="s">
        <v>1243</v>
      </c>
      <c r="KDO433" s="74" t="s">
        <v>1243</v>
      </c>
      <c r="KDP433" s="74" t="s">
        <v>1243</v>
      </c>
      <c r="KDQ433" s="74" t="s">
        <v>1243</v>
      </c>
      <c r="KDR433" s="74" t="s">
        <v>1243</v>
      </c>
      <c r="KDS433" s="74" t="s">
        <v>1243</v>
      </c>
      <c r="KDT433" s="74" t="s">
        <v>1243</v>
      </c>
      <c r="KDU433" s="74" t="s">
        <v>1243</v>
      </c>
      <c r="KDV433" s="74" t="s">
        <v>1243</v>
      </c>
      <c r="KDW433" s="74" t="s">
        <v>1243</v>
      </c>
      <c r="KDX433" s="74" t="s">
        <v>1243</v>
      </c>
      <c r="KDY433" s="74" t="s">
        <v>1243</v>
      </c>
      <c r="KDZ433" s="74" t="s">
        <v>1243</v>
      </c>
      <c r="KEA433" s="74" t="s">
        <v>1243</v>
      </c>
      <c r="KEB433" s="74" t="s">
        <v>1243</v>
      </c>
      <c r="KEC433" s="74" t="s">
        <v>1243</v>
      </c>
      <c r="KED433" s="74" t="s">
        <v>1243</v>
      </c>
      <c r="KEE433" s="74" t="s">
        <v>1243</v>
      </c>
      <c r="KEF433" s="74" t="s">
        <v>1243</v>
      </c>
      <c r="KEG433" s="74" t="s">
        <v>1243</v>
      </c>
      <c r="KEH433" s="74" t="s">
        <v>1243</v>
      </c>
      <c r="KEI433" s="74" t="s">
        <v>1243</v>
      </c>
      <c r="KEJ433" s="74" t="s">
        <v>1243</v>
      </c>
      <c r="KEK433" s="74" t="s">
        <v>1243</v>
      </c>
      <c r="KEL433" s="74" t="s">
        <v>1243</v>
      </c>
      <c r="KEM433" s="74" t="s">
        <v>1243</v>
      </c>
      <c r="KEN433" s="74" t="s">
        <v>1243</v>
      </c>
      <c r="KEO433" s="74" t="s">
        <v>1243</v>
      </c>
      <c r="KEP433" s="74" t="s">
        <v>1243</v>
      </c>
      <c r="KEQ433" s="74" t="s">
        <v>1243</v>
      </c>
      <c r="KER433" s="74" t="s">
        <v>1243</v>
      </c>
      <c r="KES433" s="74" t="s">
        <v>1243</v>
      </c>
      <c r="KET433" s="74" t="s">
        <v>1243</v>
      </c>
      <c r="KEU433" s="74" t="s">
        <v>1243</v>
      </c>
      <c r="KEV433" s="74" t="s">
        <v>1243</v>
      </c>
      <c r="KEW433" s="74" t="s">
        <v>1243</v>
      </c>
      <c r="KEX433" s="74" t="s">
        <v>1243</v>
      </c>
      <c r="KEY433" s="74" t="s">
        <v>1243</v>
      </c>
      <c r="KEZ433" s="74" t="s">
        <v>1243</v>
      </c>
      <c r="KFA433" s="74" t="s">
        <v>1243</v>
      </c>
      <c r="KFB433" s="74" t="s">
        <v>1243</v>
      </c>
      <c r="KFC433" s="74" t="s">
        <v>1243</v>
      </c>
      <c r="KFD433" s="74" t="s">
        <v>1243</v>
      </c>
      <c r="KFE433" s="74" t="s">
        <v>1243</v>
      </c>
      <c r="KFF433" s="74" t="s">
        <v>1243</v>
      </c>
      <c r="KFG433" s="74" t="s">
        <v>1243</v>
      </c>
      <c r="KFH433" s="74" t="s">
        <v>1243</v>
      </c>
      <c r="KFI433" s="74" t="s">
        <v>1243</v>
      </c>
      <c r="KFJ433" s="74" t="s">
        <v>1243</v>
      </c>
      <c r="KFK433" s="74" t="s">
        <v>1243</v>
      </c>
      <c r="KFL433" s="74" t="s">
        <v>1243</v>
      </c>
      <c r="KFM433" s="74" t="s">
        <v>1243</v>
      </c>
      <c r="KFN433" s="74" t="s">
        <v>1243</v>
      </c>
      <c r="KFO433" s="74" t="s">
        <v>1243</v>
      </c>
      <c r="KFP433" s="74" t="s">
        <v>1243</v>
      </c>
      <c r="KFQ433" s="74" t="s">
        <v>1243</v>
      </c>
      <c r="KFR433" s="74" t="s">
        <v>1243</v>
      </c>
      <c r="KFS433" s="74" t="s">
        <v>1243</v>
      </c>
      <c r="KFT433" s="74" t="s">
        <v>1243</v>
      </c>
      <c r="KFU433" s="74" t="s">
        <v>1243</v>
      </c>
      <c r="KFV433" s="74" t="s">
        <v>1243</v>
      </c>
      <c r="KFW433" s="74" t="s">
        <v>1243</v>
      </c>
      <c r="KFX433" s="74" t="s">
        <v>1243</v>
      </c>
      <c r="KFY433" s="74" t="s">
        <v>1243</v>
      </c>
      <c r="KFZ433" s="74" t="s">
        <v>1243</v>
      </c>
      <c r="KGA433" s="74" t="s">
        <v>1243</v>
      </c>
      <c r="KGB433" s="74" t="s">
        <v>1243</v>
      </c>
      <c r="KGC433" s="74" t="s">
        <v>1243</v>
      </c>
      <c r="KGD433" s="74" t="s">
        <v>1243</v>
      </c>
      <c r="KGE433" s="74" t="s">
        <v>1243</v>
      </c>
      <c r="KGF433" s="74" t="s">
        <v>1243</v>
      </c>
      <c r="KGG433" s="74" t="s">
        <v>1243</v>
      </c>
      <c r="KGH433" s="74" t="s">
        <v>1243</v>
      </c>
      <c r="KGI433" s="74" t="s">
        <v>1243</v>
      </c>
      <c r="KGJ433" s="74" t="s">
        <v>1243</v>
      </c>
      <c r="KGK433" s="74" t="s">
        <v>1243</v>
      </c>
      <c r="KGL433" s="74" t="s">
        <v>1243</v>
      </c>
      <c r="KGM433" s="74" t="s">
        <v>1243</v>
      </c>
      <c r="KGN433" s="74" t="s">
        <v>1243</v>
      </c>
      <c r="KGO433" s="74" t="s">
        <v>1243</v>
      </c>
      <c r="KGP433" s="74" t="s">
        <v>1243</v>
      </c>
      <c r="KGQ433" s="74" t="s">
        <v>1243</v>
      </c>
      <c r="KGR433" s="74" t="s">
        <v>1243</v>
      </c>
      <c r="KGS433" s="74" t="s">
        <v>1243</v>
      </c>
      <c r="KGT433" s="74" t="s">
        <v>1243</v>
      </c>
      <c r="KGU433" s="74" t="s">
        <v>1243</v>
      </c>
      <c r="KGV433" s="74" t="s">
        <v>1243</v>
      </c>
      <c r="KGW433" s="74" t="s">
        <v>1243</v>
      </c>
      <c r="KGX433" s="74" t="s">
        <v>1243</v>
      </c>
      <c r="KGY433" s="74" t="s">
        <v>1243</v>
      </c>
      <c r="KGZ433" s="74" t="s">
        <v>1243</v>
      </c>
      <c r="KHA433" s="74" t="s">
        <v>1243</v>
      </c>
      <c r="KHB433" s="74" t="s">
        <v>1243</v>
      </c>
      <c r="KHC433" s="74" t="s">
        <v>1243</v>
      </c>
      <c r="KHD433" s="74" t="s">
        <v>1243</v>
      </c>
      <c r="KHE433" s="74" t="s">
        <v>1243</v>
      </c>
      <c r="KHF433" s="74" t="s">
        <v>1243</v>
      </c>
      <c r="KHG433" s="74" t="s">
        <v>1243</v>
      </c>
      <c r="KHH433" s="74" t="s">
        <v>1243</v>
      </c>
      <c r="KHI433" s="74" t="s">
        <v>1243</v>
      </c>
      <c r="KHJ433" s="74" t="s">
        <v>1243</v>
      </c>
      <c r="KHK433" s="74" t="s">
        <v>1243</v>
      </c>
      <c r="KHL433" s="74" t="s">
        <v>1243</v>
      </c>
      <c r="KHM433" s="74" t="s">
        <v>1243</v>
      </c>
      <c r="KHN433" s="74" t="s">
        <v>1243</v>
      </c>
      <c r="KHO433" s="74" t="s">
        <v>1243</v>
      </c>
      <c r="KHP433" s="74" t="s">
        <v>1243</v>
      </c>
      <c r="KHQ433" s="74" t="s">
        <v>1243</v>
      </c>
      <c r="KHR433" s="74" t="s">
        <v>1243</v>
      </c>
      <c r="KHS433" s="74" t="s">
        <v>1243</v>
      </c>
      <c r="KHT433" s="74" t="s">
        <v>1243</v>
      </c>
      <c r="KHU433" s="74" t="s">
        <v>1243</v>
      </c>
      <c r="KHV433" s="74" t="s">
        <v>1243</v>
      </c>
      <c r="KHW433" s="74" t="s">
        <v>1243</v>
      </c>
      <c r="KHX433" s="74" t="s">
        <v>1243</v>
      </c>
      <c r="KHY433" s="74" t="s">
        <v>1243</v>
      </c>
      <c r="KHZ433" s="74" t="s">
        <v>1243</v>
      </c>
      <c r="KIA433" s="74" t="s">
        <v>1243</v>
      </c>
      <c r="KIB433" s="74" t="s">
        <v>1243</v>
      </c>
      <c r="KIC433" s="74" t="s">
        <v>1243</v>
      </c>
      <c r="KID433" s="74" t="s">
        <v>1243</v>
      </c>
      <c r="KIE433" s="74" t="s">
        <v>1243</v>
      </c>
      <c r="KIF433" s="74" t="s">
        <v>1243</v>
      </c>
      <c r="KIG433" s="74" t="s">
        <v>1243</v>
      </c>
      <c r="KIH433" s="74" t="s">
        <v>1243</v>
      </c>
      <c r="KII433" s="74" t="s">
        <v>1243</v>
      </c>
      <c r="KIJ433" s="74" t="s">
        <v>1243</v>
      </c>
      <c r="KIK433" s="74" t="s">
        <v>1243</v>
      </c>
      <c r="KIL433" s="74" t="s">
        <v>1243</v>
      </c>
      <c r="KIM433" s="74" t="s">
        <v>1243</v>
      </c>
      <c r="KIN433" s="74" t="s">
        <v>1243</v>
      </c>
      <c r="KIO433" s="74" t="s">
        <v>1243</v>
      </c>
      <c r="KIP433" s="74" t="s">
        <v>1243</v>
      </c>
      <c r="KIQ433" s="74" t="s">
        <v>1243</v>
      </c>
      <c r="KIR433" s="74" t="s">
        <v>1243</v>
      </c>
      <c r="KIS433" s="74" t="s">
        <v>1243</v>
      </c>
      <c r="KIT433" s="74" t="s">
        <v>1243</v>
      </c>
      <c r="KIU433" s="74" t="s">
        <v>1243</v>
      </c>
      <c r="KIV433" s="74" t="s">
        <v>1243</v>
      </c>
      <c r="KIW433" s="74" t="s">
        <v>1243</v>
      </c>
      <c r="KIX433" s="74" t="s">
        <v>1243</v>
      </c>
      <c r="KIY433" s="74" t="s">
        <v>1243</v>
      </c>
      <c r="KIZ433" s="74" t="s">
        <v>1243</v>
      </c>
      <c r="KJA433" s="74" t="s">
        <v>1243</v>
      </c>
      <c r="KJB433" s="74" t="s">
        <v>1243</v>
      </c>
      <c r="KJC433" s="74" t="s">
        <v>1243</v>
      </c>
      <c r="KJD433" s="74" t="s">
        <v>1243</v>
      </c>
      <c r="KJE433" s="74" t="s">
        <v>1243</v>
      </c>
      <c r="KJF433" s="74" t="s">
        <v>1243</v>
      </c>
      <c r="KJG433" s="74" t="s">
        <v>1243</v>
      </c>
      <c r="KJH433" s="74" t="s">
        <v>1243</v>
      </c>
      <c r="KJI433" s="74" t="s">
        <v>1243</v>
      </c>
      <c r="KJJ433" s="74" t="s">
        <v>1243</v>
      </c>
      <c r="KJK433" s="74" t="s">
        <v>1243</v>
      </c>
      <c r="KJL433" s="74" t="s">
        <v>1243</v>
      </c>
      <c r="KJM433" s="74" t="s">
        <v>1243</v>
      </c>
      <c r="KJN433" s="74" t="s">
        <v>1243</v>
      </c>
      <c r="KJO433" s="74" t="s">
        <v>1243</v>
      </c>
      <c r="KJP433" s="74" t="s">
        <v>1243</v>
      </c>
      <c r="KJQ433" s="74" t="s">
        <v>1243</v>
      </c>
      <c r="KJR433" s="74" t="s">
        <v>1243</v>
      </c>
      <c r="KJS433" s="74" t="s">
        <v>1243</v>
      </c>
      <c r="KJT433" s="74" t="s">
        <v>1243</v>
      </c>
      <c r="KJU433" s="74" t="s">
        <v>1243</v>
      </c>
      <c r="KJV433" s="74" t="s">
        <v>1243</v>
      </c>
      <c r="KJW433" s="74" t="s">
        <v>1243</v>
      </c>
      <c r="KJX433" s="74" t="s">
        <v>1243</v>
      </c>
      <c r="KJY433" s="74" t="s">
        <v>1243</v>
      </c>
      <c r="KJZ433" s="74" t="s">
        <v>1243</v>
      </c>
      <c r="KKA433" s="74" t="s">
        <v>1243</v>
      </c>
      <c r="KKB433" s="74" t="s">
        <v>1243</v>
      </c>
      <c r="KKC433" s="74" t="s">
        <v>1243</v>
      </c>
      <c r="KKD433" s="74" t="s">
        <v>1243</v>
      </c>
      <c r="KKE433" s="74" t="s">
        <v>1243</v>
      </c>
      <c r="KKF433" s="74" t="s">
        <v>1243</v>
      </c>
      <c r="KKG433" s="74" t="s">
        <v>1243</v>
      </c>
      <c r="KKH433" s="74" t="s">
        <v>1243</v>
      </c>
      <c r="KKI433" s="74" t="s">
        <v>1243</v>
      </c>
      <c r="KKJ433" s="74" t="s">
        <v>1243</v>
      </c>
      <c r="KKK433" s="74" t="s">
        <v>1243</v>
      </c>
      <c r="KKL433" s="74" t="s">
        <v>1243</v>
      </c>
      <c r="KKM433" s="74" t="s">
        <v>1243</v>
      </c>
      <c r="KKN433" s="74" t="s">
        <v>1243</v>
      </c>
      <c r="KKO433" s="74" t="s">
        <v>1243</v>
      </c>
      <c r="KKP433" s="74" t="s">
        <v>1243</v>
      </c>
      <c r="KKQ433" s="74" t="s">
        <v>1243</v>
      </c>
      <c r="KKR433" s="74" t="s">
        <v>1243</v>
      </c>
      <c r="KKS433" s="74" t="s">
        <v>1243</v>
      </c>
      <c r="KKT433" s="74" t="s">
        <v>1243</v>
      </c>
      <c r="KKU433" s="74" t="s">
        <v>1243</v>
      </c>
      <c r="KKV433" s="74" t="s">
        <v>1243</v>
      </c>
      <c r="KKW433" s="74" t="s">
        <v>1243</v>
      </c>
      <c r="KKX433" s="74" t="s">
        <v>1243</v>
      </c>
      <c r="KKY433" s="74" t="s">
        <v>1243</v>
      </c>
      <c r="KKZ433" s="74" t="s">
        <v>1243</v>
      </c>
      <c r="KLA433" s="74" t="s">
        <v>1243</v>
      </c>
      <c r="KLB433" s="74" t="s">
        <v>1243</v>
      </c>
      <c r="KLC433" s="74" t="s">
        <v>1243</v>
      </c>
      <c r="KLD433" s="74" t="s">
        <v>1243</v>
      </c>
      <c r="KLE433" s="74" t="s">
        <v>1243</v>
      </c>
      <c r="KLF433" s="74" t="s">
        <v>1243</v>
      </c>
      <c r="KLG433" s="74" t="s">
        <v>1243</v>
      </c>
      <c r="KLH433" s="74" t="s">
        <v>1243</v>
      </c>
      <c r="KLI433" s="74" t="s">
        <v>1243</v>
      </c>
      <c r="KLJ433" s="74" t="s">
        <v>1243</v>
      </c>
      <c r="KLK433" s="74" t="s">
        <v>1243</v>
      </c>
      <c r="KLL433" s="74" t="s">
        <v>1243</v>
      </c>
      <c r="KLM433" s="74" t="s">
        <v>1243</v>
      </c>
      <c r="KLN433" s="74" t="s">
        <v>1243</v>
      </c>
      <c r="KLO433" s="74" t="s">
        <v>1243</v>
      </c>
      <c r="KLP433" s="74" t="s">
        <v>1243</v>
      </c>
      <c r="KLQ433" s="74" t="s">
        <v>1243</v>
      </c>
      <c r="KLR433" s="74" t="s">
        <v>1243</v>
      </c>
      <c r="KLS433" s="74" t="s">
        <v>1243</v>
      </c>
      <c r="KLT433" s="74" t="s">
        <v>1243</v>
      </c>
      <c r="KLU433" s="74" t="s">
        <v>1243</v>
      </c>
      <c r="KLV433" s="74" t="s">
        <v>1243</v>
      </c>
      <c r="KLW433" s="74" t="s">
        <v>1243</v>
      </c>
      <c r="KLX433" s="74" t="s">
        <v>1243</v>
      </c>
      <c r="KLY433" s="74" t="s">
        <v>1243</v>
      </c>
      <c r="KLZ433" s="74" t="s">
        <v>1243</v>
      </c>
      <c r="KMA433" s="74" t="s">
        <v>1243</v>
      </c>
      <c r="KMB433" s="74" t="s">
        <v>1243</v>
      </c>
      <c r="KMC433" s="74" t="s">
        <v>1243</v>
      </c>
      <c r="KMD433" s="74" t="s">
        <v>1243</v>
      </c>
      <c r="KME433" s="74" t="s">
        <v>1243</v>
      </c>
      <c r="KMF433" s="74" t="s">
        <v>1243</v>
      </c>
      <c r="KMG433" s="74" t="s">
        <v>1243</v>
      </c>
      <c r="KMH433" s="74" t="s">
        <v>1243</v>
      </c>
      <c r="KMI433" s="74" t="s">
        <v>1243</v>
      </c>
      <c r="KMJ433" s="74" t="s">
        <v>1243</v>
      </c>
      <c r="KMK433" s="74" t="s">
        <v>1243</v>
      </c>
      <c r="KML433" s="74" t="s">
        <v>1243</v>
      </c>
      <c r="KMM433" s="74" t="s">
        <v>1243</v>
      </c>
      <c r="KMN433" s="74" t="s">
        <v>1243</v>
      </c>
      <c r="KMO433" s="74" t="s">
        <v>1243</v>
      </c>
      <c r="KMP433" s="74" t="s">
        <v>1243</v>
      </c>
      <c r="KMQ433" s="74" t="s">
        <v>1243</v>
      </c>
      <c r="KMR433" s="74" t="s">
        <v>1243</v>
      </c>
      <c r="KMS433" s="74" t="s">
        <v>1243</v>
      </c>
      <c r="KMT433" s="74" t="s">
        <v>1243</v>
      </c>
      <c r="KMU433" s="74" t="s">
        <v>1243</v>
      </c>
      <c r="KMV433" s="74" t="s">
        <v>1243</v>
      </c>
      <c r="KMW433" s="74" t="s">
        <v>1243</v>
      </c>
      <c r="KMX433" s="74" t="s">
        <v>1243</v>
      </c>
      <c r="KMY433" s="74" t="s">
        <v>1243</v>
      </c>
      <c r="KMZ433" s="74" t="s">
        <v>1243</v>
      </c>
      <c r="KNA433" s="74" t="s">
        <v>1243</v>
      </c>
      <c r="KNB433" s="74" t="s">
        <v>1243</v>
      </c>
      <c r="KNC433" s="74" t="s">
        <v>1243</v>
      </c>
      <c r="KND433" s="74" t="s">
        <v>1243</v>
      </c>
      <c r="KNE433" s="74" t="s">
        <v>1243</v>
      </c>
      <c r="KNF433" s="74" t="s">
        <v>1243</v>
      </c>
      <c r="KNG433" s="74" t="s">
        <v>1243</v>
      </c>
      <c r="KNH433" s="74" t="s">
        <v>1243</v>
      </c>
      <c r="KNI433" s="74" t="s">
        <v>1243</v>
      </c>
      <c r="KNJ433" s="74" t="s">
        <v>1243</v>
      </c>
      <c r="KNK433" s="74" t="s">
        <v>1243</v>
      </c>
      <c r="KNL433" s="74" t="s">
        <v>1243</v>
      </c>
      <c r="KNM433" s="74" t="s">
        <v>1243</v>
      </c>
      <c r="KNN433" s="74" t="s">
        <v>1243</v>
      </c>
      <c r="KNO433" s="74" t="s">
        <v>1243</v>
      </c>
      <c r="KNP433" s="74" t="s">
        <v>1243</v>
      </c>
      <c r="KNQ433" s="74" t="s">
        <v>1243</v>
      </c>
      <c r="KNR433" s="74" t="s">
        <v>1243</v>
      </c>
      <c r="KNS433" s="74" t="s">
        <v>1243</v>
      </c>
      <c r="KNT433" s="74" t="s">
        <v>1243</v>
      </c>
      <c r="KNU433" s="74" t="s">
        <v>1243</v>
      </c>
      <c r="KNV433" s="74" t="s">
        <v>1243</v>
      </c>
      <c r="KNW433" s="74" t="s">
        <v>1243</v>
      </c>
      <c r="KNX433" s="74" t="s">
        <v>1243</v>
      </c>
      <c r="KNY433" s="74" t="s">
        <v>1243</v>
      </c>
      <c r="KNZ433" s="74" t="s">
        <v>1243</v>
      </c>
      <c r="KOA433" s="74" t="s">
        <v>1243</v>
      </c>
      <c r="KOB433" s="74" t="s">
        <v>1243</v>
      </c>
      <c r="KOC433" s="74" t="s">
        <v>1243</v>
      </c>
      <c r="KOD433" s="74" t="s">
        <v>1243</v>
      </c>
      <c r="KOE433" s="74" t="s">
        <v>1243</v>
      </c>
      <c r="KOF433" s="74" t="s">
        <v>1243</v>
      </c>
      <c r="KOG433" s="74" t="s">
        <v>1243</v>
      </c>
      <c r="KOH433" s="74" t="s">
        <v>1243</v>
      </c>
      <c r="KOI433" s="74" t="s">
        <v>1243</v>
      </c>
      <c r="KOJ433" s="74" t="s">
        <v>1243</v>
      </c>
      <c r="KOK433" s="74" t="s">
        <v>1243</v>
      </c>
      <c r="KOL433" s="74" t="s">
        <v>1243</v>
      </c>
      <c r="KOM433" s="74" t="s">
        <v>1243</v>
      </c>
      <c r="KON433" s="74" t="s">
        <v>1243</v>
      </c>
      <c r="KOO433" s="74" t="s">
        <v>1243</v>
      </c>
      <c r="KOP433" s="74" t="s">
        <v>1243</v>
      </c>
      <c r="KOQ433" s="74" t="s">
        <v>1243</v>
      </c>
      <c r="KOR433" s="74" t="s">
        <v>1243</v>
      </c>
      <c r="KOS433" s="74" t="s">
        <v>1243</v>
      </c>
      <c r="KOT433" s="74" t="s">
        <v>1243</v>
      </c>
      <c r="KOU433" s="74" t="s">
        <v>1243</v>
      </c>
      <c r="KOV433" s="74" t="s">
        <v>1243</v>
      </c>
      <c r="KOW433" s="74" t="s">
        <v>1243</v>
      </c>
      <c r="KOX433" s="74" t="s">
        <v>1243</v>
      </c>
      <c r="KOY433" s="74" t="s">
        <v>1243</v>
      </c>
      <c r="KOZ433" s="74" t="s">
        <v>1243</v>
      </c>
      <c r="KPA433" s="74" t="s">
        <v>1243</v>
      </c>
      <c r="KPB433" s="74" t="s">
        <v>1243</v>
      </c>
      <c r="KPC433" s="74" t="s">
        <v>1243</v>
      </c>
      <c r="KPD433" s="74" t="s">
        <v>1243</v>
      </c>
      <c r="KPE433" s="74" t="s">
        <v>1243</v>
      </c>
      <c r="KPF433" s="74" t="s">
        <v>1243</v>
      </c>
      <c r="KPG433" s="74" t="s">
        <v>1243</v>
      </c>
      <c r="KPH433" s="74" t="s">
        <v>1243</v>
      </c>
      <c r="KPI433" s="74" t="s">
        <v>1243</v>
      </c>
      <c r="KPJ433" s="74" t="s">
        <v>1243</v>
      </c>
      <c r="KPK433" s="74" t="s">
        <v>1243</v>
      </c>
      <c r="KPL433" s="74" t="s">
        <v>1243</v>
      </c>
      <c r="KPM433" s="74" t="s">
        <v>1243</v>
      </c>
      <c r="KPN433" s="74" t="s">
        <v>1243</v>
      </c>
      <c r="KPO433" s="74" t="s">
        <v>1243</v>
      </c>
      <c r="KPP433" s="74" t="s">
        <v>1243</v>
      </c>
      <c r="KPQ433" s="74" t="s">
        <v>1243</v>
      </c>
      <c r="KPR433" s="74" t="s">
        <v>1243</v>
      </c>
      <c r="KPS433" s="74" t="s">
        <v>1243</v>
      </c>
      <c r="KPT433" s="74" t="s">
        <v>1243</v>
      </c>
      <c r="KPU433" s="74" t="s">
        <v>1243</v>
      </c>
      <c r="KPV433" s="74" t="s">
        <v>1243</v>
      </c>
      <c r="KPW433" s="74" t="s">
        <v>1243</v>
      </c>
      <c r="KPX433" s="74" t="s">
        <v>1243</v>
      </c>
      <c r="KPY433" s="74" t="s">
        <v>1243</v>
      </c>
      <c r="KPZ433" s="74" t="s">
        <v>1243</v>
      </c>
      <c r="KQA433" s="74" t="s">
        <v>1243</v>
      </c>
      <c r="KQB433" s="74" t="s">
        <v>1243</v>
      </c>
      <c r="KQC433" s="74" t="s">
        <v>1243</v>
      </c>
      <c r="KQD433" s="74" t="s">
        <v>1243</v>
      </c>
      <c r="KQE433" s="74" t="s">
        <v>1243</v>
      </c>
      <c r="KQF433" s="74" t="s">
        <v>1243</v>
      </c>
      <c r="KQG433" s="74" t="s">
        <v>1243</v>
      </c>
      <c r="KQH433" s="74" t="s">
        <v>1243</v>
      </c>
      <c r="KQI433" s="74" t="s">
        <v>1243</v>
      </c>
      <c r="KQJ433" s="74" t="s">
        <v>1243</v>
      </c>
      <c r="KQK433" s="74" t="s">
        <v>1243</v>
      </c>
      <c r="KQL433" s="74" t="s">
        <v>1243</v>
      </c>
      <c r="KQM433" s="74" t="s">
        <v>1243</v>
      </c>
      <c r="KQN433" s="74" t="s">
        <v>1243</v>
      </c>
      <c r="KQO433" s="74" t="s">
        <v>1243</v>
      </c>
      <c r="KQP433" s="74" t="s">
        <v>1243</v>
      </c>
      <c r="KQQ433" s="74" t="s">
        <v>1243</v>
      </c>
      <c r="KQR433" s="74" t="s">
        <v>1243</v>
      </c>
      <c r="KQS433" s="74" t="s">
        <v>1243</v>
      </c>
      <c r="KQT433" s="74" t="s">
        <v>1243</v>
      </c>
      <c r="KQU433" s="74" t="s">
        <v>1243</v>
      </c>
      <c r="KQV433" s="74" t="s">
        <v>1243</v>
      </c>
      <c r="KQW433" s="74" t="s">
        <v>1243</v>
      </c>
      <c r="KQX433" s="74" t="s">
        <v>1243</v>
      </c>
      <c r="KQY433" s="74" t="s">
        <v>1243</v>
      </c>
      <c r="KQZ433" s="74" t="s">
        <v>1243</v>
      </c>
      <c r="KRA433" s="74" t="s">
        <v>1243</v>
      </c>
      <c r="KRB433" s="74" t="s">
        <v>1243</v>
      </c>
      <c r="KRC433" s="74" t="s">
        <v>1243</v>
      </c>
      <c r="KRD433" s="74" t="s">
        <v>1243</v>
      </c>
      <c r="KRE433" s="74" t="s">
        <v>1243</v>
      </c>
      <c r="KRF433" s="74" t="s">
        <v>1243</v>
      </c>
      <c r="KRG433" s="74" t="s">
        <v>1243</v>
      </c>
      <c r="KRH433" s="74" t="s">
        <v>1243</v>
      </c>
      <c r="KRI433" s="74" t="s">
        <v>1243</v>
      </c>
      <c r="KRJ433" s="74" t="s">
        <v>1243</v>
      </c>
      <c r="KRK433" s="74" t="s">
        <v>1243</v>
      </c>
      <c r="KRL433" s="74" t="s">
        <v>1243</v>
      </c>
      <c r="KRM433" s="74" t="s">
        <v>1243</v>
      </c>
      <c r="KRN433" s="74" t="s">
        <v>1243</v>
      </c>
      <c r="KRO433" s="74" t="s">
        <v>1243</v>
      </c>
      <c r="KRP433" s="74" t="s">
        <v>1243</v>
      </c>
      <c r="KRQ433" s="74" t="s">
        <v>1243</v>
      </c>
      <c r="KRR433" s="74" t="s">
        <v>1243</v>
      </c>
      <c r="KRS433" s="74" t="s">
        <v>1243</v>
      </c>
      <c r="KRT433" s="74" t="s">
        <v>1243</v>
      </c>
      <c r="KRU433" s="74" t="s">
        <v>1243</v>
      </c>
      <c r="KRV433" s="74" t="s">
        <v>1243</v>
      </c>
      <c r="KRW433" s="74" t="s">
        <v>1243</v>
      </c>
      <c r="KRX433" s="74" t="s">
        <v>1243</v>
      </c>
      <c r="KRY433" s="74" t="s">
        <v>1243</v>
      </c>
      <c r="KRZ433" s="74" t="s">
        <v>1243</v>
      </c>
      <c r="KSA433" s="74" t="s">
        <v>1243</v>
      </c>
      <c r="KSB433" s="74" t="s">
        <v>1243</v>
      </c>
      <c r="KSC433" s="74" t="s">
        <v>1243</v>
      </c>
      <c r="KSD433" s="74" t="s">
        <v>1243</v>
      </c>
      <c r="KSE433" s="74" t="s">
        <v>1243</v>
      </c>
      <c r="KSF433" s="74" t="s">
        <v>1243</v>
      </c>
      <c r="KSG433" s="74" t="s">
        <v>1243</v>
      </c>
      <c r="KSH433" s="74" t="s">
        <v>1243</v>
      </c>
      <c r="KSI433" s="74" t="s">
        <v>1243</v>
      </c>
      <c r="KSJ433" s="74" t="s">
        <v>1243</v>
      </c>
      <c r="KSK433" s="74" t="s">
        <v>1243</v>
      </c>
      <c r="KSL433" s="74" t="s">
        <v>1243</v>
      </c>
      <c r="KSM433" s="74" t="s">
        <v>1243</v>
      </c>
      <c r="KSN433" s="74" t="s">
        <v>1243</v>
      </c>
      <c r="KSO433" s="74" t="s">
        <v>1243</v>
      </c>
      <c r="KSP433" s="74" t="s">
        <v>1243</v>
      </c>
      <c r="KSQ433" s="74" t="s">
        <v>1243</v>
      </c>
      <c r="KSR433" s="74" t="s">
        <v>1243</v>
      </c>
      <c r="KSS433" s="74" t="s">
        <v>1243</v>
      </c>
      <c r="KST433" s="74" t="s">
        <v>1243</v>
      </c>
      <c r="KSU433" s="74" t="s">
        <v>1243</v>
      </c>
      <c r="KSV433" s="74" t="s">
        <v>1243</v>
      </c>
      <c r="KSW433" s="74" t="s">
        <v>1243</v>
      </c>
      <c r="KSX433" s="74" t="s">
        <v>1243</v>
      </c>
      <c r="KSY433" s="74" t="s">
        <v>1243</v>
      </c>
      <c r="KSZ433" s="74" t="s">
        <v>1243</v>
      </c>
      <c r="KTA433" s="74" t="s">
        <v>1243</v>
      </c>
      <c r="KTB433" s="74" t="s">
        <v>1243</v>
      </c>
      <c r="KTC433" s="74" t="s">
        <v>1243</v>
      </c>
      <c r="KTD433" s="74" t="s">
        <v>1243</v>
      </c>
      <c r="KTE433" s="74" t="s">
        <v>1243</v>
      </c>
      <c r="KTF433" s="74" t="s">
        <v>1243</v>
      </c>
      <c r="KTG433" s="74" t="s">
        <v>1243</v>
      </c>
      <c r="KTH433" s="74" t="s">
        <v>1243</v>
      </c>
      <c r="KTI433" s="74" t="s">
        <v>1243</v>
      </c>
      <c r="KTJ433" s="74" t="s">
        <v>1243</v>
      </c>
      <c r="KTK433" s="74" t="s">
        <v>1243</v>
      </c>
      <c r="KTL433" s="74" t="s">
        <v>1243</v>
      </c>
      <c r="KTM433" s="74" t="s">
        <v>1243</v>
      </c>
      <c r="KTN433" s="74" t="s">
        <v>1243</v>
      </c>
      <c r="KTO433" s="74" t="s">
        <v>1243</v>
      </c>
      <c r="KTP433" s="74" t="s">
        <v>1243</v>
      </c>
      <c r="KTQ433" s="74" t="s">
        <v>1243</v>
      </c>
      <c r="KTR433" s="74" t="s">
        <v>1243</v>
      </c>
      <c r="KTS433" s="74" t="s">
        <v>1243</v>
      </c>
      <c r="KTT433" s="74" t="s">
        <v>1243</v>
      </c>
      <c r="KTU433" s="74" t="s">
        <v>1243</v>
      </c>
      <c r="KTV433" s="74" t="s">
        <v>1243</v>
      </c>
      <c r="KTW433" s="74" t="s">
        <v>1243</v>
      </c>
      <c r="KTX433" s="74" t="s">
        <v>1243</v>
      </c>
      <c r="KTY433" s="74" t="s">
        <v>1243</v>
      </c>
      <c r="KTZ433" s="74" t="s">
        <v>1243</v>
      </c>
      <c r="KUA433" s="74" t="s">
        <v>1243</v>
      </c>
      <c r="KUB433" s="74" t="s">
        <v>1243</v>
      </c>
      <c r="KUC433" s="74" t="s">
        <v>1243</v>
      </c>
      <c r="KUD433" s="74" t="s">
        <v>1243</v>
      </c>
      <c r="KUE433" s="74" t="s">
        <v>1243</v>
      </c>
      <c r="KUF433" s="74" t="s">
        <v>1243</v>
      </c>
      <c r="KUG433" s="74" t="s">
        <v>1243</v>
      </c>
      <c r="KUH433" s="74" t="s">
        <v>1243</v>
      </c>
      <c r="KUI433" s="74" t="s">
        <v>1243</v>
      </c>
      <c r="KUJ433" s="74" t="s">
        <v>1243</v>
      </c>
      <c r="KUK433" s="74" t="s">
        <v>1243</v>
      </c>
      <c r="KUL433" s="74" t="s">
        <v>1243</v>
      </c>
      <c r="KUM433" s="74" t="s">
        <v>1243</v>
      </c>
      <c r="KUN433" s="74" t="s">
        <v>1243</v>
      </c>
      <c r="KUO433" s="74" t="s">
        <v>1243</v>
      </c>
      <c r="KUP433" s="74" t="s">
        <v>1243</v>
      </c>
      <c r="KUQ433" s="74" t="s">
        <v>1243</v>
      </c>
      <c r="KUR433" s="74" t="s">
        <v>1243</v>
      </c>
      <c r="KUS433" s="74" t="s">
        <v>1243</v>
      </c>
      <c r="KUT433" s="74" t="s">
        <v>1243</v>
      </c>
      <c r="KUU433" s="74" t="s">
        <v>1243</v>
      </c>
      <c r="KUV433" s="74" t="s">
        <v>1243</v>
      </c>
      <c r="KUW433" s="74" t="s">
        <v>1243</v>
      </c>
      <c r="KUX433" s="74" t="s">
        <v>1243</v>
      </c>
      <c r="KUY433" s="74" t="s">
        <v>1243</v>
      </c>
      <c r="KUZ433" s="74" t="s">
        <v>1243</v>
      </c>
      <c r="KVA433" s="74" t="s">
        <v>1243</v>
      </c>
      <c r="KVB433" s="74" t="s">
        <v>1243</v>
      </c>
      <c r="KVC433" s="74" t="s">
        <v>1243</v>
      </c>
      <c r="KVD433" s="74" t="s">
        <v>1243</v>
      </c>
      <c r="KVE433" s="74" t="s">
        <v>1243</v>
      </c>
      <c r="KVF433" s="74" t="s">
        <v>1243</v>
      </c>
      <c r="KVG433" s="74" t="s">
        <v>1243</v>
      </c>
      <c r="KVH433" s="74" t="s">
        <v>1243</v>
      </c>
      <c r="KVI433" s="74" t="s">
        <v>1243</v>
      </c>
      <c r="KVJ433" s="74" t="s">
        <v>1243</v>
      </c>
      <c r="KVK433" s="74" t="s">
        <v>1243</v>
      </c>
      <c r="KVL433" s="74" t="s">
        <v>1243</v>
      </c>
      <c r="KVM433" s="74" t="s">
        <v>1243</v>
      </c>
      <c r="KVN433" s="74" t="s">
        <v>1243</v>
      </c>
      <c r="KVO433" s="74" t="s">
        <v>1243</v>
      </c>
      <c r="KVP433" s="74" t="s">
        <v>1243</v>
      </c>
      <c r="KVQ433" s="74" t="s">
        <v>1243</v>
      </c>
      <c r="KVR433" s="74" t="s">
        <v>1243</v>
      </c>
      <c r="KVS433" s="74" t="s">
        <v>1243</v>
      </c>
      <c r="KVT433" s="74" t="s">
        <v>1243</v>
      </c>
      <c r="KVU433" s="74" t="s">
        <v>1243</v>
      </c>
      <c r="KVV433" s="74" t="s">
        <v>1243</v>
      </c>
      <c r="KVW433" s="74" t="s">
        <v>1243</v>
      </c>
      <c r="KVX433" s="74" t="s">
        <v>1243</v>
      </c>
      <c r="KVY433" s="74" t="s">
        <v>1243</v>
      </c>
      <c r="KVZ433" s="74" t="s">
        <v>1243</v>
      </c>
      <c r="KWA433" s="74" t="s">
        <v>1243</v>
      </c>
      <c r="KWB433" s="74" t="s">
        <v>1243</v>
      </c>
      <c r="KWC433" s="74" t="s">
        <v>1243</v>
      </c>
      <c r="KWD433" s="74" t="s">
        <v>1243</v>
      </c>
      <c r="KWE433" s="74" t="s">
        <v>1243</v>
      </c>
      <c r="KWF433" s="74" t="s">
        <v>1243</v>
      </c>
      <c r="KWG433" s="74" t="s">
        <v>1243</v>
      </c>
      <c r="KWH433" s="74" t="s">
        <v>1243</v>
      </c>
      <c r="KWI433" s="74" t="s">
        <v>1243</v>
      </c>
      <c r="KWJ433" s="74" t="s">
        <v>1243</v>
      </c>
      <c r="KWK433" s="74" t="s">
        <v>1243</v>
      </c>
      <c r="KWL433" s="74" t="s">
        <v>1243</v>
      </c>
      <c r="KWM433" s="74" t="s">
        <v>1243</v>
      </c>
      <c r="KWN433" s="74" t="s">
        <v>1243</v>
      </c>
      <c r="KWO433" s="74" t="s">
        <v>1243</v>
      </c>
      <c r="KWP433" s="74" t="s">
        <v>1243</v>
      </c>
      <c r="KWQ433" s="74" t="s">
        <v>1243</v>
      </c>
      <c r="KWR433" s="74" t="s">
        <v>1243</v>
      </c>
      <c r="KWS433" s="74" t="s">
        <v>1243</v>
      </c>
      <c r="KWT433" s="74" t="s">
        <v>1243</v>
      </c>
      <c r="KWU433" s="74" t="s">
        <v>1243</v>
      </c>
      <c r="KWV433" s="74" t="s">
        <v>1243</v>
      </c>
      <c r="KWW433" s="74" t="s">
        <v>1243</v>
      </c>
      <c r="KWX433" s="74" t="s">
        <v>1243</v>
      </c>
      <c r="KWY433" s="74" t="s">
        <v>1243</v>
      </c>
      <c r="KWZ433" s="74" t="s">
        <v>1243</v>
      </c>
      <c r="KXA433" s="74" t="s">
        <v>1243</v>
      </c>
      <c r="KXB433" s="74" t="s">
        <v>1243</v>
      </c>
      <c r="KXC433" s="74" t="s">
        <v>1243</v>
      </c>
      <c r="KXD433" s="74" t="s">
        <v>1243</v>
      </c>
      <c r="KXE433" s="74" t="s">
        <v>1243</v>
      </c>
      <c r="KXF433" s="74" t="s">
        <v>1243</v>
      </c>
      <c r="KXG433" s="74" t="s">
        <v>1243</v>
      </c>
      <c r="KXH433" s="74" t="s">
        <v>1243</v>
      </c>
      <c r="KXI433" s="74" t="s">
        <v>1243</v>
      </c>
      <c r="KXJ433" s="74" t="s">
        <v>1243</v>
      </c>
      <c r="KXK433" s="74" t="s">
        <v>1243</v>
      </c>
      <c r="KXL433" s="74" t="s">
        <v>1243</v>
      </c>
      <c r="KXM433" s="74" t="s">
        <v>1243</v>
      </c>
      <c r="KXN433" s="74" t="s">
        <v>1243</v>
      </c>
      <c r="KXO433" s="74" t="s">
        <v>1243</v>
      </c>
      <c r="KXP433" s="74" t="s">
        <v>1243</v>
      </c>
      <c r="KXQ433" s="74" t="s">
        <v>1243</v>
      </c>
      <c r="KXR433" s="74" t="s">
        <v>1243</v>
      </c>
      <c r="KXS433" s="74" t="s">
        <v>1243</v>
      </c>
      <c r="KXT433" s="74" t="s">
        <v>1243</v>
      </c>
      <c r="KXU433" s="74" t="s">
        <v>1243</v>
      </c>
      <c r="KXV433" s="74" t="s">
        <v>1243</v>
      </c>
      <c r="KXW433" s="74" t="s">
        <v>1243</v>
      </c>
      <c r="KXX433" s="74" t="s">
        <v>1243</v>
      </c>
      <c r="KXY433" s="74" t="s">
        <v>1243</v>
      </c>
      <c r="KXZ433" s="74" t="s">
        <v>1243</v>
      </c>
      <c r="KYA433" s="74" t="s">
        <v>1243</v>
      </c>
      <c r="KYB433" s="74" t="s">
        <v>1243</v>
      </c>
      <c r="KYC433" s="74" t="s">
        <v>1243</v>
      </c>
      <c r="KYD433" s="74" t="s">
        <v>1243</v>
      </c>
      <c r="KYE433" s="74" t="s">
        <v>1243</v>
      </c>
      <c r="KYF433" s="74" t="s">
        <v>1243</v>
      </c>
      <c r="KYG433" s="74" t="s">
        <v>1243</v>
      </c>
      <c r="KYH433" s="74" t="s">
        <v>1243</v>
      </c>
      <c r="KYI433" s="74" t="s">
        <v>1243</v>
      </c>
      <c r="KYJ433" s="74" t="s">
        <v>1243</v>
      </c>
      <c r="KYK433" s="74" t="s">
        <v>1243</v>
      </c>
      <c r="KYL433" s="74" t="s">
        <v>1243</v>
      </c>
      <c r="KYM433" s="74" t="s">
        <v>1243</v>
      </c>
      <c r="KYN433" s="74" t="s">
        <v>1243</v>
      </c>
      <c r="KYO433" s="74" t="s">
        <v>1243</v>
      </c>
      <c r="KYP433" s="74" t="s">
        <v>1243</v>
      </c>
      <c r="KYQ433" s="74" t="s">
        <v>1243</v>
      </c>
      <c r="KYR433" s="74" t="s">
        <v>1243</v>
      </c>
      <c r="KYS433" s="74" t="s">
        <v>1243</v>
      </c>
      <c r="KYT433" s="74" t="s">
        <v>1243</v>
      </c>
      <c r="KYU433" s="74" t="s">
        <v>1243</v>
      </c>
      <c r="KYV433" s="74" t="s">
        <v>1243</v>
      </c>
      <c r="KYW433" s="74" t="s">
        <v>1243</v>
      </c>
      <c r="KYX433" s="74" t="s">
        <v>1243</v>
      </c>
      <c r="KYY433" s="74" t="s">
        <v>1243</v>
      </c>
      <c r="KYZ433" s="74" t="s">
        <v>1243</v>
      </c>
      <c r="KZA433" s="74" t="s">
        <v>1243</v>
      </c>
      <c r="KZB433" s="74" t="s">
        <v>1243</v>
      </c>
      <c r="KZC433" s="74" t="s">
        <v>1243</v>
      </c>
      <c r="KZD433" s="74" t="s">
        <v>1243</v>
      </c>
      <c r="KZE433" s="74" t="s">
        <v>1243</v>
      </c>
      <c r="KZF433" s="74" t="s">
        <v>1243</v>
      </c>
      <c r="KZG433" s="74" t="s">
        <v>1243</v>
      </c>
      <c r="KZH433" s="74" t="s">
        <v>1243</v>
      </c>
      <c r="KZI433" s="74" t="s">
        <v>1243</v>
      </c>
      <c r="KZJ433" s="74" t="s">
        <v>1243</v>
      </c>
      <c r="KZK433" s="74" t="s">
        <v>1243</v>
      </c>
      <c r="KZL433" s="74" t="s">
        <v>1243</v>
      </c>
      <c r="KZM433" s="74" t="s">
        <v>1243</v>
      </c>
      <c r="KZN433" s="74" t="s">
        <v>1243</v>
      </c>
      <c r="KZO433" s="74" t="s">
        <v>1243</v>
      </c>
      <c r="KZP433" s="74" t="s">
        <v>1243</v>
      </c>
      <c r="KZQ433" s="74" t="s">
        <v>1243</v>
      </c>
      <c r="KZR433" s="74" t="s">
        <v>1243</v>
      </c>
      <c r="KZS433" s="74" t="s">
        <v>1243</v>
      </c>
      <c r="KZT433" s="74" t="s">
        <v>1243</v>
      </c>
      <c r="KZU433" s="74" t="s">
        <v>1243</v>
      </c>
      <c r="KZV433" s="74" t="s">
        <v>1243</v>
      </c>
      <c r="KZW433" s="74" t="s">
        <v>1243</v>
      </c>
      <c r="KZX433" s="74" t="s">
        <v>1243</v>
      </c>
      <c r="KZY433" s="74" t="s">
        <v>1243</v>
      </c>
      <c r="KZZ433" s="74" t="s">
        <v>1243</v>
      </c>
      <c r="LAA433" s="74" t="s">
        <v>1243</v>
      </c>
      <c r="LAB433" s="74" t="s">
        <v>1243</v>
      </c>
      <c r="LAC433" s="74" t="s">
        <v>1243</v>
      </c>
      <c r="LAD433" s="74" t="s">
        <v>1243</v>
      </c>
      <c r="LAE433" s="74" t="s">
        <v>1243</v>
      </c>
      <c r="LAF433" s="74" t="s">
        <v>1243</v>
      </c>
      <c r="LAG433" s="74" t="s">
        <v>1243</v>
      </c>
      <c r="LAH433" s="74" t="s">
        <v>1243</v>
      </c>
      <c r="LAI433" s="74" t="s">
        <v>1243</v>
      </c>
      <c r="LAJ433" s="74" t="s">
        <v>1243</v>
      </c>
      <c r="LAK433" s="74" t="s">
        <v>1243</v>
      </c>
      <c r="LAL433" s="74" t="s">
        <v>1243</v>
      </c>
      <c r="LAM433" s="74" t="s">
        <v>1243</v>
      </c>
      <c r="LAN433" s="74" t="s">
        <v>1243</v>
      </c>
      <c r="LAO433" s="74" t="s">
        <v>1243</v>
      </c>
      <c r="LAP433" s="74" t="s">
        <v>1243</v>
      </c>
      <c r="LAQ433" s="74" t="s">
        <v>1243</v>
      </c>
      <c r="LAR433" s="74" t="s">
        <v>1243</v>
      </c>
      <c r="LAS433" s="74" t="s">
        <v>1243</v>
      </c>
      <c r="LAT433" s="74" t="s">
        <v>1243</v>
      </c>
      <c r="LAU433" s="74" t="s">
        <v>1243</v>
      </c>
      <c r="LAV433" s="74" t="s">
        <v>1243</v>
      </c>
      <c r="LAW433" s="74" t="s">
        <v>1243</v>
      </c>
      <c r="LAX433" s="74" t="s">
        <v>1243</v>
      </c>
      <c r="LAY433" s="74" t="s">
        <v>1243</v>
      </c>
      <c r="LAZ433" s="74" t="s">
        <v>1243</v>
      </c>
      <c r="LBA433" s="74" t="s">
        <v>1243</v>
      </c>
      <c r="LBB433" s="74" t="s">
        <v>1243</v>
      </c>
      <c r="LBC433" s="74" t="s">
        <v>1243</v>
      </c>
      <c r="LBD433" s="74" t="s">
        <v>1243</v>
      </c>
      <c r="LBE433" s="74" t="s">
        <v>1243</v>
      </c>
      <c r="LBF433" s="74" t="s">
        <v>1243</v>
      </c>
      <c r="LBG433" s="74" t="s">
        <v>1243</v>
      </c>
      <c r="LBH433" s="74" t="s">
        <v>1243</v>
      </c>
      <c r="LBI433" s="74" t="s">
        <v>1243</v>
      </c>
      <c r="LBJ433" s="74" t="s">
        <v>1243</v>
      </c>
      <c r="LBK433" s="74" t="s">
        <v>1243</v>
      </c>
      <c r="LBL433" s="74" t="s">
        <v>1243</v>
      </c>
      <c r="LBM433" s="74" t="s">
        <v>1243</v>
      </c>
      <c r="LBN433" s="74" t="s">
        <v>1243</v>
      </c>
      <c r="LBO433" s="74" t="s">
        <v>1243</v>
      </c>
      <c r="LBP433" s="74" t="s">
        <v>1243</v>
      </c>
      <c r="LBQ433" s="74" t="s">
        <v>1243</v>
      </c>
      <c r="LBR433" s="74" t="s">
        <v>1243</v>
      </c>
      <c r="LBS433" s="74" t="s">
        <v>1243</v>
      </c>
      <c r="LBT433" s="74" t="s">
        <v>1243</v>
      </c>
      <c r="LBU433" s="74" t="s">
        <v>1243</v>
      </c>
      <c r="LBV433" s="74" t="s">
        <v>1243</v>
      </c>
      <c r="LBW433" s="74" t="s">
        <v>1243</v>
      </c>
      <c r="LBX433" s="74" t="s">
        <v>1243</v>
      </c>
      <c r="LBY433" s="74" t="s">
        <v>1243</v>
      </c>
      <c r="LBZ433" s="74" t="s">
        <v>1243</v>
      </c>
      <c r="LCA433" s="74" t="s">
        <v>1243</v>
      </c>
      <c r="LCB433" s="74" t="s">
        <v>1243</v>
      </c>
      <c r="LCC433" s="74" t="s">
        <v>1243</v>
      </c>
      <c r="LCD433" s="74" t="s">
        <v>1243</v>
      </c>
      <c r="LCE433" s="74" t="s">
        <v>1243</v>
      </c>
      <c r="LCF433" s="74" t="s">
        <v>1243</v>
      </c>
      <c r="LCG433" s="74" t="s">
        <v>1243</v>
      </c>
      <c r="LCH433" s="74" t="s">
        <v>1243</v>
      </c>
      <c r="LCI433" s="74" t="s">
        <v>1243</v>
      </c>
      <c r="LCJ433" s="74" t="s">
        <v>1243</v>
      </c>
      <c r="LCK433" s="74" t="s">
        <v>1243</v>
      </c>
      <c r="LCL433" s="74" t="s">
        <v>1243</v>
      </c>
      <c r="LCM433" s="74" t="s">
        <v>1243</v>
      </c>
      <c r="LCN433" s="74" t="s">
        <v>1243</v>
      </c>
      <c r="LCO433" s="74" t="s">
        <v>1243</v>
      </c>
      <c r="LCP433" s="74" t="s">
        <v>1243</v>
      </c>
      <c r="LCQ433" s="74" t="s">
        <v>1243</v>
      </c>
      <c r="LCR433" s="74" t="s">
        <v>1243</v>
      </c>
      <c r="LCS433" s="74" t="s">
        <v>1243</v>
      </c>
      <c r="LCT433" s="74" t="s">
        <v>1243</v>
      </c>
      <c r="LCU433" s="74" t="s">
        <v>1243</v>
      </c>
      <c r="LCV433" s="74" t="s">
        <v>1243</v>
      </c>
      <c r="LCW433" s="74" t="s">
        <v>1243</v>
      </c>
      <c r="LCX433" s="74" t="s">
        <v>1243</v>
      </c>
      <c r="LCY433" s="74" t="s">
        <v>1243</v>
      </c>
      <c r="LCZ433" s="74" t="s">
        <v>1243</v>
      </c>
      <c r="LDA433" s="74" t="s">
        <v>1243</v>
      </c>
      <c r="LDB433" s="74" t="s">
        <v>1243</v>
      </c>
      <c r="LDC433" s="74" t="s">
        <v>1243</v>
      </c>
      <c r="LDD433" s="74" t="s">
        <v>1243</v>
      </c>
      <c r="LDE433" s="74" t="s">
        <v>1243</v>
      </c>
      <c r="LDF433" s="74" t="s">
        <v>1243</v>
      </c>
      <c r="LDG433" s="74" t="s">
        <v>1243</v>
      </c>
      <c r="LDH433" s="74" t="s">
        <v>1243</v>
      </c>
      <c r="LDI433" s="74" t="s">
        <v>1243</v>
      </c>
      <c r="LDJ433" s="74" t="s">
        <v>1243</v>
      </c>
      <c r="LDK433" s="74" t="s">
        <v>1243</v>
      </c>
      <c r="LDL433" s="74" t="s">
        <v>1243</v>
      </c>
      <c r="LDM433" s="74" t="s">
        <v>1243</v>
      </c>
      <c r="LDN433" s="74" t="s">
        <v>1243</v>
      </c>
      <c r="LDO433" s="74" t="s">
        <v>1243</v>
      </c>
      <c r="LDP433" s="74" t="s">
        <v>1243</v>
      </c>
      <c r="LDQ433" s="74" t="s">
        <v>1243</v>
      </c>
      <c r="LDR433" s="74" t="s">
        <v>1243</v>
      </c>
      <c r="LDS433" s="74" t="s">
        <v>1243</v>
      </c>
      <c r="LDT433" s="74" t="s">
        <v>1243</v>
      </c>
      <c r="LDU433" s="74" t="s">
        <v>1243</v>
      </c>
      <c r="LDV433" s="74" t="s">
        <v>1243</v>
      </c>
      <c r="LDW433" s="74" t="s">
        <v>1243</v>
      </c>
      <c r="LDX433" s="74" t="s">
        <v>1243</v>
      </c>
      <c r="LDY433" s="74" t="s">
        <v>1243</v>
      </c>
      <c r="LDZ433" s="74" t="s">
        <v>1243</v>
      </c>
      <c r="LEA433" s="74" t="s">
        <v>1243</v>
      </c>
      <c r="LEB433" s="74" t="s">
        <v>1243</v>
      </c>
      <c r="LEC433" s="74" t="s">
        <v>1243</v>
      </c>
      <c r="LED433" s="74" t="s">
        <v>1243</v>
      </c>
      <c r="LEE433" s="74" t="s">
        <v>1243</v>
      </c>
      <c r="LEF433" s="74" t="s">
        <v>1243</v>
      </c>
      <c r="LEG433" s="74" t="s">
        <v>1243</v>
      </c>
      <c r="LEH433" s="74" t="s">
        <v>1243</v>
      </c>
      <c r="LEI433" s="74" t="s">
        <v>1243</v>
      </c>
      <c r="LEJ433" s="74" t="s">
        <v>1243</v>
      </c>
      <c r="LEK433" s="74" t="s">
        <v>1243</v>
      </c>
      <c r="LEL433" s="74" t="s">
        <v>1243</v>
      </c>
      <c r="LEM433" s="74" t="s">
        <v>1243</v>
      </c>
      <c r="LEN433" s="74" t="s">
        <v>1243</v>
      </c>
      <c r="LEO433" s="74" t="s">
        <v>1243</v>
      </c>
      <c r="LEP433" s="74" t="s">
        <v>1243</v>
      </c>
      <c r="LEQ433" s="74" t="s">
        <v>1243</v>
      </c>
      <c r="LER433" s="74" t="s">
        <v>1243</v>
      </c>
      <c r="LES433" s="74" t="s">
        <v>1243</v>
      </c>
      <c r="LET433" s="74" t="s">
        <v>1243</v>
      </c>
      <c r="LEU433" s="74" t="s">
        <v>1243</v>
      </c>
      <c r="LEV433" s="74" t="s">
        <v>1243</v>
      </c>
      <c r="LEW433" s="74" t="s">
        <v>1243</v>
      </c>
      <c r="LEX433" s="74" t="s">
        <v>1243</v>
      </c>
      <c r="LEY433" s="74" t="s">
        <v>1243</v>
      </c>
      <c r="LEZ433" s="74" t="s">
        <v>1243</v>
      </c>
      <c r="LFA433" s="74" t="s">
        <v>1243</v>
      </c>
      <c r="LFB433" s="74" t="s">
        <v>1243</v>
      </c>
      <c r="LFC433" s="74" t="s">
        <v>1243</v>
      </c>
      <c r="LFD433" s="74" t="s">
        <v>1243</v>
      </c>
      <c r="LFE433" s="74" t="s">
        <v>1243</v>
      </c>
      <c r="LFF433" s="74" t="s">
        <v>1243</v>
      </c>
      <c r="LFG433" s="74" t="s">
        <v>1243</v>
      </c>
      <c r="LFH433" s="74" t="s">
        <v>1243</v>
      </c>
      <c r="LFI433" s="74" t="s">
        <v>1243</v>
      </c>
      <c r="LFJ433" s="74" t="s">
        <v>1243</v>
      </c>
      <c r="LFK433" s="74" t="s">
        <v>1243</v>
      </c>
      <c r="LFL433" s="74" t="s">
        <v>1243</v>
      </c>
      <c r="LFM433" s="74" t="s">
        <v>1243</v>
      </c>
      <c r="LFN433" s="74" t="s">
        <v>1243</v>
      </c>
      <c r="LFO433" s="74" t="s">
        <v>1243</v>
      </c>
      <c r="LFP433" s="74" t="s">
        <v>1243</v>
      </c>
      <c r="LFQ433" s="74" t="s">
        <v>1243</v>
      </c>
      <c r="LFR433" s="74" t="s">
        <v>1243</v>
      </c>
      <c r="LFS433" s="74" t="s">
        <v>1243</v>
      </c>
      <c r="LFT433" s="74" t="s">
        <v>1243</v>
      </c>
      <c r="LFU433" s="74" t="s">
        <v>1243</v>
      </c>
      <c r="LFV433" s="74" t="s">
        <v>1243</v>
      </c>
      <c r="LFW433" s="74" t="s">
        <v>1243</v>
      </c>
      <c r="LFX433" s="74" t="s">
        <v>1243</v>
      </c>
      <c r="LFY433" s="74" t="s">
        <v>1243</v>
      </c>
      <c r="LFZ433" s="74" t="s">
        <v>1243</v>
      </c>
      <c r="LGA433" s="74" t="s">
        <v>1243</v>
      </c>
      <c r="LGB433" s="74" t="s">
        <v>1243</v>
      </c>
      <c r="LGC433" s="74" t="s">
        <v>1243</v>
      </c>
      <c r="LGD433" s="74" t="s">
        <v>1243</v>
      </c>
      <c r="LGE433" s="74" t="s">
        <v>1243</v>
      </c>
      <c r="LGF433" s="74" t="s">
        <v>1243</v>
      </c>
      <c r="LGG433" s="74" t="s">
        <v>1243</v>
      </c>
      <c r="LGH433" s="74" t="s">
        <v>1243</v>
      </c>
      <c r="LGI433" s="74" t="s">
        <v>1243</v>
      </c>
      <c r="LGJ433" s="74" t="s">
        <v>1243</v>
      </c>
      <c r="LGK433" s="74" t="s">
        <v>1243</v>
      </c>
      <c r="LGL433" s="74" t="s">
        <v>1243</v>
      </c>
      <c r="LGM433" s="74" t="s">
        <v>1243</v>
      </c>
      <c r="LGN433" s="74" t="s">
        <v>1243</v>
      </c>
      <c r="LGO433" s="74" t="s">
        <v>1243</v>
      </c>
      <c r="LGP433" s="74" t="s">
        <v>1243</v>
      </c>
      <c r="LGQ433" s="74" t="s">
        <v>1243</v>
      </c>
      <c r="LGR433" s="74" t="s">
        <v>1243</v>
      </c>
      <c r="LGS433" s="74" t="s">
        <v>1243</v>
      </c>
      <c r="LGT433" s="74" t="s">
        <v>1243</v>
      </c>
      <c r="LGU433" s="74" t="s">
        <v>1243</v>
      </c>
      <c r="LGV433" s="74" t="s">
        <v>1243</v>
      </c>
      <c r="LGW433" s="74" t="s">
        <v>1243</v>
      </c>
      <c r="LGX433" s="74" t="s">
        <v>1243</v>
      </c>
      <c r="LGY433" s="74" t="s">
        <v>1243</v>
      </c>
      <c r="LGZ433" s="74" t="s">
        <v>1243</v>
      </c>
      <c r="LHA433" s="74" t="s">
        <v>1243</v>
      </c>
      <c r="LHB433" s="74" t="s">
        <v>1243</v>
      </c>
      <c r="LHC433" s="74" t="s">
        <v>1243</v>
      </c>
      <c r="LHD433" s="74" t="s">
        <v>1243</v>
      </c>
      <c r="LHE433" s="74" t="s">
        <v>1243</v>
      </c>
      <c r="LHF433" s="74" t="s">
        <v>1243</v>
      </c>
      <c r="LHG433" s="74" t="s">
        <v>1243</v>
      </c>
      <c r="LHH433" s="74" t="s">
        <v>1243</v>
      </c>
      <c r="LHI433" s="74" t="s">
        <v>1243</v>
      </c>
      <c r="LHJ433" s="74" t="s">
        <v>1243</v>
      </c>
      <c r="LHK433" s="74" t="s">
        <v>1243</v>
      </c>
      <c r="LHL433" s="74" t="s">
        <v>1243</v>
      </c>
      <c r="LHM433" s="74" t="s">
        <v>1243</v>
      </c>
      <c r="LHN433" s="74" t="s">
        <v>1243</v>
      </c>
      <c r="LHO433" s="74" t="s">
        <v>1243</v>
      </c>
      <c r="LHP433" s="74" t="s">
        <v>1243</v>
      </c>
      <c r="LHQ433" s="74" t="s">
        <v>1243</v>
      </c>
      <c r="LHR433" s="74" t="s">
        <v>1243</v>
      </c>
      <c r="LHS433" s="74" t="s">
        <v>1243</v>
      </c>
      <c r="LHT433" s="74" t="s">
        <v>1243</v>
      </c>
      <c r="LHU433" s="74" t="s">
        <v>1243</v>
      </c>
      <c r="LHV433" s="74" t="s">
        <v>1243</v>
      </c>
      <c r="LHW433" s="74" t="s">
        <v>1243</v>
      </c>
      <c r="LHX433" s="74" t="s">
        <v>1243</v>
      </c>
      <c r="LHY433" s="74" t="s">
        <v>1243</v>
      </c>
      <c r="LHZ433" s="74" t="s">
        <v>1243</v>
      </c>
      <c r="LIA433" s="74" t="s">
        <v>1243</v>
      </c>
      <c r="LIB433" s="74" t="s">
        <v>1243</v>
      </c>
      <c r="LIC433" s="74" t="s">
        <v>1243</v>
      </c>
      <c r="LID433" s="74" t="s">
        <v>1243</v>
      </c>
      <c r="LIE433" s="74" t="s">
        <v>1243</v>
      </c>
      <c r="LIF433" s="74" t="s">
        <v>1243</v>
      </c>
      <c r="LIG433" s="74" t="s">
        <v>1243</v>
      </c>
      <c r="LIH433" s="74" t="s">
        <v>1243</v>
      </c>
      <c r="LII433" s="74" t="s">
        <v>1243</v>
      </c>
      <c r="LIJ433" s="74" t="s">
        <v>1243</v>
      </c>
      <c r="LIK433" s="74" t="s">
        <v>1243</v>
      </c>
      <c r="LIL433" s="74" t="s">
        <v>1243</v>
      </c>
      <c r="LIM433" s="74" t="s">
        <v>1243</v>
      </c>
      <c r="LIN433" s="74" t="s">
        <v>1243</v>
      </c>
      <c r="LIO433" s="74" t="s">
        <v>1243</v>
      </c>
      <c r="LIP433" s="74" t="s">
        <v>1243</v>
      </c>
      <c r="LIQ433" s="74" t="s">
        <v>1243</v>
      </c>
      <c r="LIR433" s="74" t="s">
        <v>1243</v>
      </c>
      <c r="LIS433" s="74" t="s">
        <v>1243</v>
      </c>
      <c r="LIT433" s="74" t="s">
        <v>1243</v>
      </c>
      <c r="LIU433" s="74" t="s">
        <v>1243</v>
      </c>
      <c r="LIV433" s="74" t="s">
        <v>1243</v>
      </c>
      <c r="LIW433" s="74" t="s">
        <v>1243</v>
      </c>
      <c r="LIX433" s="74" t="s">
        <v>1243</v>
      </c>
      <c r="LIY433" s="74" t="s">
        <v>1243</v>
      </c>
      <c r="LIZ433" s="74" t="s">
        <v>1243</v>
      </c>
      <c r="LJA433" s="74" t="s">
        <v>1243</v>
      </c>
      <c r="LJB433" s="74" t="s">
        <v>1243</v>
      </c>
      <c r="LJC433" s="74" t="s">
        <v>1243</v>
      </c>
      <c r="LJD433" s="74" t="s">
        <v>1243</v>
      </c>
      <c r="LJE433" s="74" t="s">
        <v>1243</v>
      </c>
      <c r="LJF433" s="74" t="s">
        <v>1243</v>
      </c>
      <c r="LJG433" s="74" t="s">
        <v>1243</v>
      </c>
      <c r="LJH433" s="74" t="s">
        <v>1243</v>
      </c>
      <c r="LJI433" s="74" t="s">
        <v>1243</v>
      </c>
      <c r="LJJ433" s="74" t="s">
        <v>1243</v>
      </c>
      <c r="LJK433" s="74" t="s">
        <v>1243</v>
      </c>
      <c r="LJL433" s="74" t="s">
        <v>1243</v>
      </c>
      <c r="LJM433" s="74" t="s">
        <v>1243</v>
      </c>
      <c r="LJN433" s="74" t="s">
        <v>1243</v>
      </c>
      <c r="LJO433" s="74" t="s">
        <v>1243</v>
      </c>
      <c r="LJP433" s="74" t="s">
        <v>1243</v>
      </c>
      <c r="LJQ433" s="74" t="s">
        <v>1243</v>
      </c>
      <c r="LJR433" s="74" t="s">
        <v>1243</v>
      </c>
      <c r="LJS433" s="74" t="s">
        <v>1243</v>
      </c>
      <c r="LJT433" s="74" t="s">
        <v>1243</v>
      </c>
      <c r="LJU433" s="74" t="s">
        <v>1243</v>
      </c>
      <c r="LJV433" s="74" t="s">
        <v>1243</v>
      </c>
      <c r="LJW433" s="74" t="s">
        <v>1243</v>
      </c>
      <c r="LJX433" s="74" t="s">
        <v>1243</v>
      </c>
      <c r="LJY433" s="74" t="s">
        <v>1243</v>
      </c>
      <c r="LJZ433" s="74" t="s">
        <v>1243</v>
      </c>
      <c r="LKA433" s="74" t="s">
        <v>1243</v>
      </c>
      <c r="LKB433" s="74" t="s">
        <v>1243</v>
      </c>
      <c r="LKC433" s="74" t="s">
        <v>1243</v>
      </c>
      <c r="LKD433" s="74" t="s">
        <v>1243</v>
      </c>
      <c r="LKE433" s="74" t="s">
        <v>1243</v>
      </c>
      <c r="LKF433" s="74" t="s">
        <v>1243</v>
      </c>
      <c r="LKG433" s="74" t="s">
        <v>1243</v>
      </c>
      <c r="LKH433" s="74" t="s">
        <v>1243</v>
      </c>
      <c r="LKI433" s="74" t="s">
        <v>1243</v>
      </c>
      <c r="LKJ433" s="74" t="s">
        <v>1243</v>
      </c>
      <c r="LKK433" s="74" t="s">
        <v>1243</v>
      </c>
      <c r="LKL433" s="74" t="s">
        <v>1243</v>
      </c>
      <c r="LKM433" s="74" t="s">
        <v>1243</v>
      </c>
      <c r="LKN433" s="74" t="s">
        <v>1243</v>
      </c>
      <c r="LKO433" s="74" t="s">
        <v>1243</v>
      </c>
      <c r="LKP433" s="74" t="s">
        <v>1243</v>
      </c>
      <c r="LKQ433" s="74" t="s">
        <v>1243</v>
      </c>
      <c r="LKR433" s="74" t="s">
        <v>1243</v>
      </c>
      <c r="LKS433" s="74" t="s">
        <v>1243</v>
      </c>
      <c r="LKT433" s="74" t="s">
        <v>1243</v>
      </c>
      <c r="LKU433" s="74" t="s">
        <v>1243</v>
      </c>
      <c r="LKV433" s="74" t="s">
        <v>1243</v>
      </c>
      <c r="LKW433" s="74" t="s">
        <v>1243</v>
      </c>
      <c r="LKX433" s="74" t="s">
        <v>1243</v>
      </c>
      <c r="LKY433" s="74" t="s">
        <v>1243</v>
      </c>
      <c r="LKZ433" s="74" t="s">
        <v>1243</v>
      </c>
      <c r="LLA433" s="74" t="s">
        <v>1243</v>
      </c>
      <c r="LLB433" s="74" t="s">
        <v>1243</v>
      </c>
      <c r="LLC433" s="74" t="s">
        <v>1243</v>
      </c>
      <c r="LLD433" s="74" t="s">
        <v>1243</v>
      </c>
      <c r="LLE433" s="74" t="s">
        <v>1243</v>
      </c>
      <c r="LLF433" s="74" t="s">
        <v>1243</v>
      </c>
      <c r="LLG433" s="74" t="s">
        <v>1243</v>
      </c>
      <c r="LLH433" s="74" t="s">
        <v>1243</v>
      </c>
      <c r="LLI433" s="74" t="s">
        <v>1243</v>
      </c>
      <c r="LLJ433" s="74" t="s">
        <v>1243</v>
      </c>
      <c r="LLK433" s="74" t="s">
        <v>1243</v>
      </c>
      <c r="LLL433" s="74" t="s">
        <v>1243</v>
      </c>
      <c r="LLM433" s="74" t="s">
        <v>1243</v>
      </c>
      <c r="LLN433" s="74" t="s">
        <v>1243</v>
      </c>
      <c r="LLO433" s="74" t="s">
        <v>1243</v>
      </c>
      <c r="LLP433" s="74" t="s">
        <v>1243</v>
      </c>
      <c r="LLQ433" s="74" t="s">
        <v>1243</v>
      </c>
      <c r="LLR433" s="74" t="s">
        <v>1243</v>
      </c>
      <c r="LLS433" s="74" t="s">
        <v>1243</v>
      </c>
      <c r="LLT433" s="74" t="s">
        <v>1243</v>
      </c>
      <c r="LLU433" s="74" t="s">
        <v>1243</v>
      </c>
      <c r="LLV433" s="74" t="s">
        <v>1243</v>
      </c>
      <c r="LLW433" s="74" t="s">
        <v>1243</v>
      </c>
      <c r="LLX433" s="74" t="s">
        <v>1243</v>
      </c>
      <c r="LLY433" s="74" t="s">
        <v>1243</v>
      </c>
      <c r="LLZ433" s="74" t="s">
        <v>1243</v>
      </c>
      <c r="LMA433" s="74" t="s">
        <v>1243</v>
      </c>
      <c r="LMB433" s="74" t="s">
        <v>1243</v>
      </c>
      <c r="LMC433" s="74" t="s">
        <v>1243</v>
      </c>
      <c r="LMD433" s="74" t="s">
        <v>1243</v>
      </c>
      <c r="LME433" s="74" t="s">
        <v>1243</v>
      </c>
      <c r="LMF433" s="74" t="s">
        <v>1243</v>
      </c>
      <c r="LMG433" s="74" t="s">
        <v>1243</v>
      </c>
      <c r="LMH433" s="74" t="s">
        <v>1243</v>
      </c>
      <c r="LMI433" s="74" t="s">
        <v>1243</v>
      </c>
      <c r="LMJ433" s="74" t="s">
        <v>1243</v>
      </c>
      <c r="LMK433" s="74" t="s">
        <v>1243</v>
      </c>
      <c r="LML433" s="74" t="s">
        <v>1243</v>
      </c>
      <c r="LMM433" s="74" t="s">
        <v>1243</v>
      </c>
      <c r="LMN433" s="74" t="s">
        <v>1243</v>
      </c>
      <c r="LMO433" s="74" t="s">
        <v>1243</v>
      </c>
      <c r="LMP433" s="74" t="s">
        <v>1243</v>
      </c>
      <c r="LMQ433" s="74" t="s">
        <v>1243</v>
      </c>
      <c r="LMR433" s="74" t="s">
        <v>1243</v>
      </c>
      <c r="LMS433" s="74" t="s">
        <v>1243</v>
      </c>
      <c r="LMT433" s="74" t="s">
        <v>1243</v>
      </c>
      <c r="LMU433" s="74" t="s">
        <v>1243</v>
      </c>
      <c r="LMV433" s="74" t="s">
        <v>1243</v>
      </c>
      <c r="LMW433" s="74" t="s">
        <v>1243</v>
      </c>
      <c r="LMX433" s="74" t="s">
        <v>1243</v>
      </c>
      <c r="LMY433" s="74" t="s">
        <v>1243</v>
      </c>
      <c r="LMZ433" s="74" t="s">
        <v>1243</v>
      </c>
      <c r="LNA433" s="74" t="s">
        <v>1243</v>
      </c>
      <c r="LNB433" s="74" t="s">
        <v>1243</v>
      </c>
      <c r="LNC433" s="74" t="s">
        <v>1243</v>
      </c>
      <c r="LND433" s="74" t="s">
        <v>1243</v>
      </c>
      <c r="LNE433" s="74" t="s">
        <v>1243</v>
      </c>
      <c r="LNF433" s="74" t="s">
        <v>1243</v>
      </c>
      <c r="LNG433" s="74" t="s">
        <v>1243</v>
      </c>
      <c r="LNH433" s="74" t="s">
        <v>1243</v>
      </c>
      <c r="LNI433" s="74" t="s">
        <v>1243</v>
      </c>
      <c r="LNJ433" s="74" t="s">
        <v>1243</v>
      </c>
      <c r="LNK433" s="74" t="s">
        <v>1243</v>
      </c>
      <c r="LNL433" s="74" t="s">
        <v>1243</v>
      </c>
      <c r="LNM433" s="74" t="s">
        <v>1243</v>
      </c>
      <c r="LNN433" s="74" t="s">
        <v>1243</v>
      </c>
      <c r="LNO433" s="74" t="s">
        <v>1243</v>
      </c>
      <c r="LNP433" s="74" t="s">
        <v>1243</v>
      </c>
      <c r="LNQ433" s="74" t="s">
        <v>1243</v>
      </c>
      <c r="LNR433" s="74" t="s">
        <v>1243</v>
      </c>
      <c r="LNS433" s="74" t="s">
        <v>1243</v>
      </c>
      <c r="LNT433" s="74" t="s">
        <v>1243</v>
      </c>
      <c r="LNU433" s="74" t="s">
        <v>1243</v>
      </c>
      <c r="LNV433" s="74" t="s">
        <v>1243</v>
      </c>
      <c r="LNW433" s="74" t="s">
        <v>1243</v>
      </c>
      <c r="LNX433" s="74" t="s">
        <v>1243</v>
      </c>
      <c r="LNY433" s="74" t="s">
        <v>1243</v>
      </c>
      <c r="LNZ433" s="74" t="s">
        <v>1243</v>
      </c>
      <c r="LOA433" s="74" t="s">
        <v>1243</v>
      </c>
      <c r="LOB433" s="74" t="s">
        <v>1243</v>
      </c>
      <c r="LOC433" s="74" t="s">
        <v>1243</v>
      </c>
      <c r="LOD433" s="74" t="s">
        <v>1243</v>
      </c>
      <c r="LOE433" s="74" t="s">
        <v>1243</v>
      </c>
      <c r="LOF433" s="74" t="s">
        <v>1243</v>
      </c>
      <c r="LOG433" s="74" t="s">
        <v>1243</v>
      </c>
      <c r="LOH433" s="74" t="s">
        <v>1243</v>
      </c>
      <c r="LOI433" s="74" t="s">
        <v>1243</v>
      </c>
      <c r="LOJ433" s="74" t="s">
        <v>1243</v>
      </c>
      <c r="LOK433" s="74" t="s">
        <v>1243</v>
      </c>
      <c r="LOL433" s="74" t="s">
        <v>1243</v>
      </c>
      <c r="LOM433" s="74" t="s">
        <v>1243</v>
      </c>
      <c r="LON433" s="74" t="s">
        <v>1243</v>
      </c>
      <c r="LOO433" s="74" t="s">
        <v>1243</v>
      </c>
      <c r="LOP433" s="74" t="s">
        <v>1243</v>
      </c>
      <c r="LOQ433" s="74" t="s">
        <v>1243</v>
      </c>
      <c r="LOR433" s="74" t="s">
        <v>1243</v>
      </c>
      <c r="LOS433" s="74" t="s">
        <v>1243</v>
      </c>
      <c r="LOT433" s="74" t="s">
        <v>1243</v>
      </c>
      <c r="LOU433" s="74" t="s">
        <v>1243</v>
      </c>
      <c r="LOV433" s="74" t="s">
        <v>1243</v>
      </c>
      <c r="LOW433" s="74" t="s">
        <v>1243</v>
      </c>
      <c r="LOX433" s="74" t="s">
        <v>1243</v>
      </c>
      <c r="LOY433" s="74" t="s">
        <v>1243</v>
      </c>
      <c r="LOZ433" s="74" t="s">
        <v>1243</v>
      </c>
      <c r="LPA433" s="74" t="s">
        <v>1243</v>
      </c>
      <c r="LPB433" s="74" t="s">
        <v>1243</v>
      </c>
      <c r="LPC433" s="74" t="s">
        <v>1243</v>
      </c>
      <c r="LPD433" s="74" t="s">
        <v>1243</v>
      </c>
      <c r="LPE433" s="74" t="s">
        <v>1243</v>
      </c>
      <c r="LPF433" s="74" t="s">
        <v>1243</v>
      </c>
      <c r="LPG433" s="74" t="s">
        <v>1243</v>
      </c>
      <c r="LPH433" s="74" t="s">
        <v>1243</v>
      </c>
      <c r="LPI433" s="74" t="s">
        <v>1243</v>
      </c>
      <c r="LPJ433" s="74" t="s">
        <v>1243</v>
      </c>
      <c r="LPK433" s="74" t="s">
        <v>1243</v>
      </c>
      <c r="LPL433" s="74" t="s">
        <v>1243</v>
      </c>
      <c r="LPM433" s="74" t="s">
        <v>1243</v>
      </c>
      <c r="LPN433" s="74" t="s">
        <v>1243</v>
      </c>
      <c r="LPO433" s="74" t="s">
        <v>1243</v>
      </c>
      <c r="LPP433" s="74" t="s">
        <v>1243</v>
      </c>
      <c r="LPQ433" s="74" t="s">
        <v>1243</v>
      </c>
      <c r="LPR433" s="74" t="s">
        <v>1243</v>
      </c>
      <c r="LPS433" s="74" t="s">
        <v>1243</v>
      </c>
      <c r="LPT433" s="74" t="s">
        <v>1243</v>
      </c>
      <c r="LPU433" s="74" t="s">
        <v>1243</v>
      </c>
      <c r="LPV433" s="74" t="s">
        <v>1243</v>
      </c>
      <c r="LPW433" s="74" t="s">
        <v>1243</v>
      </c>
      <c r="LPX433" s="74" t="s">
        <v>1243</v>
      </c>
      <c r="LPY433" s="74" t="s">
        <v>1243</v>
      </c>
      <c r="LPZ433" s="74" t="s">
        <v>1243</v>
      </c>
      <c r="LQA433" s="74" t="s">
        <v>1243</v>
      </c>
      <c r="LQB433" s="74" t="s">
        <v>1243</v>
      </c>
      <c r="LQC433" s="74" t="s">
        <v>1243</v>
      </c>
      <c r="LQD433" s="74" t="s">
        <v>1243</v>
      </c>
      <c r="LQE433" s="74" t="s">
        <v>1243</v>
      </c>
      <c r="LQF433" s="74" t="s">
        <v>1243</v>
      </c>
      <c r="LQG433" s="74" t="s">
        <v>1243</v>
      </c>
      <c r="LQH433" s="74" t="s">
        <v>1243</v>
      </c>
      <c r="LQI433" s="74" t="s">
        <v>1243</v>
      </c>
      <c r="LQJ433" s="74" t="s">
        <v>1243</v>
      </c>
      <c r="LQK433" s="74" t="s">
        <v>1243</v>
      </c>
      <c r="LQL433" s="74" t="s">
        <v>1243</v>
      </c>
      <c r="LQM433" s="74" t="s">
        <v>1243</v>
      </c>
      <c r="LQN433" s="74" t="s">
        <v>1243</v>
      </c>
      <c r="LQO433" s="74" t="s">
        <v>1243</v>
      </c>
      <c r="LQP433" s="74" t="s">
        <v>1243</v>
      </c>
      <c r="LQQ433" s="74" t="s">
        <v>1243</v>
      </c>
      <c r="LQR433" s="74" t="s">
        <v>1243</v>
      </c>
      <c r="LQS433" s="74" t="s">
        <v>1243</v>
      </c>
      <c r="LQT433" s="74" t="s">
        <v>1243</v>
      </c>
      <c r="LQU433" s="74" t="s">
        <v>1243</v>
      </c>
      <c r="LQV433" s="74" t="s">
        <v>1243</v>
      </c>
      <c r="LQW433" s="74" t="s">
        <v>1243</v>
      </c>
      <c r="LQX433" s="74" t="s">
        <v>1243</v>
      </c>
      <c r="LQY433" s="74" t="s">
        <v>1243</v>
      </c>
      <c r="LQZ433" s="74" t="s">
        <v>1243</v>
      </c>
      <c r="LRA433" s="74" t="s">
        <v>1243</v>
      </c>
      <c r="LRB433" s="74" t="s">
        <v>1243</v>
      </c>
      <c r="LRC433" s="74" t="s">
        <v>1243</v>
      </c>
      <c r="LRD433" s="74" t="s">
        <v>1243</v>
      </c>
      <c r="LRE433" s="74" t="s">
        <v>1243</v>
      </c>
      <c r="LRF433" s="74" t="s">
        <v>1243</v>
      </c>
      <c r="LRG433" s="74" t="s">
        <v>1243</v>
      </c>
      <c r="LRH433" s="74" t="s">
        <v>1243</v>
      </c>
      <c r="LRI433" s="74" t="s">
        <v>1243</v>
      </c>
      <c r="LRJ433" s="74" t="s">
        <v>1243</v>
      </c>
      <c r="LRK433" s="74" t="s">
        <v>1243</v>
      </c>
      <c r="LRL433" s="74" t="s">
        <v>1243</v>
      </c>
      <c r="LRM433" s="74" t="s">
        <v>1243</v>
      </c>
      <c r="LRN433" s="74" t="s">
        <v>1243</v>
      </c>
      <c r="LRO433" s="74" t="s">
        <v>1243</v>
      </c>
      <c r="LRP433" s="74" t="s">
        <v>1243</v>
      </c>
      <c r="LRQ433" s="74" t="s">
        <v>1243</v>
      </c>
      <c r="LRR433" s="74" t="s">
        <v>1243</v>
      </c>
      <c r="LRS433" s="74" t="s">
        <v>1243</v>
      </c>
      <c r="LRT433" s="74" t="s">
        <v>1243</v>
      </c>
      <c r="LRU433" s="74" t="s">
        <v>1243</v>
      </c>
      <c r="LRV433" s="74" t="s">
        <v>1243</v>
      </c>
      <c r="LRW433" s="74" t="s">
        <v>1243</v>
      </c>
      <c r="LRX433" s="74" t="s">
        <v>1243</v>
      </c>
      <c r="LRY433" s="74" t="s">
        <v>1243</v>
      </c>
      <c r="LRZ433" s="74" t="s">
        <v>1243</v>
      </c>
      <c r="LSA433" s="74" t="s">
        <v>1243</v>
      </c>
      <c r="LSB433" s="74" t="s">
        <v>1243</v>
      </c>
      <c r="LSC433" s="74" t="s">
        <v>1243</v>
      </c>
      <c r="LSD433" s="74" t="s">
        <v>1243</v>
      </c>
      <c r="LSE433" s="74" t="s">
        <v>1243</v>
      </c>
      <c r="LSF433" s="74" t="s">
        <v>1243</v>
      </c>
      <c r="LSG433" s="74" t="s">
        <v>1243</v>
      </c>
      <c r="LSH433" s="74" t="s">
        <v>1243</v>
      </c>
      <c r="LSI433" s="74" t="s">
        <v>1243</v>
      </c>
      <c r="LSJ433" s="74" t="s">
        <v>1243</v>
      </c>
      <c r="LSK433" s="74" t="s">
        <v>1243</v>
      </c>
      <c r="LSL433" s="74" t="s">
        <v>1243</v>
      </c>
      <c r="LSM433" s="74" t="s">
        <v>1243</v>
      </c>
      <c r="LSN433" s="74" t="s">
        <v>1243</v>
      </c>
      <c r="LSO433" s="74" t="s">
        <v>1243</v>
      </c>
      <c r="LSP433" s="74" t="s">
        <v>1243</v>
      </c>
      <c r="LSQ433" s="74" t="s">
        <v>1243</v>
      </c>
      <c r="LSR433" s="74" t="s">
        <v>1243</v>
      </c>
      <c r="LSS433" s="74" t="s">
        <v>1243</v>
      </c>
      <c r="LST433" s="74" t="s">
        <v>1243</v>
      </c>
      <c r="LSU433" s="74" t="s">
        <v>1243</v>
      </c>
      <c r="LSV433" s="74" t="s">
        <v>1243</v>
      </c>
      <c r="LSW433" s="74" t="s">
        <v>1243</v>
      </c>
      <c r="LSX433" s="74" t="s">
        <v>1243</v>
      </c>
      <c r="LSY433" s="74" t="s">
        <v>1243</v>
      </c>
      <c r="LSZ433" s="74" t="s">
        <v>1243</v>
      </c>
      <c r="LTA433" s="74" t="s">
        <v>1243</v>
      </c>
      <c r="LTB433" s="74" t="s">
        <v>1243</v>
      </c>
      <c r="LTC433" s="74" t="s">
        <v>1243</v>
      </c>
      <c r="LTD433" s="74" t="s">
        <v>1243</v>
      </c>
      <c r="LTE433" s="74" t="s">
        <v>1243</v>
      </c>
      <c r="LTF433" s="74" t="s">
        <v>1243</v>
      </c>
      <c r="LTG433" s="74" t="s">
        <v>1243</v>
      </c>
      <c r="LTH433" s="74" t="s">
        <v>1243</v>
      </c>
      <c r="LTI433" s="74" t="s">
        <v>1243</v>
      </c>
      <c r="LTJ433" s="74" t="s">
        <v>1243</v>
      </c>
      <c r="LTK433" s="74" t="s">
        <v>1243</v>
      </c>
      <c r="LTL433" s="74" t="s">
        <v>1243</v>
      </c>
      <c r="LTM433" s="74" t="s">
        <v>1243</v>
      </c>
      <c r="LTN433" s="74" t="s">
        <v>1243</v>
      </c>
      <c r="LTO433" s="74" t="s">
        <v>1243</v>
      </c>
      <c r="LTP433" s="74" t="s">
        <v>1243</v>
      </c>
      <c r="LTQ433" s="74" t="s">
        <v>1243</v>
      </c>
      <c r="LTR433" s="74" t="s">
        <v>1243</v>
      </c>
      <c r="LTS433" s="74" t="s">
        <v>1243</v>
      </c>
      <c r="LTT433" s="74" t="s">
        <v>1243</v>
      </c>
      <c r="LTU433" s="74" t="s">
        <v>1243</v>
      </c>
      <c r="LTV433" s="74" t="s">
        <v>1243</v>
      </c>
      <c r="LTW433" s="74" t="s">
        <v>1243</v>
      </c>
      <c r="LTX433" s="74" t="s">
        <v>1243</v>
      </c>
      <c r="LTY433" s="74" t="s">
        <v>1243</v>
      </c>
      <c r="LTZ433" s="74" t="s">
        <v>1243</v>
      </c>
      <c r="LUA433" s="74" t="s">
        <v>1243</v>
      </c>
      <c r="LUB433" s="74" t="s">
        <v>1243</v>
      </c>
      <c r="LUC433" s="74" t="s">
        <v>1243</v>
      </c>
      <c r="LUD433" s="74" t="s">
        <v>1243</v>
      </c>
      <c r="LUE433" s="74" t="s">
        <v>1243</v>
      </c>
      <c r="LUF433" s="74" t="s">
        <v>1243</v>
      </c>
      <c r="LUG433" s="74" t="s">
        <v>1243</v>
      </c>
      <c r="LUH433" s="74" t="s">
        <v>1243</v>
      </c>
      <c r="LUI433" s="74" t="s">
        <v>1243</v>
      </c>
      <c r="LUJ433" s="74" t="s">
        <v>1243</v>
      </c>
      <c r="LUK433" s="74" t="s">
        <v>1243</v>
      </c>
      <c r="LUL433" s="74" t="s">
        <v>1243</v>
      </c>
      <c r="LUM433" s="74" t="s">
        <v>1243</v>
      </c>
      <c r="LUN433" s="74" t="s">
        <v>1243</v>
      </c>
      <c r="LUO433" s="74" t="s">
        <v>1243</v>
      </c>
      <c r="LUP433" s="74" t="s">
        <v>1243</v>
      </c>
      <c r="LUQ433" s="74" t="s">
        <v>1243</v>
      </c>
      <c r="LUR433" s="74" t="s">
        <v>1243</v>
      </c>
      <c r="LUS433" s="74" t="s">
        <v>1243</v>
      </c>
      <c r="LUT433" s="74" t="s">
        <v>1243</v>
      </c>
      <c r="LUU433" s="74" t="s">
        <v>1243</v>
      </c>
      <c r="LUV433" s="74" t="s">
        <v>1243</v>
      </c>
      <c r="LUW433" s="74" t="s">
        <v>1243</v>
      </c>
      <c r="LUX433" s="74" t="s">
        <v>1243</v>
      </c>
      <c r="LUY433" s="74" t="s">
        <v>1243</v>
      </c>
      <c r="LUZ433" s="74" t="s">
        <v>1243</v>
      </c>
      <c r="LVA433" s="74" t="s">
        <v>1243</v>
      </c>
      <c r="LVB433" s="74" t="s">
        <v>1243</v>
      </c>
      <c r="LVC433" s="74" t="s">
        <v>1243</v>
      </c>
      <c r="LVD433" s="74" t="s">
        <v>1243</v>
      </c>
      <c r="LVE433" s="74" t="s">
        <v>1243</v>
      </c>
      <c r="LVF433" s="74" t="s">
        <v>1243</v>
      </c>
      <c r="LVG433" s="74" t="s">
        <v>1243</v>
      </c>
      <c r="LVH433" s="74" t="s">
        <v>1243</v>
      </c>
      <c r="LVI433" s="74" t="s">
        <v>1243</v>
      </c>
      <c r="LVJ433" s="74" t="s">
        <v>1243</v>
      </c>
      <c r="LVK433" s="74" t="s">
        <v>1243</v>
      </c>
      <c r="LVL433" s="74" t="s">
        <v>1243</v>
      </c>
      <c r="LVM433" s="74" t="s">
        <v>1243</v>
      </c>
      <c r="LVN433" s="74" t="s">
        <v>1243</v>
      </c>
      <c r="LVO433" s="74" t="s">
        <v>1243</v>
      </c>
      <c r="LVP433" s="74" t="s">
        <v>1243</v>
      </c>
      <c r="LVQ433" s="74" t="s">
        <v>1243</v>
      </c>
      <c r="LVR433" s="74" t="s">
        <v>1243</v>
      </c>
      <c r="LVS433" s="74" t="s">
        <v>1243</v>
      </c>
      <c r="LVT433" s="74" t="s">
        <v>1243</v>
      </c>
      <c r="LVU433" s="74" t="s">
        <v>1243</v>
      </c>
      <c r="LVV433" s="74" t="s">
        <v>1243</v>
      </c>
      <c r="LVW433" s="74" t="s">
        <v>1243</v>
      </c>
      <c r="LVX433" s="74" t="s">
        <v>1243</v>
      </c>
      <c r="LVY433" s="74" t="s">
        <v>1243</v>
      </c>
      <c r="LVZ433" s="74" t="s">
        <v>1243</v>
      </c>
      <c r="LWA433" s="74" t="s">
        <v>1243</v>
      </c>
      <c r="LWB433" s="74" t="s">
        <v>1243</v>
      </c>
      <c r="LWC433" s="74" t="s">
        <v>1243</v>
      </c>
      <c r="LWD433" s="74" t="s">
        <v>1243</v>
      </c>
      <c r="LWE433" s="74" t="s">
        <v>1243</v>
      </c>
      <c r="LWF433" s="74" t="s">
        <v>1243</v>
      </c>
      <c r="LWG433" s="74" t="s">
        <v>1243</v>
      </c>
      <c r="LWH433" s="74" t="s">
        <v>1243</v>
      </c>
      <c r="LWI433" s="74" t="s">
        <v>1243</v>
      </c>
      <c r="LWJ433" s="74" t="s">
        <v>1243</v>
      </c>
      <c r="LWK433" s="74" t="s">
        <v>1243</v>
      </c>
      <c r="LWL433" s="74" t="s">
        <v>1243</v>
      </c>
      <c r="LWM433" s="74" t="s">
        <v>1243</v>
      </c>
      <c r="LWN433" s="74" t="s">
        <v>1243</v>
      </c>
      <c r="LWO433" s="74" t="s">
        <v>1243</v>
      </c>
      <c r="LWP433" s="74" t="s">
        <v>1243</v>
      </c>
      <c r="LWQ433" s="74" t="s">
        <v>1243</v>
      </c>
      <c r="LWR433" s="74" t="s">
        <v>1243</v>
      </c>
      <c r="LWS433" s="74" t="s">
        <v>1243</v>
      </c>
      <c r="LWT433" s="74" t="s">
        <v>1243</v>
      </c>
      <c r="LWU433" s="74" t="s">
        <v>1243</v>
      </c>
      <c r="LWV433" s="74" t="s">
        <v>1243</v>
      </c>
      <c r="LWW433" s="74" t="s">
        <v>1243</v>
      </c>
      <c r="LWX433" s="74" t="s">
        <v>1243</v>
      </c>
      <c r="LWY433" s="74" t="s">
        <v>1243</v>
      </c>
      <c r="LWZ433" s="74" t="s">
        <v>1243</v>
      </c>
      <c r="LXA433" s="74" t="s">
        <v>1243</v>
      </c>
      <c r="LXB433" s="74" t="s">
        <v>1243</v>
      </c>
      <c r="LXC433" s="74" t="s">
        <v>1243</v>
      </c>
      <c r="LXD433" s="74" t="s">
        <v>1243</v>
      </c>
      <c r="LXE433" s="74" t="s">
        <v>1243</v>
      </c>
      <c r="LXF433" s="74" t="s">
        <v>1243</v>
      </c>
      <c r="LXG433" s="74" t="s">
        <v>1243</v>
      </c>
      <c r="LXH433" s="74" t="s">
        <v>1243</v>
      </c>
      <c r="LXI433" s="74" t="s">
        <v>1243</v>
      </c>
      <c r="LXJ433" s="74" t="s">
        <v>1243</v>
      </c>
      <c r="LXK433" s="74" t="s">
        <v>1243</v>
      </c>
      <c r="LXL433" s="74" t="s">
        <v>1243</v>
      </c>
      <c r="LXM433" s="74" t="s">
        <v>1243</v>
      </c>
      <c r="LXN433" s="74" t="s">
        <v>1243</v>
      </c>
      <c r="LXO433" s="74" t="s">
        <v>1243</v>
      </c>
      <c r="LXP433" s="74" t="s">
        <v>1243</v>
      </c>
      <c r="LXQ433" s="74" t="s">
        <v>1243</v>
      </c>
      <c r="LXR433" s="74" t="s">
        <v>1243</v>
      </c>
      <c r="LXS433" s="74" t="s">
        <v>1243</v>
      </c>
      <c r="LXT433" s="74" t="s">
        <v>1243</v>
      </c>
      <c r="LXU433" s="74" t="s">
        <v>1243</v>
      </c>
      <c r="LXV433" s="74" t="s">
        <v>1243</v>
      </c>
      <c r="LXW433" s="74" t="s">
        <v>1243</v>
      </c>
      <c r="LXX433" s="74" t="s">
        <v>1243</v>
      </c>
      <c r="LXY433" s="74" t="s">
        <v>1243</v>
      </c>
      <c r="LXZ433" s="74" t="s">
        <v>1243</v>
      </c>
      <c r="LYA433" s="74" t="s">
        <v>1243</v>
      </c>
      <c r="LYB433" s="74" t="s">
        <v>1243</v>
      </c>
      <c r="LYC433" s="74" t="s">
        <v>1243</v>
      </c>
      <c r="LYD433" s="74" t="s">
        <v>1243</v>
      </c>
      <c r="LYE433" s="74" t="s">
        <v>1243</v>
      </c>
      <c r="LYF433" s="74" t="s">
        <v>1243</v>
      </c>
      <c r="LYG433" s="74" t="s">
        <v>1243</v>
      </c>
      <c r="LYH433" s="74" t="s">
        <v>1243</v>
      </c>
      <c r="LYI433" s="74" t="s">
        <v>1243</v>
      </c>
      <c r="LYJ433" s="74" t="s">
        <v>1243</v>
      </c>
      <c r="LYK433" s="74" t="s">
        <v>1243</v>
      </c>
      <c r="LYL433" s="74" t="s">
        <v>1243</v>
      </c>
      <c r="LYM433" s="74" t="s">
        <v>1243</v>
      </c>
      <c r="LYN433" s="74" t="s">
        <v>1243</v>
      </c>
      <c r="LYO433" s="74" t="s">
        <v>1243</v>
      </c>
      <c r="LYP433" s="74" t="s">
        <v>1243</v>
      </c>
      <c r="LYQ433" s="74" t="s">
        <v>1243</v>
      </c>
      <c r="LYR433" s="74" t="s">
        <v>1243</v>
      </c>
      <c r="LYS433" s="74" t="s">
        <v>1243</v>
      </c>
      <c r="LYT433" s="74" t="s">
        <v>1243</v>
      </c>
      <c r="LYU433" s="74" t="s">
        <v>1243</v>
      </c>
      <c r="LYV433" s="74" t="s">
        <v>1243</v>
      </c>
      <c r="LYW433" s="74" t="s">
        <v>1243</v>
      </c>
      <c r="LYX433" s="74" t="s">
        <v>1243</v>
      </c>
      <c r="LYY433" s="74" t="s">
        <v>1243</v>
      </c>
      <c r="LYZ433" s="74" t="s">
        <v>1243</v>
      </c>
      <c r="LZA433" s="74" t="s">
        <v>1243</v>
      </c>
      <c r="LZB433" s="74" t="s">
        <v>1243</v>
      </c>
      <c r="LZC433" s="74" t="s">
        <v>1243</v>
      </c>
      <c r="LZD433" s="74" t="s">
        <v>1243</v>
      </c>
      <c r="LZE433" s="74" t="s">
        <v>1243</v>
      </c>
      <c r="LZF433" s="74" t="s">
        <v>1243</v>
      </c>
      <c r="LZG433" s="74" t="s">
        <v>1243</v>
      </c>
      <c r="LZH433" s="74" t="s">
        <v>1243</v>
      </c>
      <c r="LZI433" s="74" t="s">
        <v>1243</v>
      </c>
      <c r="LZJ433" s="74" t="s">
        <v>1243</v>
      </c>
      <c r="LZK433" s="74" t="s">
        <v>1243</v>
      </c>
      <c r="LZL433" s="74" t="s">
        <v>1243</v>
      </c>
      <c r="LZM433" s="74" t="s">
        <v>1243</v>
      </c>
      <c r="LZN433" s="74" t="s">
        <v>1243</v>
      </c>
      <c r="LZO433" s="74" t="s">
        <v>1243</v>
      </c>
      <c r="LZP433" s="74" t="s">
        <v>1243</v>
      </c>
      <c r="LZQ433" s="74" t="s">
        <v>1243</v>
      </c>
      <c r="LZR433" s="74" t="s">
        <v>1243</v>
      </c>
      <c r="LZS433" s="74" t="s">
        <v>1243</v>
      </c>
      <c r="LZT433" s="74" t="s">
        <v>1243</v>
      </c>
      <c r="LZU433" s="74" t="s">
        <v>1243</v>
      </c>
      <c r="LZV433" s="74" t="s">
        <v>1243</v>
      </c>
      <c r="LZW433" s="74" t="s">
        <v>1243</v>
      </c>
      <c r="LZX433" s="74" t="s">
        <v>1243</v>
      </c>
      <c r="LZY433" s="74" t="s">
        <v>1243</v>
      </c>
      <c r="LZZ433" s="74" t="s">
        <v>1243</v>
      </c>
      <c r="MAA433" s="74" t="s">
        <v>1243</v>
      </c>
      <c r="MAB433" s="74" t="s">
        <v>1243</v>
      </c>
      <c r="MAC433" s="74" t="s">
        <v>1243</v>
      </c>
      <c r="MAD433" s="74" t="s">
        <v>1243</v>
      </c>
      <c r="MAE433" s="74" t="s">
        <v>1243</v>
      </c>
      <c r="MAF433" s="74" t="s">
        <v>1243</v>
      </c>
      <c r="MAG433" s="74" t="s">
        <v>1243</v>
      </c>
      <c r="MAH433" s="74" t="s">
        <v>1243</v>
      </c>
      <c r="MAI433" s="74" t="s">
        <v>1243</v>
      </c>
      <c r="MAJ433" s="74" t="s">
        <v>1243</v>
      </c>
      <c r="MAK433" s="74" t="s">
        <v>1243</v>
      </c>
      <c r="MAL433" s="74" t="s">
        <v>1243</v>
      </c>
      <c r="MAM433" s="74" t="s">
        <v>1243</v>
      </c>
      <c r="MAN433" s="74" t="s">
        <v>1243</v>
      </c>
      <c r="MAO433" s="74" t="s">
        <v>1243</v>
      </c>
      <c r="MAP433" s="74" t="s">
        <v>1243</v>
      </c>
      <c r="MAQ433" s="74" t="s">
        <v>1243</v>
      </c>
      <c r="MAR433" s="74" t="s">
        <v>1243</v>
      </c>
      <c r="MAS433" s="74" t="s">
        <v>1243</v>
      </c>
      <c r="MAT433" s="74" t="s">
        <v>1243</v>
      </c>
      <c r="MAU433" s="74" t="s">
        <v>1243</v>
      </c>
      <c r="MAV433" s="74" t="s">
        <v>1243</v>
      </c>
      <c r="MAW433" s="74" t="s">
        <v>1243</v>
      </c>
      <c r="MAX433" s="74" t="s">
        <v>1243</v>
      </c>
      <c r="MAY433" s="74" t="s">
        <v>1243</v>
      </c>
      <c r="MAZ433" s="74" t="s">
        <v>1243</v>
      </c>
      <c r="MBA433" s="74" t="s">
        <v>1243</v>
      </c>
      <c r="MBB433" s="74" t="s">
        <v>1243</v>
      </c>
      <c r="MBC433" s="74" t="s">
        <v>1243</v>
      </c>
      <c r="MBD433" s="74" t="s">
        <v>1243</v>
      </c>
      <c r="MBE433" s="74" t="s">
        <v>1243</v>
      </c>
      <c r="MBF433" s="74" t="s">
        <v>1243</v>
      </c>
      <c r="MBG433" s="74" t="s">
        <v>1243</v>
      </c>
      <c r="MBH433" s="74" t="s">
        <v>1243</v>
      </c>
      <c r="MBI433" s="74" t="s">
        <v>1243</v>
      </c>
      <c r="MBJ433" s="74" t="s">
        <v>1243</v>
      </c>
      <c r="MBK433" s="74" t="s">
        <v>1243</v>
      </c>
      <c r="MBL433" s="74" t="s">
        <v>1243</v>
      </c>
      <c r="MBM433" s="74" t="s">
        <v>1243</v>
      </c>
      <c r="MBN433" s="74" t="s">
        <v>1243</v>
      </c>
      <c r="MBO433" s="74" t="s">
        <v>1243</v>
      </c>
      <c r="MBP433" s="74" t="s">
        <v>1243</v>
      </c>
      <c r="MBQ433" s="74" t="s">
        <v>1243</v>
      </c>
      <c r="MBR433" s="74" t="s">
        <v>1243</v>
      </c>
      <c r="MBS433" s="74" t="s">
        <v>1243</v>
      </c>
      <c r="MBT433" s="74" t="s">
        <v>1243</v>
      </c>
      <c r="MBU433" s="74" t="s">
        <v>1243</v>
      </c>
      <c r="MBV433" s="74" t="s">
        <v>1243</v>
      </c>
      <c r="MBW433" s="74" t="s">
        <v>1243</v>
      </c>
      <c r="MBX433" s="74" t="s">
        <v>1243</v>
      </c>
      <c r="MBY433" s="74" t="s">
        <v>1243</v>
      </c>
      <c r="MBZ433" s="74" t="s">
        <v>1243</v>
      </c>
      <c r="MCA433" s="74" t="s">
        <v>1243</v>
      </c>
      <c r="MCB433" s="74" t="s">
        <v>1243</v>
      </c>
      <c r="MCC433" s="74" t="s">
        <v>1243</v>
      </c>
      <c r="MCD433" s="74" t="s">
        <v>1243</v>
      </c>
      <c r="MCE433" s="74" t="s">
        <v>1243</v>
      </c>
      <c r="MCF433" s="74" t="s">
        <v>1243</v>
      </c>
      <c r="MCG433" s="74" t="s">
        <v>1243</v>
      </c>
      <c r="MCH433" s="74" t="s">
        <v>1243</v>
      </c>
      <c r="MCI433" s="74" t="s">
        <v>1243</v>
      </c>
      <c r="MCJ433" s="74" t="s">
        <v>1243</v>
      </c>
      <c r="MCK433" s="74" t="s">
        <v>1243</v>
      </c>
      <c r="MCL433" s="74" t="s">
        <v>1243</v>
      </c>
      <c r="MCM433" s="74" t="s">
        <v>1243</v>
      </c>
      <c r="MCN433" s="74" t="s">
        <v>1243</v>
      </c>
      <c r="MCO433" s="74" t="s">
        <v>1243</v>
      </c>
      <c r="MCP433" s="74" t="s">
        <v>1243</v>
      </c>
      <c r="MCQ433" s="74" t="s">
        <v>1243</v>
      </c>
      <c r="MCR433" s="74" t="s">
        <v>1243</v>
      </c>
      <c r="MCS433" s="74" t="s">
        <v>1243</v>
      </c>
      <c r="MCT433" s="74" t="s">
        <v>1243</v>
      </c>
      <c r="MCU433" s="74" t="s">
        <v>1243</v>
      </c>
      <c r="MCV433" s="74" t="s">
        <v>1243</v>
      </c>
      <c r="MCW433" s="74" t="s">
        <v>1243</v>
      </c>
      <c r="MCX433" s="74" t="s">
        <v>1243</v>
      </c>
      <c r="MCY433" s="74" t="s">
        <v>1243</v>
      </c>
      <c r="MCZ433" s="74" t="s">
        <v>1243</v>
      </c>
      <c r="MDA433" s="74" t="s">
        <v>1243</v>
      </c>
      <c r="MDB433" s="74" t="s">
        <v>1243</v>
      </c>
      <c r="MDC433" s="74" t="s">
        <v>1243</v>
      </c>
      <c r="MDD433" s="74" t="s">
        <v>1243</v>
      </c>
      <c r="MDE433" s="74" t="s">
        <v>1243</v>
      </c>
      <c r="MDF433" s="74" t="s">
        <v>1243</v>
      </c>
      <c r="MDG433" s="74" t="s">
        <v>1243</v>
      </c>
      <c r="MDH433" s="74" t="s">
        <v>1243</v>
      </c>
      <c r="MDI433" s="74" t="s">
        <v>1243</v>
      </c>
      <c r="MDJ433" s="74" t="s">
        <v>1243</v>
      </c>
      <c r="MDK433" s="74" t="s">
        <v>1243</v>
      </c>
      <c r="MDL433" s="74" t="s">
        <v>1243</v>
      </c>
      <c r="MDM433" s="74" t="s">
        <v>1243</v>
      </c>
      <c r="MDN433" s="74" t="s">
        <v>1243</v>
      </c>
      <c r="MDO433" s="74" t="s">
        <v>1243</v>
      </c>
      <c r="MDP433" s="74" t="s">
        <v>1243</v>
      </c>
      <c r="MDQ433" s="74" t="s">
        <v>1243</v>
      </c>
      <c r="MDR433" s="74" t="s">
        <v>1243</v>
      </c>
      <c r="MDS433" s="74" t="s">
        <v>1243</v>
      </c>
      <c r="MDT433" s="74" t="s">
        <v>1243</v>
      </c>
      <c r="MDU433" s="74" t="s">
        <v>1243</v>
      </c>
      <c r="MDV433" s="74" t="s">
        <v>1243</v>
      </c>
      <c r="MDW433" s="74" t="s">
        <v>1243</v>
      </c>
      <c r="MDX433" s="74" t="s">
        <v>1243</v>
      </c>
      <c r="MDY433" s="74" t="s">
        <v>1243</v>
      </c>
      <c r="MDZ433" s="74" t="s">
        <v>1243</v>
      </c>
      <c r="MEA433" s="74" t="s">
        <v>1243</v>
      </c>
      <c r="MEB433" s="74" t="s">
        <v>1243</v>
      </c>
      <c r="MEC433" s="74" t="s">
        <v>1243</v>
      </c>
      <c r="MED433" s="74" t="s">
        <v>1243</v>
      </c>
      <c r="MEE433" s="74" t="s">
        <v>1243</v>
      </c>
      <c r="MEF433" s="74" t="s">
        <v>1243</v>
      </c>
      <c r="MEG433" s="74" t="s">
        <v>1243</v>
      </c>
      <c r="MEH433" s="74" t="s">
        <v>1243</v>
      </c>
      <c r="MEI433" s="74" t="s">
        <v>1243</v>
      </c>
      <c r="MEJ433" s="74" t="s">
        <v>1243</v>
      </c>
      <c r="MEK433" s="74" t="s">
        <v>1243</v>
      </c>
      <c r="MEL433" s="74" t="s">
        <v>1243</v>
      </c>
      <c r="MEM433" s="74" t="s">
        <v>1243</v>
      </c>
      <c r="MEN433" s="74" t="s">
        <v>1243</v>
      </c>
      <c r="MEO433" s="74" t="s">
        <v>1243</v>
      </c>
      <c r="MEP433" s="74" t="s">
        <v>1243</v>
      </c>
      <c r="MEQ433" s="74" t="s">
        <v>1243</v>
      </c>
      <c r="MER433" s="74" t="s">
        <v>1243</v>
      </c>
      <c r="MES433" s="74" t="s">
        <v>1243</v>
      </c>
      <c r="MET433" s="74" t="s">
        <v>1243</v>
      </c>
      <c r="MEU433" s="74" t="s">
        <v>1243</v>
      </c>
      <c r="MEV433" s="74" t="s">
        <v>1243</v>
      </c>
      <c r="MEW433" s="74" t="s">
        <v>1243</v>
      </c>
      <c r="MEX433" s="74" t="s">
        <v>1243</v>
      </c>
      <c r="MEY433" s="74" t="s">
        <v>1243</v>
      </c>
      <c r="MEZ433" s="74" t="s">
        <v>1243</v>
      </c>
      <c r="MFA433" s="74" t="s">
        <v>1243</v>
      </c>
      <c r="MFB433" s="74" t="s">
        <v>1243</v>
      </c>
      <c r="MFC433" s="74" t="s">
        <v>1243</v>
      </c>
      <c r="MFD433" s="74" t="s">
        <v>1243</v>
      </c>
      <c r="MFE433" s="74" t="s">
        <v>1243</v>
      </c>
      <c r="MFF433" s="74" t="s">
        <v>1243</v>
      </c>
      <c r="MFG433" s="74" t="s">
        <v>1243</v>
      </c>
      <c r="MFH433" s="74" t="s">
        <v>1243</v>
      </c>
      <c r="MFI433" s="74" t="s">
        <v>1243</v>
      </c>
      <c r="MFJ433" s="74" t="s">
        <v>1243</v>
      </c>
      <c r="MFK433" s="74" t="s">
        <v>1243</v>
      </c>
      <c r="MFL433" s="74" t="s">
        <v>1243</v>
      </c>
      <c r="MFM433" s="74" t="s">
        <v>1243</v>
      </c>
      <c r="MFN433" s="74" t="s">
        <v>1243</v>
      </c>
      <c r="MFO433" s="74" t="s">
        <v>1243</v>
      </c>
      <c r="MFP433" s="74" t="s">
        <v>1243</v>
      </c>
      <c r="MFQ433" s="74" t="s">
        <v>1243</v>
      </c>
      <c r="MFR433" s="74" t="s">
        <v>1243</v>
      </c>
      <c r="MFS433" s="74" t="s">
        <v>1243</v>
      </c>
      <c r="MFT433" s="74" t="s">
        <v>1243</v>
      </c>
      <c r="MFU433" s="74" t="s">
        <v>1243</v>
      </c>
      <c r="MFV433" s="74" t="s">
        <v>1243</v>
      </c>
      <c r="MFW433" s="74" t="s">
        <v>1243</v>
      </c>
      <c r="MFX433" s="74" t="s">
        <v>1243</v>
      </c>
      <c r="MFY433" s="74" t="s">
        <v>1243</v>
      </c>
      <c r="MFZ433" s="74" t="s">
        <v>1243</v>
      </c>
      <c r="MGA433" s="74" t="s">
        <v>1243</v>
      </c>
      <c r="MGB433" s="74" t="s">
        <v>1243</v>
      </c>
      <c r="MGC433" s="74" t="s">
        <v>1243</v>
      </c>
      <c r="MGD433" s="74" t="s">
        <v>1243</v>
      </c>
      <c r="MGE433" s="74" t="s">
        <v>1243</v>
      </c>
      <c r="MGF433" s="74" t="s">
        <v>1243</v>
      </c>
      <c r="MGG433" s="74" t="s">
        <v>1243</v>
      </c>
      <c r="MGH433" s="74" t="s">
        <v>1243</v>
      </c>
      <c r="MGI433" s="74" t="s">
        <v>1243</v>
      </c>
      <c r="MGJ433" s="74" t="s">
        <v>1243</v>
      </c>
      <c r="MGK433" s="74" t="s">
        <v>1243</v>
      </c>
      <c r="MGL433" s="74" t="s">
        <v>1243</v>
      </c>
      <c r="MGM433" s="74" t="s">
        <v>1243</v>
      </c>
      <c r="MGN433" s="74" t="s">
        <v>1243</v>
      </c>
      <c r="MGO433" s="74" t="s">
        <v>1243</v>
      </c>
      <c r="MGP433" s="74" t="s">
        <v>1243</v>
      </c>
      <c r="MGQ433" s="74" t="s">
        <v>1243</v>
      </c>
      <c r="MGR433" s="74" t="s">
        <v>1243</v>
      </c>
      <c r="MGS433" s="74" t="s">
        <v>1243</v>
      </c>
      <c r="MGT433" s="74" t="s">
        <v>1243</v>
      </c>
      <c r="MGU433" s="74" t="s">
        <v>1243</v>
      </c>
      <c r="MGV433" s="74" t="s">
        <v>1243</v>
      </c>
      <c r="MGW433" s="74" t="s">
        <v>1243</v>
      </c>
      <c r="MGX433" s="74" t="s">
        <v>1243</v>
      </c>
      <c r="MGY433" s="74" t="s">
        <v>1243</v>
      </c>
      <c r="MGZ433" s="74" t="s">
        <v>1243</v>
      </c>
      <c r="MHA433" s="74" t="s">
        <v>1243</v>
      </c>
      <c r="MHB433" s="74" t="s">
        <v>1243</v>
      </c>
      <c r="MHC433" s="74" t="s">
        <v>1243</v>
      </c>
      <c r="MHD433" s="74" t="s">
        <v>1243</v>
      </c>
      <c r="MHE433" s="74" t="s">
        <v>1243</v>
      </c>
      <c r="MHF433" s="74" t="s">
        <v>1243</v>
      </c>
      <c r="MHG433" s="74" t="s">
        <v>1243</v>
      </c>
      <c r="MHH433" s="74" t="s">
        <v>1243</v>
      </c>
      <c r="MHI433" s="74" t="s">
        <v>1243</v>
      </c>
      <c r="MHJ433" s="74" t="s">
        <v>1243</v>
      </c>
      <c r="MHK433" s="74" t="s">
        <v>1243</v>
      </c>
      <c r="MHL433" s="74" t="s">
        <v>1243</v>
      </c>
      <c r="MHM433" s="74" t="s">
        <v>1243</v>
      </c>
      <c r="MHN433" s="74" t="s">
        <v>1243</v>
      </c>
      <c r="MHO433" s="74" t="s">
        <v>1243</v>
      </c>
      <c r="MHP433" s="74" t="s">
        <v>1243</v>
      </c>
      <c r="MHQ433" s="74" t="s">
        <v>1243</v>
      </c>
      <c r="MHR433" s="74" t="s">
        <v>1243</v>
      </c>
      <c r="MHS433" s="74" t="s">
        <v>1243</v>
      </c>
      <c r="MHT433" s="74" t="s">
        <v>1243</v>
      </c>
      <c r="MHU433" s="74" t="s">
        <v>1243</v>
      </c>
      <c r="MHV433" s="74" t="s">
        <v>1243</v>
      </c>
      <c r="MHW433" s="74" t="s">
        <v>1243</v>
      </c>
      <c r="MHX433" s="74" t="s">
        <v>1243</v>
      </c>
      <c r="MHY433" s="74" t="s">
        <v>1243</v>
      </c>
      <c r="MHZ433" s="74" t="s">
        <v>1243</v>
      </c>
      <c r="MIA433" s="74" t="s">
        <v>1243</v>
      </c>
      <c r="MIB433" s="74" t="s">
        <v>1243</v>
      </c>
      <c r="MIC433" s="74" t="s">
        <v>1243</v>
      </c>
      <c r="MID433" s="74" t="s">
        <v>1243</v>
      </c>
      <c r="MIE433" s="74" t="s">
        <v>1243</v>
      </c>
      <c r="MIF433" s="74" t="s">
        <v>1243</v>
      </c>
      <c r="MIG433" s="74" t="s">
        <v>1243</v>
      </c>
      <c r="MIH433" s="74" t="s">
        <v>1243</v>
      </c>
      <c r="MII433" s="74" t="s">
        <v>1243</v>
      </c>
      <c r="MIJ433" s="74" t="s">
        <v>1243</v>
      </c>
      <c r="MIK433" s="74" t="s">
        <v>1243</v>
      </c>
      <c r="MIL433" s="74" t="s">
        <v>1243</v>
      </c>
      <c r="MIM433" s="74" t="s">
        <v>1243</v>
      </c>
      <c r="MIN433" s="74" t="s">
        <v>1243</v>
      </c>
      <c r="MIO433" s="74" t="s">
        <v>1243</v>
      </c>
      <c r="MIP433" s="74" t="s">
        <v>1243</v>
      </c>
      <c r="MIQ433" s="74" t="s">
        <v>1243</v>
      </c>
      <c r="MIR433" s="74" t="s">
        <v>1243</v>
      </c>
      <c r="MIS433" s="74" t="s">
        <v>1243</v>
      </c>
      <c r="MIT433" s="74" t="s">
        <v>1243</v>
      </c>
      <c r="MIU433" s="74" t="s">
        <v>1243</v>
      </c>
      <c r="MIV433" s="74" t="s">
        <v>1243</v>
      </c>
      <c r="MIW433" s="74" t="s">
        <v>1243</v>
      </c>
      <c r="MIX433" s="74" t="s">
        <v>1243</v>
      </c>
      <c r="MIY433" s="74" t="s">
        <v>1243</v>
      </c>
      <c r="MIZ433" s="74" t="s">
        <v>1243</v>
      </c>
      <c r="MJA433" s="74" t="s">
        <v>1243</v>
      </c>
      <c r="MJB433" s="74" t="s">
        <v>1243</v>
      </c>
      <c r="MJC433" s="74" t="s">
        <v>1243</v>
      </c>
      <c r="MJD433" s="74" t="s">
        <v>1243</v>
      </c>
      <c r="MJE433" s="74" t="s">
        <v>1243</v>
      </c>
      <c r="MJF433" s="74" t="s">
        <v>1243</v>
      </c>
      <c r="MJG433" s="74" t="s">
        <v>1243</v>
      </c>
      <c r="MJH433" s="74" t="s">
        <v>1243</v>
      </c>
      <c r="MJI433" s="74" t="s">
        <v>1243</v>
      </c>
      <c r="MJJ433" s="74" t="s">
        <v>1243</v>
      </c>
      <c r="MJK433" s="74" t="s">
        <v>1243</v>
      </c>
      <c r="MJL433" s="74" t="s">
        <v>1243</v>
      </c>
      <c r="MJM433" s="74" t="s">
        <v>1243</v>
      </c>
      <c r="MJN433" s="74" t="s">
        <v>1243</v>
      </c>
      <c r="MJO433" s="74" t="s">
        <v>1243</v>
      </c>
      <c r="MJP433" s="74" t="s">
        <v>1243</v>
      </c>
      <c r="MJQ433" s="74" t="s">
        <v>1243</v>
      </c>
      <c r="MJR433" s="74" t="s">
        <v>1243</v>
      </c>
      <c r="MJS433" s="74" t="s">
        <v>1243</v>
      </c>
      <c r="MJT433" s="74" t="s">
        <v>1243</v>
      </c>
      <c r="MJU433" s="74" t="s">
        <v>1243</v>
      </c>
      <c r="MJV433" s="74" t="s">
        <v>1243</v>
      </c>
      <c r="MJW433" s="74" t="s">
        <v>1243</v>
      </c>
      <c r="MJX433" s="74" t="s">
        <v>1243</v>
      </c>
      <c r="MJY433" s="74" t="s">
        <v>1243</v>
      </c>
      <c r="MJZ433" s="74" t="s">
        <v>1243</v>
      </c>
      <c r="MKA433" s="74" t="s">
        <v>1243</v>
      </c>
      <c r="MKB433" s="74" t="s">
        <v>1243</v>
      </c>
      <c r="MKC433" s="74" t="s">
        <v>1243</v>
      </c>
      <c r="MKD433" s="74" t="s">
        <v>1243</v>
      </c>
      <c r="MKE433" s="74" t="s">
        <v>1243</v>
      </c>
      <c r="MKF433" s="74" t="s">
        <v>1243</v>
      </c>
      <c r="MKG433" s="74" t="s">
        <v>1243</v>
      </c>
      <c r="MKH433" s="74" t="s">
        <v>1243</v>
      </c>
      <c r="MKI433" s="74" t="s">
        <v>1243</v>
      </c>
      <c r="MKJ433" s="74" t="s">
        <v>1243</v>
      </c>
      <c r="MKK433" s="74" t="s">
        <v>1243</v>
      </c>
      <c r="MKL433" s="74" t="s">
        <v>1243</v>
      </c>
      <c r="MKM433" s="74" t="s">
        <v>1243</v>
      </c>
      <c r="MKN433" s="74" t="s">
        <v>1243</v>
      </c>
      <c r="MKO433" s="74" t="s">
        <v>1243</v>
      </c>
      <c r="MKP433" s="74" t="s">
        <v>1243</v>
      </c>
      <c r="MKQ433" s="74" t="s">
        <v>1243</v>
      </c>
      <c r="MKR433" s="74" t="s">
        <v>1243</v>
      </c>
      <c r="MKS433" s="74" t="s">
        <v>1243</v>
      </c>
      <c r="MKT433" s="74" t="s">
        <v>1243</v>
      </c>
      <c r="MKU433" s="74" t="s">
        <v>1243</v>
      </c>
      <c r="MKV433" s="74" t="s">
        <v>1243</v>
      </c>
      <c r="MKW433" s="74" t="s">
        <v>1243</v>
      </c>
      <c r="MKX433" s="74" t="s">
        <v>1243</v>
      </c>
      <c r="MKY433" s="74" t="s">
        <v>1243</v>
      </c>
      <c r="MKZ433" s="74" t="s">
        <v>1243</v>
      </c>
      <c r="MLA433" s="74" t="s">
        <v>1243</v>
      </c>
      <c r="MLB433" s="74" t="s">
        <v>1243</v>
      </c>
      <c r="MLC433" s="74" t="s">
        <v>1243</v>
      </c>
      <c r="MLD433" s="74" t="s">
        <v>1243</v>
      </c>
      <c r="MLE433" s="74" t="s">
        <v>1243</v>
      </c>
      <c r="MLF433" s="74" t="s">
        <v>1243</v>
      </c>
      <c r="MLG433" s="74" t="s">
        <v>1243</v>
      </c>
      <c r="MLH433" s="74" t="s">
        <v>1243</v>
      </c>
      <c r="MLI433" s="74" t="s">
        <v>1243</v>
      </c>
      <c r="MLJ433" s="74" t="s">
        <v>1243</v>
      </c>
      <c r="MLK433" s="74" t="s">
        <v>1243</v>
      </c>
      <c r="MLL433" s="74" t="s">
        <v>1243</v>
      </c>
      <c r="MLM433" s="74" t="s">
        <v>1243</v>
      </c>
      <c r="MLN433" s="74" t="s">
        <v>1243</v>
      </c>
      <c r="MLO433" s="74" t="s">
        <v>1243</v>
      </c>
      <c r="MLP433" s="74" t="s">
        <v>1243</v>
      </c>
      <c r="MLQ433" s="74" t="s">
        <v>1243</v>
      </c>
      <c r="MLR433" s="74" t="s">
        <v>1243</v>
      </c>
      <c r="MLS433" s="74" t="s">
        <v>1243</v>
      </c>
      <c r="MLT433" s="74" t="s">
        <v>1243</v>
      </c>
      <c r="MLU433" s="74" t="s">
        <v>1243</v>
      </c>
      <c r="MLV433" s="74" t="s">
        <v>1243</v>
      </c>
      <c r="MLW433" s="74" t="s">
        <v>1243</v>
      </c>
      <c r="MLX433" s="74" t="s">
        <v>1243</v>
      </c>
      <c r="MLY433" s="74" t="s">
        <v>1243</v>
      </c>
      <c r="MLZ433" s="74" t="s">
        <v>1243</v>
      </c>
      <c r="MMA433" s="74" t="s">
        <v>1243</v>
      </c>
      <c r="MMB433" s="74" t="s">
        <v>1243</v>
      </c>
      <c r="MMC433" s="74" t="s">
        <v>1243</v>
      </c>
      <c r="MMD433" s="74" t="s">
        <v>1243</v>
      </c>
      <c r="MME433" s="74" t="s">
        <v>1243</v>
      </c>
      <c r="MMF433" s="74" t="s">
        <v>1243</v>
      </c>
      <c r="MMG433" s="74" t="s">
        <v>1243</v>
      </c>
      <c r="MMH433" s="74" t="s">
        <v>1243</v>
      </c>
      <c r="MMI433" s="74" t="s">
        <v>1243</v>
      </c>
      <c r="MMJ433" s="74" t="s">
        <v>1243</v>
      </c>
      <c r="MMK433" s="74" t="s">
        <v>1243</v>
      </c>
      <c r="MML433" s="74" t="s">
        <v>1243</v>
      </c>
      <c r="MMM433" s="74" t="s">
        <v>1243</v>
      </c>
      <c r="MMN433" s="74" t="s">
        <v>1243</v>
      </c>
      <c r="MMO433" s="74" t="s">
        <v>1243</v>
      </c>
      <c r="MMP433" s="74" t="s">
        <v>1243</v>
      </c>
      <c r="MMQ433" s="74" t="s">
        <v>1243</v>
      </c>
      <c r="MMR433" s="74" t="s">
        <v>1243</v>
      </c>
      <c r="MMS433" s="74" t="s">
        <v>1243</v>
      </c>
      <c r="MMT433" s="74" t="s">
        <v>1243</v>
      </c>
      <c r="MMU433" s="74" t="s">
        <v>1243</v>
      </c>
      <c r="MMV433" s="74" t="s">
        <v>1243</v>
      </c>
      <c r="MMW433" s="74" t="s">
        <v>1243</v>
      </c>
      <c r="MMX433" s="74" t="s">
        <v>1243</v>
      </c>
      <c r="MMY433" s="74" t="s">
        <v>1243</v>
      </c>
      <c r="MMZ433" s="74" t="s">
        <v>1243</v>
      </c>
      <c r="MNA433" s="74" t="s">
        <v>1243</v>
      </c>
      <c r="MNB433" s="74" t="s">
        <v>1243</v>
      </c>
      <c r="MNC433" s="74" t="s">
        <v>1243</v>
      </c>
      <c r="MND433" s="74" t="s">
        <v>1243</v>
      </c>
      <c r="MNE433" s="74" t="s">
        <v>1243</v>
      </c>
      <c r="MNF433" s="74" t="s">
        <v>1243</v>
      </c>
      <c r="MNG433" s="74" t="s">
        <v>1243</v>
      </c>
      <c r="MNH433" s="74" t="s">
        <v>1243</v>
      </c>
      <c r="MNI433" s="74" t="s">
        <v>1243</v>
      </c>
      <c r="MNJ433" s="74" t="s">
        <v>1243</v>
      </c>
      <c r="MNK433" s="74" t="s">
        <v>1243</v>
      </c>
      <c r="MNL433" s="74" t="s">
        <v>1243</v>
      </c>
      <c r="MNM433" s="74" t="s">
        <v>1243</v>
      </c>
      <c r="MNN433" s="74" t="s">
        <v>1243</v>
      </c>
      <c r="MNO433" s="74" t="s">
        <v>1243</v>
      </c>
      <c r="MNP433" s="74" t="s">
        <v>1243</v>
      </c>
      <c r="MNQ433" s="74" t="s">
        <v>1243</v>
      </c>
      <c r="MNR433" s="74" t="s">
        <v>1243</v>
      </c>
      <c r="MNS433" s="74" t="s">
        <v>1243</v>
      </c>
      <c r="MNT433" s="74" t="s">
        <v>1243</v>
      </c>
      <c r="MNU433" s="74" t="s">
        <v>1243</v>
      </c>
      <c r="MNV433" s="74" t="s">
        <v>1243</v>
      </c>
      <c r="MNW433" s="74" t="s">
        <v>1243</v>
      </c>
      <c r="MNX433" s="74" t="s">
        <v>1243</v>
      </c>
      <c r="MNY433" s="74" t="s">
        <v>1243</v>
      </c>
      <c r="MNZ433" s="74" t="s">
        <v>1243</v>
      </c>
      <c r="MOA433" s="74" t="s">
        <v>1243</v>
      </c>
      <c r="MOB433" s="74" t="s">
        <v>1243</v>
      </c>
      <c r="MOC433" s="74" t="s">
        <v>1243</v>
      </c>
      <c r="MOD433" s="74" t="s">
        <v>1243</v>
      </c>
      <c r="MOE433" s="74" t="s">
        <v>1243</v>
      </c>
      <c r="MOF433" s="74" t="s">
        <v>1243</v>
      </c>
      <c r="MOG433" s="74" t="s">
        <v>1243</v>
      </c>
      <c r="MOH433" s="74" t="s">
        <v>1243</v>
      </c>
      <c r="MOI433" s="74" t="s">
        <v>1243</v>
      </c>
      <c r="MOJ433" s="74" t="s">
        <v>1243</v>
      </c>
      <c r="MOK433" s="74" t="s">
        <v>1243</v>
      </c>
      <c r="MOL433" s="74" t="s">
        <v>1243</v>
      </c>
      <c r="MOM433" s="74" t="s">
        <v>1243</v>
      </c>
      <c r="MON433" s="74" t="s">
        <v>1243</v>
      </c>
      <c r="MOO433" s="74" t="s">
        <v>1243</v>
      </c>
      <c r="MOP433" s="74" t="s">
        <v>1243</v>
      </c>
      <c r="MOQ433" s="74" t="s">
        <v>1243</v>
      </c>
      <c r="MOR433" s="74" t="s">
        <v>1243</v>
      </c>
      <c r="MOS433" s="74" t="s">
        <v>1243</v>
      </c>
      <c r="MOT433" s="74" t="s">
        <v>1243</v>
      </c>
      <c r="MOU433" s="74" t="s">
        <v>1243</v>
      </c>
      <c r="MOV433" s="74" t="s">
        <v>1243</v>
      </c>
      <c r="MOW433" s="74" t="s">
        <v>1243</v>
      </c>
      <c r="MOX433" s="74" t="s">
        <v>1243</v>
      </c>
      <c r="MOY433" s="74" t="s">
        <v>1243</v>
      </c>
      <c r="MOZ433" s="74" t="s">
        <v>1243</v>
      </c>
      <c r="MPA433" s="74" t="s">
        <v>1243</v>
      </c>
      <c r="MPB433" s="74" t="s">
        <v>1243</v>
      </c>
      <c r="MPC433" s="74" t="s">
        <v>1243</v>
      </c>
      <c r="MPD433" s="74" t="s">
        <v>1243</v>
      </c>
      <c r="MPE433" s="74" t="s">
        <v>1243</v>
      </c>
      <c r="MPF433" s="74" t="s">
        <v>1243</v>
      </c>
      <c r="MPG433" s="74" t="s">
        <v>1243</v>
      </c>
      <c r="MPH433" s="74" t="s">
        <v>1243</v>
      </c>
      <c r="MPI433" s="74" t="s">
        <v>1243</v>
      </c>
      <c r="MPJ433" s="74" t="s">
        <v>1243</v>
      </c>
      <c r="MPK433" s="74" t="s">
        <v>1243</v>
      </c>
      <c r="MPL433" s="74" t="s">
        <v>1243</v>
      </c>
      <c r="MPM433" s="74" t="s">
        <v>1243</v>
      </c>
      <c r="MPN433" s="74" t="s">
        <v>1243</v>
      </c>
      <c r="MPO433" s="74" t="s">
        <v>1243</v>
      </c>
      <c r="MPP433" s="74" t="s">
        <v>1243</v>
      </c>
      <c r="MPQ433" s="74" t="s">
        <v>1243</v>
      </c>
      <c r="MPR433" s="74" t="s">
        <v>1243</v>
      </c>
      <c r="MPS433" s="74" t="s">
        <v>1243</v>
      </c>
      <c r="MPT433" s="74" t="s">
        <v>1243</v>
      </c>
      <c r="MPU433" s="74" t="s">
        <v>1243</v>
      </c>
      <c r="MPV433" s="74" t="s">
        <v>1243</v>
      </c>
      <c r="MPW433" s="74" t="s">
        <v>1243</v>
      </c>
      <c r="MPX433" s="74" t="s">
        <v>1243</v>
      </c>
      <c r="MPY433" s="74" t="s">
        <v>1243</v>
      </c>
      <c r="MPZ433" s="74" t="s">
        <v>1243</v>
      </c>
      <c r="MQA433" s="74" t="s">
        <v>1243</v>
      </c>
      <c r="MQB433" s="74" t="s">
        <v>1243</v>
      </c>
      <c r="MQC433" s="74" t="s">
        <v>1243</v>
      </c>
      <c r="MQD433" s="74" t="s">
        <v>1243</v>
      </c>
      <c r="MQE433" s="74" t="s">
        <v>1243</v>
      </c>
      <c r="MQF433" s="74" t="s">
        <v>1243</v>
      </c>
      <c r="MQG433" s="74" t="s">
        <v>1243</v>
      </c>
      <c r="MQH433" s="74" t="s">
        <v>1243</v>
      </c>
      <c r="MQI433" s="74" t="s">
        <v>1243</v>
      </c>
      <c r="MQJ433" s="74" t="s">
        <v>1243</v>
      </c>
      <c r="MQK433" s="74" t="s">
        <v>1243</v>
      </c>
      <c r="MQL433" s="74" t="s">
        <v>1243</v>
      </c>
      <c r="MQM433" s="74" t="s">
        <v>1243</v>
      </c>
      <c r="MQN433" s="74" t="s">
        <v>1243</v>
      </c>
      <c r="MQO433" s="74" t="s">
        <v>1243</v>
      </c>
      <c r="MQP433" s="74" t="s">
        <v>1243</v>
      </c>
      <c r="MQQ433" s="74" t="s">
        <v>1243</v>
      </c>
      <c r="MQR433" s="74" t="s">
        <v>1243</v>
      </c>
      <c r="MQS433" s="74" t="s">
        <v>1243</v>
      </c>
      <c r="MQT433" s="74" t="s">
        <v>1243</v>
      </c>
      <c r="MQU433" s="74" t="s">
        <v>1243</v>
      </c>
      <c r="MQV433" s="74" t="s">
        <v>1243</v>
      </c>
      <c r="MQW433" s="74" t="s">
        <v>1243</v>
      </c>
      <c r="MQX433" s="74" t="s">
        <v>1243</v>
      </c>
      <c r="MQY433" s="74" t="s">
        <v>1243</v>
      </c>
      <c r="MQZ433" s="74" t="s">
        <v>1243</v>
      </c>
      <c r="MRA433" s="74" t="s">
        <v>1243</v>
      </c>
      <c r="MRB433" s="74" t="s">
        <v>1243</v>
      </c>
      <c r="MRC433" s="74" t="s">
        <v>1243</v>
      </c>
      <c r="MRD433" s="74" t="s">
        <v>1243</v>
      </c>
      <c r="MRE433" s="74" t="s">
        <v>1243</v>
      </c>
      <c r="MRF433" s="74" t="s">
        <v>1243</v>
      </c>
      <c r="MRG433" s="74" t="s">
        <v>1243</v>
      </c>
      <c r="MRH433" s="74" t="s">
        <v>1243</v>
      </c>
      <c r="MRI433" s="74" t="s">
        <v>1243</v>
      </c>
      <c r="MRJ433" s="74" t="s">
        <v>1243</v>
      </c>
      <c r="MRK433" s="74" t="s">
        <v>1243</v>
      </c>
      <c r="MRL433" s="74" t="s">
        <v>1243</v>
      </c>
      <c r="MRM433" s="74" t="s">
        <v>1243</v>
      </c>
      <c r="MRN433" s="74" t="s">
        <v>1243</v>
      </c>
      <c r="MRO433" s="74" t="s">
        <v>1243</v>
      </c>
      <c r="MRP433" s="74" t="s">
        <v>1243</v>
      </c>
      <c r="MRQ433" s="74" t="s">
        <v>1243</v>
      </c>
      <c r="MRR433" s="74" t="s">
        <v>1243</v>
      </c>
      <c r="MRS433" s="74" t="s">
        <v>1243</v>
      </c>
      <c r="MRT433" s="74" t="s">
        <v>1243</v>
      </c>
      <c r="MRU433" s="74" t="s">
        <v>1243</v>
      </c>
      <c r="MRV433" s="74" t="s">
        <v>1243</v>
      </c>
      <c r="MRW433" s="74" t="s">
        <v>1243</v>
      </c>
      <c r="MRX433" s="74" t="s">
        <v>1243</v>
      </c>
      <c r="MRY433" s="74" t="s">
        <v>1243</v>
      </c>
      <c r="MRZ433" s="74" t="s">
        <v>1243</v>
      </c>
      <c r="MSA433" s="74" t="s">
        <v>1243</v>
      </c>
      <c r="MSB433" s="74" t="s">
        <v>1243</v>
      </c>
      <c r="MSC433" s="74" t="s">
        <v>1243</v>
      </c>
      <c r="MSD433" s="74" t="s">
        <v>1243</v>
      </c>
      <c r="MSE433" s="74" t="s">
        <v>1243</v>
      </c>
      <c r="MSF433" s="74" t="s">
        <v>1243</v>
      </c>
      <c r="MSG433" s="74" t="s">
        <v>1243</v>
      </c>
      <c r="MSH433" s="74" t="s">
        <v>1243</v>
      </c>
      <c r="MSI433" s="74" t="s">
        <v>1243</v>
      </c>
      <c r="MSJ433" s="74" t="s">
        <v>1243</v>
      </c>
      <c r="MSK433" s="74" t="s">
        <v>1243</v>
      </c>
      <c r="MSL433" s="74" t="s">
        <v>1243</v>
      </c>
      <c r="MSM433" s="74" t="s">
        <v>1243</v>
      </c>
      <c r="MSN433" s="74" t="s">
        <v>1243</v>
      </c>
      <c r="MSO433" s="74" t="s">
        <v>1243</v>
      </c>
      <c r="MSP433" s="74" t="s">
        <v>1243</v>
      </c>
      <c r="MSQ433" s="74" t="s">
        <v>1243</v>
      </c>
      <c r="MSR433" s="74" t="s">
        <v>1243</v>
      </c>
      <c r="MSS433" s="74" t="s">
        <v>1243</v>
      </c>
      <c r="MST433" s="74" t="s">
        <v>1243</v>
      </c>
      <c r="MSU433" s="74" t="s">
        <v>1243</v>
      </c>
      <c r="MSV433" s="74" t="s">
        <v>1243</v>
      </c>
      <c r="MSW433" s="74" t="s">
        <v>1243</v>
      </c>
      <c r="MSX433" s="74" t="s">
        <v>1243</v>
      </c>
      <c r="MSY433" s="74" t="s">
        <v>1243</v>
      </c>
      <c r="MSZ433" s="74" t="s">
        <v>1243</v>
      </c>
      <c r="MTA433" s="74" t="s">
        <v>1243</v>
      </c>
      <c r="MTB433" s="74" t="s">
        <v>1243</v>
      </c>
      <c r="MTC433" s="74" t="s">
        <v>1243</v>
      </c>
      <c r="MTD433" s="74" t="s">
        <v>1243</v>
      </c>
      <c r="MTE433" s="74" t="s">
        <v>1243</v>
      </c>
      <c r="MTF433" s="74" t="s">
        <v>1243</v>
      </c>
      <c r="MTG433" s="74" t="s">
        <v>1243</v>
      </c>
      <c r="MTH433" s="74" t="s">
        <v>1243</v>
      </c>
      <c r="MTI433" s="74" t="s">
        <v>1243</v>
      </c>
      <c r="MTJ433" s="74" t="s">
        <v>1243</v>
      </c>
      <c r="MTK433" s="74" t="s">
        <v>1243</v>
      </c>
      <c r="MTL433" s="74" t="s">
        <v>1243</v>
      </c>
      <c r="MTM433" s="74" t="s">
        <v>1243</v>
      </c>
      <c r="MTN433" s="74" t="s">
        <v>1243</v>
      </c>
      <c r="MTO433" s="74" t="s">
        <v>1243</v>
      </c>
      <c r="MTP433" s="74" t="s">
        <v>1243</v>
      </c>
      <c r="MTQ433" s="74" t="s">
        <v>1243</v>
      </c>
      <c r="MTR433" s="74" t="s">
        <v>1243</v>
      </c>
      <c r="MTS433" s="74" t="s">
        <v>1243</v>
      </c>
      <c r="MTT433" s="74" t="s">
        <v>1243</v>
      </c>
      <c r="MTU433" s="74" t="s">
        <v>1243</v>
      </c>
      <c r="MTV433" s="74" t="s">
        <v>1243</v>
      </c>
      <c r="MTW433" s="74" t="s">
        <v>1243</v>
      </c>
      <c r="MTX433" s="74" t="s">
        <v>1243</v>
      </c>
      <c r="MTY433" s="74" t="s">
        <v>1243</v>
      </c>
      <c r="MTZ433" s="74" t="s">
        <v>1243</v>
      </c>
      <c r="MUA433" s="74" t="s">
        <v>1243</v>
      </c>
      <c r="MUB433" s="74" t="s">
        <v>1243</v>
      </c>
      <c r="MUC433" s="74" t="s">
        <v>1243</v>
      </c>
      <c r="MUD433" s="74" t="s">
        <v>1243</v>
      </c>
      <c r="MUE433" s="74" t="s">
        <v>1243</v>
      </c>
      <c r="MUF433" s="74" t="s">
        <v>1243</v>
      </c>
      <c r="MUG433" s="74" t="s">
        <v>1243</v>
      </c>
      <c r="MUH433" s="74" t="s">
        <v>1243</v>
      </c>
      <c r="MUI433" s="74" t="s">
        <v>1243</v>
      </c>
      <c r="MUJ433" s="74" t="s">
        <v>1243</v>
      </c>
      <c r="MUK433" s="74" t="s">
        <v>1243</v>
      </c>
      <c r="MUL433" s="74" t="s">
        <v>1243</v>
      </c>
      <c r="MUM433" s="74" t="s">
        <v>1243</v>
      </c>
      <c r="MUN433" s="74" t="s">
        <v>1243</v>
      </c>
      <c r="MUO433" s="74" t="s">
        <v>1243</v>
      </c>
      <c r="MUP433" s="74" t="s">
        <v>1243</v>
      </c>
      <c r="MUQ433" s="74" t="s">
        <v>1243</v>
      </c>
      <c r="MUR433" s="74" t="s">
        <v>1243</v>
      </c>
      <c r="MUS433" s="74" t="s">
        <v>1243</v>
      </c>
      <c r="MUT433" s="74" t="s">
        <v>1243</v>
      </c>
      <c r="MUU433" s="74" t="s">
        <v>1243</v>
      </c>
      <c r="MUV433" s="74" t="s">
        <v>1243</v>
      </c>
      <c r="MUW433" s="74" t="s">
        <v>1243</v>
      </c>
      <c r="MUX433" s="74" t="s">
        <v>1243</v>
      </c>
      <c r="MUY433" s="74" t="s">
        <v>1243</v>
      </c>
      <c r="MUZ433" s="74" t="s">
        <v>1243</v>
      </c>
      <c r="MVA433" s="74" t="s">
        <v>1243</v>
      </c>
      <c r="MVB433" s="74" t="s">
        <v>1243</v>
      </c>
      <c r="MVC433" s="74" t="s">
        <v>1243</v>
      </c>
      <c r="MVD433" s="74" t="s">
        <v>1243</v>
      </c>
      <c r="MVE433" s="74" t="s">
        <v>1243</v>
      </c>
      <c r="MVF433" s="74" t="s">
        <v>1243</v>
      </c>
      <c r="MVG433" s="74" t="s">
        <v>1243</v>
      </c>
      <c r="MVH433" s="74" t="s">
        <v>1243</v>
      </c>
      <c r="MVI433" s="74" t="s">
        <v>1243</v>
      </c>
      <c r="MVJ433" s="74" t="s">
        <v>1243</v>
      </c>
      <c r="MVK433" s="74" t="s">
        <v>1243</v>
      </c>
      <c r="MVL433" s="74" t="s">
        <v>1243</v>
      </c>
      <c r="MVM433" s="74" t="s">
        <v>1243</v>
      </c>
      <c r="MVN433" s="74" t="s">
        <v>1243</v>
      </c>
      <c r="MVO433" s="74" t="s">
        <v>1243</v>
      </c>
      <c r="MVP433" s="74" t="s">
        <v>1243</v>
      </c>
      <c r="MVQ433" s="74" t="s">
        <v>1243</v>
      </c>
      <c r="MVR433" s="74" t="s">
        <v>1243</v>
      </c>
      <c r="MVS433" s="74" t="s">
        <v>1243</v>
      </c>
      <c r="MVT433" s="74" t="s">
        <v>1243</v>
      </c>
      <c r="MVU433" s="74" t="s">
        <v>1243</v>
      </c>
      <c r="MVV433" s="74" t="s">
        <v>1243</v>
      </c>
      <c r="MVW433" s="74" t="s">
        <v>1243</v>
      </c>
      <c r="MVX433" s="74" t="s">
        <v>1243</v>
      </c>
      <c r="MVY433" s="74" t="s">
        <v>1243</v>
      </c>
      <c r="MVZ433" s="74" t="s">
        <v>1243</v>
      </c>
      <c r="MWA433" s="74" t="s">
        <v>1243</v>
      </c>
      <c r="MWB433" s="74" t="s">
        <v>1243</v>
      </c>
      <c r="MWC433" s="74" t="s">
        <v>1243</v>
      </c>
      <c r="MWD433" s="74" t="s">
        <v>1243</v>
      </c>
      <c r="MWE433" s="74" t="s">
        <v>1243</v>
      </c>
      <c r="MWF433" s="74" t="s">
        <v>1243</v>
      </c>
      <c r="MWG433" s="74" t="s">
        <v>1243</v>
      </c>
      <c r="MWH433" s="74" t="s">
        <v>1243</v>
      </c>
      <c r="MWI433" s="74" t="s">
        <v>1243</v>
      </c>
      <c r="MWJ433" s="74" t="s">
        <v>1243</v>
      </c>
      <c r="MWK433" s="74" t="s">
        <v>1243</v>
      </c>
      <c r="MWL433" s="74" t="s">
        <v>1243</v>
      </c>
      <c r="MWM433" s="74" t="s">
        <v>1243</v>
      </c>
      <c r="MWN433" s="74" t="s">
        <v>1243</v>
      </c>
      <c r="MWO433" s="74" t="s">
        <v>1243</v>
      </c>
      <c r="MWP433" s="74" t="s">
        <v>1243</v>
      </c>
      <c r="MWQ433" s="74" t="s">
        <v>1243</v>
      </c>
      <c r="MWR433" s="74" t="s">
        <v>1243</v>
      </c>
      <c r="MWS433" s="74" t="s">
        <v>1243</v>
      </c>
      <c r="MWT433" s="74" t="s">
        <v>1243</v>
      </c>
      <c r="MWU433" s="74" t="s">
        <v>1243</v>
      </c>
      <c r="MWV433" s="74" t="s">
        <v>1243</v>
      </c>
      <c r="MWW433" s="74" t="s">
        <v>1243</v>
      </c>
      <c r="MWX433" s="74" t="s">
        <v>1243</v>
      </c>
      <c r="MWY433" s="74" t="s">
        <v>1243</v>
      </c>
      <c r="MWZ433" s="74" t="s">
        <v>1243</v>
      </c>
      <c r="MXA433" s="74" t="s">
        <v>1243</v>
      </c>
      <c r="MXB433" s="74" t="s">
        <v>1243</v>
      </c>
      <c r="MXC433" s="74" t="s">
        <v>1243</v>
      </c>
      <c r="MXD433" s="74" t="s">
        <v>1243</v>
      </c>
      <c r="MXE433" s="74" t="s">
        <v>1243</v>
      </c>
      <c r="MXF433" s="74" t="s">
        <v>1243</v>
      </c>
      <c r="MXG433" s="74" t="s">
        <v>1243</v>
      </c>
      <c r="MXH433" s="74" t="s">
        <v>1243</v>
      </c>
      <c r="MXI433" s="74" t="s">
        <v>1243</v>
      </c>
      <c r="MXJ433" s="74" t="s">
        <v>1243</v>
      </c>
      <c r="MXK433" s="74" t="s">
        <v>1243</v>
      </c>
      <c r="MXL433" s="74" t="s">
        <v>1243</v>
      </c>
      <c r="MXM433" s="74" t="s">
        <v>1243</v>
      </c>
      <c r="MXN433" s="74" t="s">
        <v>1243</v>
      </c>
      <c r="MXO433" s="74" t="s">
        <v>1243</v>
      </c>
      <c r="MXP433" s="74" t="s">
        <v>1243</v>
      </c>
      <c r="MXQ433" s="74" t="s">
        <v>1243</v>
      </c>
      <c r="MXR433" s="74" t="s">
        <v>1243</v>
      </c>
      <c r="MXS433" s="74" t="s">
        <v>1243</v>
      </c>
      <c r="MXT433" s="74" t="s">
        <v>1243</v>
      </c>
      <c r="MXU433" s="74" t="s">
        <v>1243</v>
      </c>
      <c r="MXV433" s="74" t="s">
        <v>1243</v>
      </c>
      <c r="MXW433" s="74" t="s">
        <v>1243</v>
      </c>
      <c r="MXX433" s="74" t="s">
        <v>1243</v>
      </c>
      <c r="MXY433" s="74" t="s">
        <v>1243</v>
      </c>
      <c r="MXZ433" s="74" t="s">
        <v>1243</v>
      </c>
      <c r="MYA433" s="74" t="s">
        <v>1243</v>
      </c>
      <c r="MYB433" s="74" t="s">
        <v>1243</v>
      </c>
      <c r="MYC433" s="74" t="s">
        <v>1243</v>
      </c>
      <c r="MYD433" s="74" t="s">
        <v>1243</v>
      </c>
      <c r="MYE433" s="74" t="s">
        <v>1243</v>
      </c>
      <c r="MYF433" s="74" t="s">
        <v>1243</v>
      </c>
      <c r="MYG433" s="74" t="s">
        <v>1243</v>
      </c>
      <c r="MYH433" s="74" t="s">
        <v>1243</v>
      </c>
      <c r="MYI433" s="74" t="s">
        <v>1243</v>
      </c>
      <c r="MYJ433" s="74" t="s">
        <v>1243</v>
      </c>
      <c r="MYK433" s="74" t="s">
        <v>1243</v>
      </c>
      <c r="MYL433" s="74" t="s">
        <v>1243</v>
      </c>
      <c r="MYM433" s="74" t="s">
        <v>1243</v>
      </c>
      <c r="MYN433" s="74" t="s">
        <v>1243</v>
      </c>
      <c r="MYO433" s="74" t="s">
        <v>1243</v>
      </c>
      <c r="MYP433" s="74" t="s">
        <v>1243</v>
      </c>
      <c r="MYQ433" s="74" t="s">
        <v>1243</v>
      </c>
      <c r="MYR433" s="74" t="s">
        <v>1243</v>
      </c>
      <c r="MYS433" s="74" t="s">
        <v>1243</v>
      </c>
      <c r="MYT433" s="74" t="s">
        <v>1243</v>
      </c>
      <c r="MYU433" s="74" t="s">
        <v>1243</v>
      </c>
      <c r="MYV433" s="74" t="s">
        <v>1243</v>
      </c>
      <c r="MYW433" s="74" t="s">
        <v>1243</v>
      </c>
      <c r="MYX433" s="74" t="s">
        <v>1243</v>
      </c>
      <c r="MYY433" s="74" t="s">
        <v>1243</v>
      </c>
      <c r="MYZ433" s="74" t="s">
        <v>1243</v>
      </c>
      <c r="MZA433" s="74" t="s">
        <v>1243</v>
      </c>
      <c r="MZB433" s="74" t="s">
        <v>1243</v>
      </c>
      <c r="MZC433" s="74" t="s">
        <v>1243</v>
      </c>
      <c r="MZD433" s="74" t="s">
        <v>1243</v>
      </c>
      <c r="MZE433" s="74" t="s">
        <v>1243</v>
      </c>
      <c r="MZF433" s="74" t="s">
        <v>1243</v>
      </c>
      <c r="MZG433" s="74" t="s">
        <v>1243</v>
      </c>
      <c r="MZH433" s="74" t="s">
        <v>1243</v>
      </c>
      <c r="MZI433" s="74" t="s">
        <v>1243</v>
      </c>
      <c r="MZJ433" s="74" t="s">
        <v>1243</v>
      </c>
      <c r="MZK433" s="74" t="s">
        <v>1243</v>
      </c>
      <c r="MZL433" s="74" t="s">
        <v>1243</v>
      </c>
      <c r="MZM433" s="74" t="s">
        <v>1243</v>
      </c>
      <c r="MZN433" s="74" t="s">
        <v>1243</v>
      </c>
      <c r="MZO433" s="74" t="s">
        <v>1243</v>
      </c>
      <c r="MZP433" s="74" t="s">
        <v>1243</v>
      </c>
      <c r="MZQ433" s="74" t="s">
        <v>1243</v>
      </c>
      <c r="MZR433" s="74" t="s">
        <v>1243</v>
      </c>
      <c r="MZS433" s="74" t="s">
        <v>1243</v>
      </c>
      <c r="MZT433" s="74" t="s">
        <v>1243</v>
      </c>
      <c r="MZU433" s="74" t="s">
        <v>1243</v>
      </c>
      <c r="MZV433" s="74" t="s">
        <v>1243</v>
      </c>
      <c r="MZW433" s="74" t="s">
        <v>1243</v>
      </c>
      <c r="MZX433" s="74" t="s">
        <v>1243</v>
      </c>
      <c r="MZY433" s="74" t="s">
        <v>1243</v>
      </c>
      <c r="MZZ433" s="74" t="s">
        <v>1243</v>
      </c>
      <c r="NAA433" s="74" t="s">
        <v>1243</v>
      </c>
      <c r="NAB433" s="74" t="s">
        <v>1243</v>
      </c>
      <c r="NAC433" s="74" t="s">
        <v>1243</v>
      </c>
      <c r="NAD433" s="74" t="s">
        <v>1243</v>
      </c>
      <c r="NAE433" s="74" t="s">
        <v>1243</v>
      </c>
      <c r="NAF433" s="74" t="s">
        <v>1243</v>
      </c>
      <c r="NAG433" s="74" t="s">
        <v>1243</v>
      </c>
      <c r="NAH433" s="74" t="s">
        <v>1243</v>
      </c>
      <c r="NAI433" s="74" t="s">
        <v>1243</v>
      </c>
      <c r="NAJ433" s="74" t="s">
        <v>1243</v>
      </c>
      <c r="NAK433" s="74" t="s">
        <v>1243</v>
      </c>
      <c r="NAL433" s="74" t="s">
        <v>1243</v>
      </c>
      <c r="NAM433" s="74" t="s">
        <v>1243</v>
      </c>
      <c r="NAN433" s="74" t="s">
        <v>1243</v>
      </c>
      <c r="NAO433" s="74" t="s">
        <v>1243</v>
      </c>
      <c r="NAP433" s="74" t="s">
        <v>1243</v>
      </c>
      <c r="NAQ433" s="74" t="s">
        <v>1243</v>
      </c>
      <c r="NAR433" s="74" t="s">
        <v>1243</v>
      </c>
      <c r="NAS433" s="74" t="s">
        <v>1243</v>
      </c>
      <c r="NAT433" s="74" t="s">
        <v>1243</v>
      </c>
      <c r="NAU433" s="74" t="s">
        <v>1243</v>
      </c>
      <c r="NAV433" s="74" t="s">
        <v>1243</v>
      </c>
      <c r="NAW433" s="74" t="s">
        <v>1243</v>
      </c>
      <c r="NAX433" s="74" t="s">
        <v>1243</v>
      </c>
      <c r="NAY433" s="74" t="s">
        <v>1243</v>
      </c>
      <c r="NAZ433" s="74" t="s">
        <v>1243</v>
      </c>
      <c r="NBA433" s="74" t="s">
        <v>1243</v>
      </c>
      <c r="NBB433" s="74" t="s">
        <v>1243</v>
      </c>
      <c r="NBC433" s="74" t="s">
        <v>1243</v>
      </c>
      <c r="NBD433" s="74" t="s">
        <v>1243</v>
      </c>
      <c r="NBE433" s="74" t="s">
        <v>1243</v>
      </c>
      <c r="NBF433" s="74" t="s">
        <v>1243</v>
      </c>
      <c r="NBG433" s="74" t="s">
        <v>1243</v>
      </c>
      <c r="NBH433" s="74" t="s">
        <v>1243</v>
      </c>
      <c r="NBI433" s="74" t="s">
        <v>1243</v>
      </c>
      <c r="NBJ433" s="74" t="s">
        <v>1243</v>
      </c>
      <c r="NBK433" s="74" t="s">
        <v>1243</v>
      </c>
      <c r="NBL433" s="74" t="s">
        <v>1243</v>
      </c>
      <c r="NBM433" s="74" t="s">
        <v>1243</v>
      </c>
      <c r="NBN433" s="74" t="s">
        <v>1243</v>
      </c>
      <c r="NBO433" s="74" t="s">
        <v>1243</v>
      </c>
      <c r="NBP433" s="74" t="s">
        <v>1243</v>
      </c>
      <c r="NBQ433" s="74" t="s">
        <v>1243</v>
      </c>
      <c r="NBR433" s="74" t="s">
        <v>1243</v>
      </c>
      <c r="NBS433" s="74" t="s">
        <v>1243</v>
      </c>
      <c r="NBT433" s="74" t="s">
        <v>1243</v>
      </c>
      <c r="NBU433" s="74" t="s">
        <v>1243</v>
      </c>
      <c r="NBV433" s="74" t="s">
        <v>1243</v>
      </c>
      <c r="NBW433" s="74" t="s">
        <v>1243</v>
      </c>
      <c r="NBX433" s="74" t="s">
        <v>1243</v>
      </c>
      <c r="NBY433" s="74" t="s">
        <v>1243</v>
      </c>
      <c r="NBZ433" s="74" t="s">
        <v>1243</v>
      </c>
      <c r="NCA433" s="74" t="s">
        <v>1243</v>
      </c>
      <c r="NCB433" s="74" t="s">
        <v>1243</v>
      </c>
      <c r="NCC433" s="74" t="s">
        <v>1243</v>
      </c>
      <c r="NCD433" s="74" t="s">
        <v>1243</v>
      </c>
      <c r="NCE433" s="74" t="s">
        <v>1243</v>
      </c>
      <c r="NCF433" s="74" t="s">
        <v>1243</v>
      </c>
      <c r="NCG433" s="74" t="s">
        <v>1243</v>
      </c>
      <c r="NCH433" s="74" t="s">
        <v>1243</v>
      </c>
      <c r="NCI433" s="74" t="s">
        <v>1243</v>
      </c>
      <c r="NCJ433" s="74" t="s">
        <v>1243</v>
      </c>
      <c r="NCK433" s="74" t="s">
        <v>1243</v>
      </c>
      <c r="NCL433" s="74" t="s">
        <v>1243</v>
      </c>
      <c r="NCM433" s="74" t="s">
        <v>1243</v>
      </c>
      <c r="NCN433" s="74" t="s">
        <v>1243</v>
      </c>
      <c r="NCO433" s="74" t="s">
        <v>1243</v>
      </c>
      <c r="NCP433" s="74" t="s">
        <v>1243</v>
      </c>
      <c r="NCQ433" s="74" t="s">
        <v>1243</v>
      </c>
      <c r="NCR433" s="74" t="s">
        <v>1243</v>
      </c>
      <c r="NCS433" s="74" t="s">
        <v>1243</v>
      </c>
      <c r="NCT433" s="74" t="s">
        <v>1243</v>
      </c>
      <c r="NCU433" s="74" t="s">
        <v>1243</v>
      </c>
      <c r="NCV433" s="74" t="s">
        <v>1243</v>
      </c>
      <c r="NCW433" s="74" t="s">
        <v>1243</v>
      </c>
      <c r="NCX433" s="74" t="s">
        <v>1243</v>
      </c>
      <c r="NCY433" s="74" t="s">
        <v>1243</v>
      </c>
      <c r="NCZ433" s="74" t="s">
        <v>1243</v>
      </c>
      <c r="NDA433" s="74" t="s">
        <v>1243</v>
      </c>
      <c r="NDB433" s="74" t="s">
        <v>1243</v>
      </c>
      <c r="NDC433" s="74" t="s">
        <v>1243</v>
      </c>
      <c r="NDD433" s="74" t="s">
        <v>1243</v>
      </c>
      <c r="NDE433" s="74" t="s">
        <v>1243</v>
      </c>
      <c r="NDF433" s="74" t="s">
        <v>1243</v>
      </c>
      <c r="NDG433" s="74" t="s">
        <v>1243</v>
      </c>
      <c r="NDH433" s="74" t="s">
        <v>1243</v>
      </c>
      <c r="NDI433" s="74" t="s">
        <v>1243</v>
      </c>
      <c r="NDJ433" s="74" t="s">
        <v>1243</v>
      </c>
      <c r="NDK433" s="74" t="s">
        <v>1243</v>
      </c>
      <c r="NDL433" s="74" t="s">
        <v>1243</v>
      </c>
      <c r="NDM433" s="74" t="s">
        <v>1243</v>
      </c>
      <c r="NDN433" s="74" t="s">
        <v>1243</v>
      </c>
      <c r="NDO433" s="74" t="s">
        <v>1243</v>
      </c>
      <c r="NDP433" s="74" t="s">
        <v>1243</v>
      </c>
      <c r="NDQ433" s="74" t="s">
        <v>1243</v>
      </c>
      <c r="NDR433" s="74" t="s">
        <v>1243</v>
      </c>
      <c r="NDS433" s="74" t="s">
        <v>1243</v>
      </c>
      <c r="NDT433" s="74" t="s">
        <v>1243</v>
      </c>
      <c r="NDU433" s="74" t="s">
        <v>1243</v>
      </c>
      <c r="NDV433" s="74" t="s">
        <v>1243</v>
      </c>
      <c r="NDW433" s="74" t="s">
        <v>1243</v>
      </c>
      <c r="NDX433" s="74" t="s">
        <v>1243</v>
      </c>
      <c r="NDY433" s="74" t="s">
        <v>1243</v>
      </c>
      <c r="NDZ433" s="74" t="s">
        <v>1243</v>
      </c>
      <c r="NEA433" s="74" t="s">
        <v>1243</v>
      </c>
      <c r="NEB433" s="74" t="s">
        <v>1243</v>
      </c>
      <c r="NEC433" s="74" t="s">
        <v>1243</v>
      </c>
      <c r="NED433" s="74" t="s">
        <v>1243</v>
      </c>
      <c r="NEE433" s="74" t="s">
        <v>1243</v>
      </c>
      <c r="NEF433" s="74" t="s">
        <v>1243</v>
      </c>
      <c r="NEG433" s="74" t="s">
        <v>1243</v>
      </c>
      <c r="NEH433" s="74" t="s">
        <v>1243</v>
      </c>
      <c r="NEI433" s="74" t="s">
        <v>1243</v>
      </c>
      <c r="NEJ433" s="74" t="s">
        <v>1243</v>
      </c>
      <c r="NEK433" s="74" t="s">
        <v>1243</v>
      </c>
      <c r="NEL433" s="74" t="s">
        <v>1243</v>
      </c>
      <c r="NEM433" s="74" t="s">
        <v>1243</v>
      </c>
      <c r="NEN433" s="74" t="s">
        <v>1243</v>
      </c>
      <c r="NEO433" s="74" t="s">
        <v>1243</v>
      </c>
      <c r="NEP433" s="74" t="s">
        <v>1243</v>
      </c>
      <c r="NEQ433" s="74" t="s">
        <v>1243</v>
      </c>
      <c r="NER433" s="74" t="s">
        <v>1243</v>
      </c>
      <c r="NES433" s="74" t="s">
        <v>1243</v>
      </c>
      <c r="NET433" s="74" t="s">
        <v>1243</v>
      </c>
      <c r="NEU433" s="74" t="s">
        <v>1243</v>
      </c>
      <c r="NEV433" s="74" t="s">
        <v>1243</v>
      </c>
      <c r="NEW433" s="74" t="s">
        <v>1243</v>
      </c>
      <c r="NEX433" s="74" t="s">
        <v>1243</v>
      </c>
      <c r="NEY433" s="74" t="s">
        <v>1243</v>
      </c>
      <c r="NEZ433" s="74" t="s">
        <v>1243</v>
      </c>
      <c r="NFA433" s="74" t="s">
        <v>1243</v>
      </c>
      <c r="NFB433" s="74" t="s">
        <v>1243</v>
      </c>
      <c r="NFC433" s="74" t="s">
        <v>1243</v>
      </c>
      <c r="NFD433" s="74" t="s">
        <v>1243</v>
      </c>
      <c r="NFE433" s="74" t="s">
        <v>1243</v>
      </c>
      <c r="NFF433" s="74" t="s">
        <v>1243</v>
      </c>
      <c r="NFG433" s="74" t="s">
        <v>1243</v>
      </c>
      <c r="NFH433" s="74" t="s">
        <v>1243</v>
      </c>
      <c r="NFI433" s="74" t="s">
        <v>1243</v>
      </c>
      <c r="NFJ433" s="74" t="s">
        <v>1243</v>
      </c>
      <c r="NFK433" s="74" t="s">
        <v>1243</v>
      </c>
      <c r="NFL433" s="74" t="s">
        <v>1243</v>
      </c>
      <c r="NFM433" s="74" t="s">
        <v>1243</v>
      </c>
      <c r="NFN433" s="74" t="s">
        <v>1243</v>
      </c>
      <c r="NFO433" s="74" t="s">
        <v>1243</v>
      </c>
      <c r="NFP433" s="74" t="s">
        <v>1243</v>
      </c>
      <c r="NFQ433" s="74" t="s">
        <v>1243</v>
      </c>
      <c r="NFR433" s="74" t="s">
        <v>1243</v>
      </c>
      <c r="NFS433" s="74" t="s">
        <v>1243</v>
      </c>
      <c r="NFT433" s="74" t="s">
        <v>1243</v>
      </c>
      <c r="NFU433" s="74" t="s">
        <v>1243</v>
      </c>
      <c r="NFV433" s="74" t="s">
        <v>1243</v>
      </c>
      <c r="NFW433" s="74" t="s">
        <v>1243</v>
      </c>
      <c r="NFX433" s="74" t="s">
        <v>1243</v>
      </c>
      <c r="NFY433" s="74" t="s">
        <v>1243</v>
      </c>
      <c r="NFZ433" s="74" t="s">
        <v>1243</v>
      </c>
      <c r="NGA433" s="74" t="s">
        <v>1243</v>
      </c>
      <c r="NGB433" s="74" t="s">
        <v>1243</v>
      </c>
      <c r="NGC433" s="74" t="s">
        <v>1243</v>
      </c>
      <c r="NGD433" s="74" t="s">
        <v>1243</v>
      </c>
      <c r="NGE433" s="74" t="s">
        <v>1243</v>
      </c>
      <c r="NGF433" s="74" t="s">
        <v>1243</v>
      </c>
      <c r="NGG433" s="74" t="s">
        <v>1243</v>
      </c>
      <c r="NGH433" s="74" t="s">
        <v>1243</v>
      </c>
      <c r="NGI433" s="74" t="s">
        <v>1243</v>
      </c>
      <c r="NGJ433" s="74" t="s">
        <v>1243</v>
      </c>
      <c r="NGK433" s="74" t="s">
        <v>1243</v>
      </c>
      <c r="NGL433" s="74" t="s">
        <v>1243</v>
      </c>
      <c r="NGM433" s="74" t="s">
        <v>1243</v>
      </c>
      <c r="NGN433" s="74" t="s">
        <v>1243</v>
      </c>
      <c r="NGO433" s="74" t="s">
        <v>1243</v>
      </c>
      <c r="NGP433" s="74" t="s">
        <v>1243</v>
      </c>
      <c r="NGQ433" s="74" t="s">
        <v>1243</v>
      </c>
      <c r="NGR433" s="74" t="s">
        <v>1243</v>
      </c>
      <c r="NGS433" s="74" t="s">
        <v>1243</v>
      </c>
      <c r="NGT433" s="74" t="s">
        <v>1243</v>
      </c>
      <c r="NGU433" s="74" t="s">
        <v>1243</v>
      </c>
      <c r="NGV433" s="74" t="s">
        <v>1243</v>
      </c>
      <c r="NGW433" s="74" t="s">
        <v>1243</v>
      </c>
      <c r="NGX433" s="74" t="s">
        <v>1243</v>
      </c>
      <c r="NGY433" s="74" t="s">
        <v>1243</v>
      </c>
      <c r="NGZ433" s="74" t="s">
        <v>1243</v>
      </c>
      <c r="NHA433" s="74" t="s">
        <v>1243</v>
      </c>
      <c r="NHB433" s="74" t="s">
        <v>1243</v>
      </c>
      <c r="NHC433" s="74" t="s">
        <v>1243</v>
      </c>
      <c r="NHD433" s="74" t="s">
        <v>1243</v>
      </c>
      <c r="NHE433" s="74" t="s">
        <v>1243</v>
      </c>
      <c r="NHF433" s="74" t="s">
        <v>1243</v>
      </c>
      <c r="NHG433" s="74" t="s">
        <v>1243</v>
      </c>
      <c r="NHH433" s="74" t="s">
        <v>1243</v>
      </c>
      <c r="NHI433" s="74" t="s">
        <v>1243</v>
      </c>
      <c r="NHJ433" s="74" t="s">
        <v>1243</v>
      </c>
      <c r="NHK433" s="74" t="s">
        <v>1243</v>
      </c>
      <c r="NHL433" s="74" t="s">
        <v>1243</v>
      </c>
      <c r="NHM433" s="74" t="s">
        <v>1243</v>
      </c>
      <c r="NHN433" s="74" t="s">
        <v>1243</v>
      </c>
      <c r="NHO433" s="74" t="s">
        <v>1243</v>
      </c>
      <c r="NHP433" s="74" t="s">
        <v>1243</v>
      </c>
      <c r="NHQ433" s="74" t="s">
        <v>1243</v>
      </c>
      <c r="NHR433" s="74" t="s">
        <v>1243</v>
      </c>
      <c r="NHS433" s="74" t="s">
        <v>1243</v>
      </c>
      <c r="NHT433" s="74" t="s">
        <v>1243</v>
      </c>
      <c r="NHU433" s="74" t="s">
        <v>1243</v>
      </c>
      <c r="NHV433" s="74" t="s">
        <v>1243</v>
      </c>
      <c r="NHW433" s="74" t="s">
        <v>1243</v>
      </c>
      <c r="NHX433" s="74" t="s">
        <v>1243</v>
      </c>
      <c r="NHY433" s="74" t="s">
        <v>1243</v>
      </c>
      <c r="NHZ433" s="74" t="s">
        <v>1243</v>
      </c>
      <c r="NIA433" s="74" t="s">
        <v>1243</v>
      </c>
      <c r="NIB433" s="74" t="s">
        <v>1243</v>
      </c>
      <c r="NIC433" s="74" t="s">
        <v>1243</v>
      </c>
      <c r="NID433" s="74" t="s">
        <v>1243</v>
      </c>
      <c r="NIE433" s="74" t="s">
        <v>1243</v>
      </c>
      <c r="NIF433" s="74" t="s">
        <v>1243</v>
      </c>
      <c r="NIG433" s="74" t="s">
        <v>1243</v>
      </c>
      <c r="NIH433" s="74" t="s">
        <v>1243</v>
      </c>
      <c r="NII433" s="74" t="s">
        <v>1243</v>
      </c>
      <c r="NIJ433" s="74" t="s">
        <v>1243</v>
      </c>
      <c r="NIK433" s="74" t="s">
        <v>1243</v>
      </c>
      <c r="NIL433" s="74" t="s">
        <v>1243</v>
      </c>
      <c r="NIM433" s="74" t="s">
        <v>1243</v>
      </c>
      <c r="NIN433" s="74" t="s">
        <v>1243</v>
      </c>
      <c r="NIO433" s="74" t="s">
        <v>1243</v>
      </c>
      <c r="NIP433" s="74" t="s">
        <v>1243</v>
      </c>
      <c r="NIQ433" s="74" t="s">
        <v>1243</v>
      </c>
      <c r="NIR433" s="74" t="s">
        <v>1243</v>
      </c>
      <c r="NIS433" s="74" t="s">
        <v>1243</v>
      </c>
      <c r="NIT433" s="74" t="s">
        <v>1243</v>
      </c>
      <c r="NIU433" s="74" t="s">
        <v>1243</v>
      </c>
      <c r="NIV433" s="74" t="s">
        <v>1243</v>
      </c>
      <c r="NIW433" s="74" t="s">
        <v>1243</v>
      </c>
      <c r="NIX433" s="74" t="s">
        <v>1243</v>
      </c>
      <c r="NIY433" s="74" t="s">
        <v>1243</v>
      </c>
      <c r="NIZ433" s="74" t="s">
        <v>1243</v>
      </c>
      <c r="NJA433" s="74" t="s">
        <v>1243</v>
      </c>
      <c r="NJB433" s="74" t="s">
        <v>1243</v>
      </c>
      <c r="NJC433" s="74" t="s">
        <v>1243</v>
      </c>
      <c r="NJD433" s="74" t="s">
        <v>1243</v>
      </c>
      <c r="NJE433" s="74" t="s">
        <v>1243</v>
      </c>
      <c r="NJF433" s="74" t="s">
        <v>1243</v>
      </c>
      <c r="NJG433" s="74" t="s">
        <v>1243</v>
      </c>
      <c r="NJH433" s="74" t="s">
        <v>1243</v>
      </c>
      <c r="NJI433" s="74" t="s">
        <v>1243</v>
      </c>
      <c r="NJJ433" s="74" t="s">
        <v>1243</v>
      </c>
      <c r="NJK433" s="74" t="s">
        <v>1243</v>
      </c>
      <c r="NJL433" s="74" t="s">
        <v>1243</v>
      </c>
      <c r="NJM433" s="74" t="s">
        <v>1243</v>
      </c>
      <c r="NJN433" s="74" t="s">
        <v>1243</v>
      </c>
      <c r="NJO433" s="74" t="s">
        <v>1243</v>
      </c>
      <c r="NJP433" s="74" t="s">
        <v>1243</v>
      </c>
      <c r="NJQ433" s="74" t="s">
        <v>1243</v>
      </c>
      <c r="NJR433" s="74" t="s">
        <v>1243</v>
      </c>
      <c r="NJS433" s="74" t="s">
        <v>1243</v>
      </c>
      <c r="NJT433" s="74" t="s">
        <v>1243</v>
      </c>
      <c r="NJU433" s="74" t="s">
        <v>1243</v>
      </c>
      <c r="NJV433" s="74" t="s">
        <v>1243</v>
      </c>
      <c r="NJW433" s="74" t="s">
        <v>1243</v>
      </c>
      <c r="NJX433" s="74" t="s">
        <v>1243</v>
      </c>
      <c r="NJY433" s="74" t="s">
        <v>1243</v>
      </c>
      <c r="NJZ433" s="74" t="s">
        <v>1243</v>
      </c>
      <c r="NKA433" s="74" t="s">
        <v>1243</v>
      </c>
      <c r="NKB433" s="74" t="s">
        <v>1243</v>
      </c>
      <c r="NKC433" s="74" t="s">
        <v>1243</v>
      </c>
      <c r="NKD433" s="74" t="s">
        <v>1243</v>
      </c>
      <c r="NKE433" s="74" t="s">
        <v>1243</v>
      </c>
      <c r="NKF433" s="74" t="s">
        <v>1243</v>
      </c>
      <c r="NKG433" s="74" t="s">
        <v>1243</v>
      </c>
      <c r="NKH433" s="74" t="s">
        <v>1243</v>
      </c>
      <c r="NKI433" s="74" t="s">
        <v>1243</v>
      </c>
      <c r="NKJ433" s="74" t="s">
        <v>1243</v>
      </c>
      <c r="NKK433" s="74" t="s">
        <v>1243</v>
      </c>
      <c r="NKL433" s="74" t="s">
        <v>1243</v>
      </c>
      <c r="NKM433" s="74" t="s">
        <v>1243</v>
      </c>
      <c r="NKN433" s="74" t="s">
        <v>1243</v>
      </c>
      <c r="NKO433" s="74" t="s">
        <v>1243</v>
      </c>
      <c r="NKP433" s="74" t="s">
        <v>1243</v>
      </c>
      <c r="NKQ433" s="74" t="s">
        <v>1243</v>
      </c>
      <c r="NKR433" s="74" t="s">
        <v>1243</v>
      </c>
      <c r="NKS433" s="74" t="s">
        <v>1243</v>
      </c>
      <c r="NKT433" s="74" t="s">
        <v>1243</v>
      </c>
      <c r="NKU433" s="74" t="s">
        <v>1243</v>
      </c>
      <c r="NKV433" s="74" t="s">
        <v>1243</v>
      </c>
      <c r="NKW433" s="74" t="s">
        <v>1243</v>
      </c>
      <c r="NKX433" s="74" t="s">
        <v>1243</v>
      </c>
      <c r="NKY433" s="74" t="s">
        <v>1243</v>
      </c>
      <c r="NKZ433" s="74" t="s">
        <v>1243</v>
      </c>
      <c r="NLA433" s="74" t="s">
        <v>1243</v>
      </c>
      <c r="NLB433" s="74" t="s">
        <v>1243</v>
      </c>
      <c r="NLC433" s="74" t="s">
        <v>1243</v>
      </c>
      <c r="NLD433" s="74" t="s">
        <v>1243</v>
      </c>
      <c r="NLE433" s="74" t="s">
        <v>1243</v>
      </c>
      <c r="NLF433" s="74" t="s">
        <v>1243</v>
      </c>
      <c r="NLG433" s="74" t="s">
        <v>1243</v>
      </c>
      <c r="NLH433" s="74" t="s">
        <v>1243</v>
      </c>
      <c r="NLI433" s="74" t="s">
        <v>1243</v>
      </c>
      <c r="NLJ433" s="74" t="s">
        <v>1243</v>
      </c>
      <c r="NLK433" s="74" t="s">
        <v>1243</v>
      </c>
      <c r="NLL433" s="74" t="s">
        <v>1243</v>
      </c>
      <c r="NLM433" s="74" t="s">
        <v>1243</v>
      </c>
      <c r="NLN433" s="74" t="s">
        <v>1243</v>
      </c>
      <c r="NLO433" s="74" t="s">
        <v>1243</v>
      </c>
      <c r="NLP433" s="74" t="s">
        <v>1243</v>
      </c>
      <c r="NLQ433" s="74" t="s">
        <v>1243</v>
      </c>
      <c r="NLR433" s="74" t="s">
        <v>1243</v>
      </c>
      <c r="NLS433" s="74" t="s">
        <v>1243</v>
      </c>
      <c r="NLT433" s="74" t="s">
        <v>1243</v>
      </c>
      <c r="NLU433" s="74" t="s">
        <v>1243</v>
      </c>
      <c r="NLV433" s="74" t="s">
        <v>1243</v>
      </c>
      <c r="NLW433" s="74" t="s">
        <v>1243</v>
      </c>
      <c r="NLX433" s="74" t="s">
        <v>1243</v>
      </c>
      <c r="NLY433" s="74" t="s">
        <v>1243</v>
      </c>
      <c r="NLZ433" s="74" t="s">
        <v>1243</v>
      </c>
      <c r="NMA433" s="74" t="s">
        <v>1243</v>
      </c>
      <c r="NMB433" s="74" t="s">
        <v>1243</v>
      </c>
      <c r="NMC433" s="74" t="s">
        <v>1243</v>
      </c>
      <c r="NMD433" s="74" t="s">
        <v>1243</v>
      </c>
      <c r="NME433" s="74" t="s">
        <v>1243</v>
      </c>
      <c r="NMF433" s="74" t="s">
        <v>1243</v>
      </c>
      <c r="NMG433" s="74" t="s">
        <v>1243</v>
      </c>
      <c r="NMH433" s="74" t="s">
        <v>1243</v>
      </c>
      <c r="NMI433" s="74" t="s">
        <v>1243</v>
      </c>
      <c r="NMJ433" s="74" t="s">
        <v>1243</v>
      </c>
      <c r="NMK433" s="74" t="s">
        <v>1243</v>
      </c>
      <c r="NML433" s="74" t="s">
        <v>1243</v>
      </c>
      <c r="NMM433" s="74" t="s">
        <v>1243</v>
      </c>
      <c r="NMN433" s="74" t="s">
        <v>1243</v>
      </c>
      <c r="NMO433" s="74" t="s">
        <v>1243</v>
      </c>
      <c r="NMP433" s="74" t="s">
        <v>1243</v>
      </c>
      <c r="NMQ433" s="74" t="s">
        <v>1243</v>
      </c>
      <c r="NMR433" s="74" t="s">
        <v>1243</v>
      </c>
      <c r="NMS433" s="74" t="s">
        <v>1243</v>
      </c>
      <c r="NMT433" s="74" t="s">
        <v>1243</v>
      </c>
      <c r="NMU433" s="74" t="s">
        <v>1243</v>
      </c>
      <c r="NMV433" s="74" t="s">
        <v>1243</v>
      </c>
      <c r="NMW433" s="74" t="s">
        <v>1243</v>
      </c>
      <c r="NMX433" s="74" t="s">
        <v>1243</v>
      </c>
      <c r="NMY433" s="74" t="s">
        <v>1243</v>
      </c>
      <c r="NMZ433" s="74" t="s">
        <v>1243</v>
      </c>
      <c r="NNA433" s="74" t="s">
        <v>1243</v>
      </c>
      <c r="NNB433" s="74" t="s">
        <v>1243</v>
      </c>
      <c r="NNC433" s="74" t="s">
        <v>1243</v>
      </c>
      <c r="NND433" s="74" t="s">
        <v>1243</v>
      </c>
      <c r="NNE433" s="74" t="s">
        <v>1243</v>
      </c>
      <c r="NNF433" s="74" t="s">
        <v>1243</v>
      </c>
      <c r="NNG433" s="74" t="s">
        <v>1243</v>
      </c>
      <c r="NNH433" s="74" t="s">
        <v>1243</v>
      </c>
      <c r="NNI433" s="74" t="s">
        <v>1243</v>
      </c>
      <c r="NNJ433" s="74" t="s">
        <v>1243</v>
      </c>
      <c r="NNK433" s="74" t="s">
        <v>1243</v>
      </c>
      <c r="NNL433" s="74" t="s">
        <v>1243</v>
      </c>
      <c r="NNM433" s="74" t="s">
        <v>1243</v>
      </c>
      <c r="NNN433" s="74" t="s">
        <v>1243</v>
      </c>
      <c r="NNO433" s="74" t="s">
        <v>1243</v>
      </c>
      <c r="NNP433" s="74" t="s">
        <v>1243</v>
      </c>
      <c r="NNQ433" s="74" t="s">
        <v>1243</v>
      </c>
      <c r="NNR433" s="74" t="s">
        <v>1243</v>
      </c>
      <c r="NNS433" s="74" t="s">
        <v>1243</v>
      </c>
      <c r="NNT433" s="74" t="s">
        <v>1243</v>
      </c>
      <c r="NNU433" s="74" t="s">
        <v>1243</v>
      </c>
      <c r="NNV433" s="74" t="s">
        <v>1243</v>
      </c>
      <c r="NNW433" s="74" t="s">
        <v>1243</v>
      </c>
      <c r="NNX433" s="74" t="s">
        <v>1243</v>
      </c>
      <c r="NNY433" s="74" t="s">
        <v>1243</v>
      </c>
      <c r="NNZ433" s="74" t="s">
        <v>1243</v>
      </c>
      <c r="NOA433" s="74" t="s">
        <v>1243</v>
      </c>
      <c r="NOB433" s="74" t="s">
        <v>1243</v>
      </c>
      <c r="NOC433" s="74" t="s">
        <v>1243</v>
      </c>
      <c r="NOD433" s="74" t="s">
        <v>1243</v>
      </c>
      <c r="NOE433" s="74" t="s">
        <v>1243</v>
      </c>
      <c r="NOF433" s="74" t="s">
        <v>1243</v>
      </c>
      <c r="NOG433" s="74" t="s">
        <v>1243</v>
      </c>
      <c r="NOH433" s="74" t="s">
        <v>1243</v>
      </c>
      <c r="NOI433" s="74" t="s">
        <v>1243</v>
      </c>
      <c r="NOJ433" s="74" t="s">
        <v>1243</v>
      </c>
      <c r="NOK433" s="74" t="s">
        <v>1243</v>
      </c>
      <c r="NOL433" s="74" t="s">
        <v>1243</v>
      </c>
      <c r="NOM433" s="74" t="s">
        <v>1243</v>
      </c>
      <c r="NON433" s="74" t="s">
        <v>1243</v>
      </c>
      <c r="NOO433" s="74" t="s">
        <v>1243</v>
      </c>
      <c r="NOP433" s="74" t="s">
        <v>1243</v>
      </c>
      <c r="NOQ433" s="74" t="s">
        <v>1243</v>
      </c>
      <c r="NOR433" s="74" t="s">
        <v>1243</v>
      </c>
      <c r="NOS433" s="74" t="s">
        <v>1243</v>
      </c>
      <c r="NOT433" s="74" t="s">
        <v>1243</v>
      </c>
      <c r="NOU433" s="74" t="s">
        <v>1243</v>
      </c>
      <c r="NOV433" s="74" t="s">
        <v>1243</v>
      </c>
      <c r="NOW433" s="74" t="s">
        <v>1243</v>
      </c>
      <c r="NOX433" s="74" t="s">
        <v>1243</v>
      </c>
      <c r="NOY433" s="74" t="s">
        <v>1243</v>
      </c>
      <c r="NOZ433" s="74" t="s">
        <v>1243</v>
      </c>
      <c r="NPA433" s="74" t="s">
        <v>1243</v>
      </c>
      <c r="NPB433" s="74" t="s">
        <v>1243</v>
      </c>
      <c r="NPC433" s="74" t="s">
        <v>1243</v>
      </c>
      <c r="NPD433" s="74" t="s">
        <v>1243</v>
      </c>
      <c r="NPE433" s="74" t="s">
        <v>1243</v>
      </c>
      <c r="NPF433" s="74" t="s">
        <v>1243</v>
      </c>
      <c r="NPG433" s="74" t="s">
        <v>1243</v>
      </c>
      <c r="NPH433" s="74" t="s">
        <v>1243</v>
      </c>
      <c r="NPI433" s="74" t="s">
        <v>1243</v>
      </c>
      <c r="NPJ433" s="74" t="s">
        <v>1243</v>
      </c>
      <c r="NPK433" s="74" t="s">
        <v>1243</v>
      </c>
      <c r="NPL433" s="74" t="s">
        <v>1243</v>
      </c>
      <c r="NPM433" s="74" t="s">
        <v>1243</v>
      </c>
      <c r="NPN433" s="74" t="s">
        <v>1243</v>
      </c>
      <c r="NPO433" s="74" t="s">
        <v>1243</v>
      </c>
      <c r="NPP433" s="74" t="s">
        <v>1243</v>
      </c>
      <c r="NPQ433" s="74" t="s">
        <v>1243</v>
      </c>
      <c r="NPR433" s="74" t="s">
        <v>1243</v>
      </c>
      <c r="NPS433" s="74" t="s">
        <v>1243</v>
      </c>
      <c r="NPT433" s="74" t="s">
        <v>1243</v>
      </c>
      <c r="NPU433" s="74" t="s">
        <v>1243</v>
      </c>
      <c r="NPV433" s="74" t="s">
        <v>1243</v>
      </c>
      <c r="NPW433" s="74" t="s">
        <v>1243</v>
      </c>
      <c r="NPX433" s="74" t="s">
        <v>1243</v>
      </c>
      <c r="NPY433" s="74" t="s">
        <v>1243</v>
      </c>
      <c r="NPZ433" s="74" t="s">
        <v>1243</v>
      </c>
      <c r="NQA433" s="74" t="s">
        <v>1243</v>
      </c>
      <c r="NQB433" s="74" t="s">
        <v>1243</v>
      </c>
      <c r="NQC433" s="74" t="s">
        <v>1243</v>
      </c>
      <c r="NQD433" s="74" t="s">
        <v>1243</v>
      </c>
      <c r="NQE433" s="74" t="s">
        <v>1243</v>
      </c>
      <c r="NQF433" s="74" t="s">
        <v>1243</v>
      </c>
      <c r="NQG433" s="74" t="s">
        <v>1243</v>
      </c>
      <c r="NQH433" s="74" t="s">
        <v>1243</v>
      </c>
      <c r="NQI433" s="74" t="s">
        <v>1243</v>
      </c>
      <c r="NQJ433" s="74" t="s">
        <v>1243</v>
      </c>
      <c r="NQK433" s="74" t="s">
        <v>1243</v>
      </c>
      <c r="NQL433" s="74" t="s">
        <v>1243</v>
      </c>
      <c r="NQM433" s="74" t="s">
        <v>1243</v>
      </c>
      <c r="NQN433" s="74" t="s">
        <v>1243</v>
      </c>
      <c r="NQO433" s="74" t="s">
        <v>1243</v>
      </c>
      <c r="NQP433" s="74" t="s">
        <v>1243</v>
      </c>
      <c r="NQQ433" s="74" t="s">
        <v>1243</v>
      </c>
      <c r="NQR433" s="74" t="s">
        <v>1243</v>
      </c>
      <c r="NQS433" s="74" t="s">
        <v>1243</v>
      </c>
      <c r="NQT433" s="74" t="s">
        <v>1243</v>
      </c>
      <c r="NQU433" s="74" t="s">
        <v>1243</v>
      </c>
      <c r="NQV433" s="74" t="s">
        <v>1243</v>
      </c>
      <c r="NQW433" s="74" t="s">
        <v>1243</v>
      </c>
      <c r="NQX433" s="74" t="s">
        <v>1243</v>
      </c>
      <c r="NQY433" s="74" t="s">
        <v>1243</v>
      </c>
      <c r="NQZ433" s="74" t="s">
        <v>1243</v>
      </c>
      <c r="NRA433" s="74" t="s">
        <v>1243</v>
      </c>
      <c r="NRB433" s="74" t="s">
        <v>1243</v>
      </c>
      <c r="NRC433" s="74" t="s">
        <v>1243</v>
      </c>
      <c r="NRD433" s="74" t="s">
        <v>1243</v>
      </c>
      <c r="NRE433" s="74" t="s">
        <v>1243</v>
      </c>
      <c r="NRF433" s="74" t="s">
        <v>1243</v>
      </c>
      <c r="NRG433" s="74" t="s">
        <v>1243</v>
      </c>
      <c r="NRH433" s="74" t="s">
        <v>1243</v>
      </c>
      <c r="NRI433" s="74" t="s">
        <v>1243</v>
      </c>
      <c r="NRJ433" s="74" t="s">
        <v>1243</v>
      </c>
      <c r="NRK433" s="74" t="s">
        <v>1243</v>
      </c>
      <c r="NRL433" s="74" t="s">
        <v>1243</v>
      </c>
      <c r="NRM433" s="74" t="s">
        <v>1243</v>
      </c>
      <c r="NRN433" s="74" t="s">
        <v>1243</v>
      </c>
      <c r="NRO433" s="74" t="s">
        <v>1243</v>
      </c>
      <c r="NRP433" s="74" t="s">
        <v>1243</v>
      </c>
      <c r="NRQ433" s="74" t="s">
        <v>1243</v>
      </c>
      <c r="NRR433" s="74" t="s">
        <v>1243</v>
      </c>
      <c r="NRS433" s="74" t="s">
        <v>1243</v>
      </c>
      <c r="NRT433" s="74" t="s">
        <v>1243</v>
      </c>
      <c r="NRU433" s="74" t="s">
        <v>1243</v>
      </c>
      <c r="NRV433" s="74" t="s">
        <v>1243</v>
      </c>
      <c r="NRW433" s="74" t="s">
        <v>1243</v>
      </c>
      <c r="NRX433" s="74" t="s">
        <v>1243</v>
      </c>
      <c r="NRY433" s="74" t="s">
        <v>1243</v>
      </c>
      <c r="NRZ433" s="74" t="s">
        <v>1243</v>
      </c>
      <c r="NSA433" s="74" t="s">
        <v>1243</v>
      </c>
      <c r="NSB433" s="74" t="s">
        <v>1243</v>
      </c>
      <c r="NSC433" s="74" t="s">
        <v>1243</v>
      </c>
      <c r="NSD433" s="74" t="s">
        <v>1243</v>
      </c>
      <c r="NSE433" s="74" t="s">
        <v>1243</v>
      </c>
      <c r="NSF433" s="74" t="s">
        <v>1243</v>
      </c>
      <c r="NSG433" s="74" t="s">
        <v>1243</v>
      </c>
      <c r="NSH433" s="74" t="s">
        <v>1243</v>
      </c>
      <c r="NSI433" s="74" t="s">
        <v>1243</v>
      </c>
      <c r="NSJ433" s="74" t="s">
        <v>1243</v>
      </c>
      <c r="NSK433" s="74" t="s">
        <v>1243</v>
      </c>
      <c r="NSL433" s="74" t="s">
        <v>1243</v>
      </c>
      <c r="NSM433" s="74" t="s">
        <v>1243</v>
      </c>
      <c r="NSN433" s="74" t="s">
        <v>1243</v>
      </c>
      <c r="NSO433" s="74" t="s">
        <v>1243</v>
      </c>
      <c r="NSP433" s="74" t="s">
        <v>1243</v>
      </c>
      <c r="NSQ433" s="74" t="s">
        <v>1243</v>
      </c>
      <c r="NSR433" s="74" t="s">
        <v>1243</v>
      </c>
      <c r="NSS433" s="74" t="s">
        <v>1243</v>
      </c>
      <c r="NST433" s="74" t="s">
        <v>1243</v>
      </c>
      <c r="NSU433" s="74" t="s">
        <v>1243</v>
      </c>
      <c r="NSV433" s="74" t="s">
        <v>1243</v>
      </c>
      <c r="NSW433" s="74" t="s">
        <v>1243</v>
      </c>
      <c r="NSX433" s="74" t="s">
        <v>1243</v>
      </c>
      <c r="NSY433" s="74" t="s">
        <v>1243</v>
      </c>
      <c r="NSZ433" s="74" t="s">
        <v>1243</v>
      </c>
      <c r="NTA433" s="74" t="s">
        <v>1243</v>
      </c>
      <c r="NTB433" s="74" t="s">
        <v>1243</v>
      </c>
      <c r="NTC433" s="74" t="s">
        <v>1243</v>
      </c>
      <c r="NTD433" s="74" t="s">
        <v>1243</v>
      </c>
      <c r="NTE433" s="74" t="s">
        <v>1243</v>
      </c>
      <c r="NTF433" s="74" t="s">
        <v>1243</v>
      </c>
      <c r="NTG433" s="74" t="s">
        <v>1243</v>
      </c>
      <c r="NTH433" s="74" t="s">
        <v>1243</v>
      </c>
      <c r="NTI433" s="74" t="s">
        <v>1243</v>
      </c>
      <c r="NTJ433" s="74" t="s">
        <v>1243</v>
      </c>
      <c r="NTK433" s="74" t="s">
        <v>1243</v>
      </c>
      <c r="NTL433" s="74" t="s">
        <v>1243</v>
      </c>
      <c r="NTM433" s="74" t="s">
        <v>1243</v>
      </c>
      <c r="NTN433" s="74" t="s">
        <v>1243</v>
      </c>
      <c r="NTO433" s="74" t="s">
        <v>1243</v>
      </c>
      <c r="NTP433" s="74" t="s">
        <v>1243</v>
      </c>
      <c r="NTQ433" s="74" t="s">
        <v>1243</v>
      </c>
      <c r="NTR433" s="74" t="s">
        <v>1243</v>
      </c>
      <c r="NTS433" s="74" t="s">
        <v>1243</v>
      </c>
      <c r="NTT433" s="74" t="s">
        <v>1243</v>
      </c>
      <c r="NTU433" s="74" t="s">
        <v>1243</v>
      </c>
      <c r="NTV433" s="74" t="s">
        <v>1243</v>
      </c>
      <c r="NTW433" s="74" t="s">
        <v>1243</v>
      </c>
      <c r="NTX433" s="74" t="s">
        <v>1243</v>
      </c>
      <c r="NTY433" s="74" t="s">
        <v>1243</v>
      </c>
      <c r="NTZ433" s="74" t="s">
        <v>1243</v>
      </c>
      <c r="NUA433" s="74" t="s">
        <v>1243</v>
      </c>
      <c r="NUB433" s="74" t="s">
        <v>1243</v>
      </c>
      <c r="NUC433" s="74" t="s">
        <v>1243</v>
      </c>
      <c r="NUD433" s="74" t="s">
        <v>1243</v>
      </c>
      <c r="NUE433" s="74" t="s">
        <v>1243</v>
      </c>
      <c r="NUF433" s="74" t="s">
        <v>1243</v>
      </c>
      <c r="NUG433" s="74" t="s">
        <v>1243</v>
      </c>
      <c r="NUH433" s="74" t="s">
        <v>1243</v>
      </c>
      <c r="NUI433" s="74" t="s">
        <v>1243</v>
      </c>
      <c r="NUJ433" s="74" t="s">
        <v>1243</v>
      </c>
      <c r="NUK433" s="74" t="s">
        <v>1243</v>
      </c>
      <c r="NUL433" s="74" t="s">
        <v>1243</v>
      </c>
      <c r="NUM433" s="74" t="s">
        <v>1243</v>
      </c>
      <c r="NUN433" s="74" t="s">
        <v>1243</v>
      </c>
      <c r="NUO433" s="74" t="s">
        <v>1243</v>
      </c>
      <c r="NUP433" s="74" t="s">
        <v>1243</v>
      </c>
      <c r="NUQ433" s="74" t="s">
        <v>1243</v>
      </c>
      <c r="NUR433" s="74" t="s">
        <v>1243</v>
      </c>
      <c r="NUS433" s="74" t="s">
        <v>1243</v>
      </c>
      <c r="NUT433" s="74" t="s">
        <v>1243</v>
      </c>
      <c r="NUU433" s="74" t="s">
        <v>1243</v>
      </c>
      <c r="NUV433" s="74" t="s">
        <v>1243</v>
      </c>
      <c r="NUW433" s="74" t="s">
        <v>1243</v>
      </c>
      <c r="NUX433" s="74" t="s">
        <v>1243</v>
      </c>
      <c r="NUY433" s="74" t="s">
        <v>1243</v>
      </c>
      <c r="NUZ433" s="74" t="s">
        <v>1243</v>
      </c>
      <c r="NVA433" s="74" t="s">
        <v>1243</v>
      </c>
      <c r="NVB433" s="74" t="s">
        <v>1243</v>
      </c>
      <c r="NVC433" s="74" t="s">
        <v>1243</v>
      </c>
      <c r="NVD433" s="74" t="s">
        <v>1243</v>
      </c>
      <c r="NVE433" s="74" t="s">
        <v>1243</v>
      </c>
      <c r="NVF433" s="74" t="s">
        <v>1243</v>
      </c>
      <c r="NVG433" s="74" t="s">
        <v>1243</v>
      </c>
      <c r="NVH433" s="74" t="s">
        <v>1243</v>
      </c>
      <c r="NVI433" s="74" t="s">
        <v>1243</v>
      </c>
      <c r="NVJ433" s="74" t="s">
        <v>1243</v>
      </c>
      <c r="NVK433" s="74" t="s">
        <v>1243</v>
      </c>
      <c r="NVL433" s="74" t="s">
        <v>1243</v>
      </c>
      <c r="NVM433" s="74" t="s">
        <v>1243</v>
      </c>
      <c r="NVN433" s="74" t="s">
        <v>1243</v>
      </c>
      <c r="NVO433" s="74" t="s">
        <v>1243</v>
      </c>
      <c r="NVP433" s="74" t="s">
        <v>1243</v>
      </c>
      <c r="NVQ433" s="74" t="s">
        <v>1243</v>
      </c>
      <c r="NVR433" s="74" t="s">
        <v>1243</v>
      </c>
      <c r="NVS433" s="74" t="s">
        <v>1243</v>
      </c>
      <c r="NVT433" s="74" t="s">
        <v>1243</v>
      </c>
      <c r="NVU433" s="74" t="s">
        <v>1243</v>
      </c>
      <c r="NVV433" s="74" t="s">
        <v>1243</v>
      </c>
      <c r="NVW433" s="74" t="s">
        <v>1243</v>
      </c>
      <c r="NVX433" s="74" t="s">
        <v>1243</v>
      </c>
      <c r="NVY433" s="74" t="s">
        <v>1243</v>
      </c>
      <c r="NVZ433" s="74" t="s">
        <v>1243</v>
      </c>
      <c r="NWA433" s="74" t="s">
        <v>1243</v>
      </c>
      <c r="NWB433" s="74" t="s">
        <v>1243</v>
      </c>
      <c r="NWC433" s="74" t="s">
        <v>1243</v>
      </c>
      <c r="NWD433" s="74" t="s">
        <v>1243</v>
      </c>
      <c r="NWE433" s="74" t="s">
        <v>1243</v>
      </c>
      <c r="NWF433" s="74" t="s">
        <v>1243</v>
      </c>
      <c r="NWG433" s="74" t="s">
        <v>1243</v>
      </c>
      <c r="NWH433" s="74" t="s">
        <v>1243</v>
      </c>
      <c r="NWI433" s="74" t="s">
        <v>1243</v>
      </c>
      <c r="NWJ433" s="74" t="s">
        <v>1243</v>
      </c>
      <c r="NWK433" s="74" t="s">
        <v>1243</v>
      </c>
      <c r="NWL433" s="74" t="s">
        <v>1243</v>
      </c>
      <c r="NWM433" s="74" t="s">
        <v>1243</v>
      </c>
      <c r="NWN433" s="74" t="s">
        <v>1243</v>
      </c>
      <c r="NWO433" s="74" t="s">
        <v>1243</v>
      </c>
      <c r="NWP433" s="74" t="s">
        <v>1243</v>
      </c>
      <c r="NWQ433" s="74" t="s">
        <v>1243</v>
      </c>
      <c r="NWR433" s="74" t="s">
        <v>1243</v>
      </c>
      <c r="NWS433" s="74" t="s">
        <v>1243</v>
      </c>
      <c r="NWT433" s="74" t="s">
        <v>1243</v>
      </c>
      <c r="NWU433" s="74" t="s">
        <v>1243</v>
      </c>
      <c r="NWV433" s="74" t="s">
        <v>1243</v>
      </c>
      <c r="NWW433" s="74" t="s">
        <v>1243</v>
      </c>
      <c r="NWX433" s="74" t="s">
        <v>1243</v>
      </c>
      <c r="NWY433" s="74" t="s">
        <v>1243</v>
      </c>
      <c r="NWZ433" s="74" t="s">
        <v>1243</v>
      </c>
      <c r="NXA433" s="74" t="s">
        <v>1243</v>
      </c>
      <c r="NXB433" s="74" t="s">
        <v>1243</v>
      </c>
      <c r="NXC433" s="74" t="s">
        <v>1243</v>
      </c>
      <c r="NXD433" s="74" t="s">
        <v>1243</v>
      </c>
      <c r="NXE433" s="74" t="s">
        <v>1243</v>
      </c>
      <c r="NXF433" s="74" t="s">
        <v>1243</v>
      </c>
      <c r="NXG433" s="74" t="s">
        <v>1243</v>
      </c>
      <c r="NXH433" s="74" t="s">
        <v>1243</v>
      </c>
      <c r="NXI433" s="74" t="s">
        <v>1243</v>
      </c>
      <c r="NXJ433" s="74" t="s">
        <v>1243</v>
      </c>
      <c r="NXK433" s="74" t="s">
        <v>1243</v>
      </c>
      <c r="NXL433" s="74" t="s">
        <v>1243</v>
      </c>
      <c r="NXM433" s="74" t="s">
        <v>1243</v>
      </c>
      <c r="NXN433" s="74" t="s">
        <v>1243</v>
      </c>
      <c r="NXO433" s="74" t="s">
        <v>1243</v>
      </c>
      <c r="NXP433" s="74" t="s">
        <v>1243</v>
      </c>
      <c r="NXQ433" s="74" t="s">
        <v>1243</v>
      </c>
      <c r="NXR433" s="74" t="s">
        <v>1243</v>
      </c>
      <c r="NXS433" s="74" t="s">
        <v>1243</v>
      </c>
      <c r="NXT433" s="74" t="s">
        <v>1243</v>
      </c>
      <c r="NXU433" s="74" t="s">
        <v>1243</v>
      </c>
      <c r="NXV433" s="74" t="s">
        <v>1243</v>
      </c>
      <c r="NXW433" s="74" t="s">
        <v>1243</v>
      </c>
      <c r="NXX433" s="74" t="s">
        <v>1243</v>
      </c>
      <c r="NXY433" s="74" t="s">
        <v>1243</v>
      </c>
      <c r="NXZ433" s="74" t="s">
        <v>1243</v>
      </c>
      <c r="NYA433" s="74" t="s">
        <v>1243</v>
      </c>
      <c r="NYB433" s="74" t="s">
        <v>1243</v>
      </c>
      <c r="NYC433" s="74" t="s">
        <v>1243</v>
      </c>
      <c r="NYD433" s="74" t="s">
        <v>1243</v>
      </c>
      <c r="NYE433" s="74" t="s">
        <v>1243</v>
      </c>
      <c r="NYF433" s="74" t="s">
        <v>1243</v>
      </c>
      <c r="NYG433" s="74" t="s">
        <v>1243</v>
      </c>
      <c r="NYH433" s="74" t="s">
        <v>1243</v>
      </c>
      <c r="NYI433" s="74" t="s">
        <v>1243</v>
      </c>
      <c r="NYJ433" s="74" t="s">
        <v>1243</v>
      </c>
      <c r="NYK433" s="74" t="s">
        <v>1243</v>
      </c>
      <c r="NYL433" s="74" t="s">
        <v>1243</v>
      </c>
      <c r="NYM433" s="74" t="s">
        <v>1243</v>
      </c>
      <c r="NYN433" s="74" t="s">
        <v>1243</v>
      </c>
      <c r="NYO433" s="74" t="s">
        <v>1243</v>
      </c>
      <c r="NYP433" s="74" t="s">
        <v>1243</v>
      </c>
      <c r="NYQ433" s="74" t="s">
        <v>1243</v>
      </c>
      <c r="NYR433" s="74" t="s">
        <v>1243</v>
      </c>
      <c r="NYS433" s="74" t="s">
        <v>1243</v>
      </c>
      <c r="NYT433" s="74" t="s">
        <v>1243</v>
      </c>
      <c r="NYU433" s="74" t="s">
        <v>1243</v>
      </c>
      <c r="NYV433" s="74" t="s">
        <v>1243</v>
      </c>
      <c r="NYW433" s="74" t="s">
        <v>1243</v>
      </c>
      <c r="NYX433" s="74" t="s">
        <v>1243</v>
      </c>
      <c r="NYY433" s="74" t="s">
        <v>1243</v>
      </c>
      <c r="NYZ433" s="74" t="s">
        <v>1243</v>
      </c>
      <c r="NZA433" s="74" t="s">
        <v>1243</v>
      </c>
      <c r="NZB433" s="74" t="s">
        <v>1243</v>
      </c>
      <c r="NZC433" s="74" t="s">
        <v>1243</v>
      </c>
      <c r="NZD433" s="74" t="s">
        <v>1243</v>
      </c>
      <c r="NZE433" s="74" t="s">
        <v>1243</v>
      </c>
      <c r="NZF433" s="74" t="s">
        <v>1243</v>
      </c>
      <c r="NZG433" s="74" t="s">
        <v>1243</v>
      </c>
      <c r="NZH433" s="74" t="s">
        <v>1243</v>
      </c>
      <c r="NZI433" s="74" t="s">
        <v>1243</v>
      </c>
      <c r="NZJ433" s="74" t="s">
        <v>1243</v>
      </c>
      <c r="NZK433" s="74" t="s">
        <v>1243</v>
      </c>
      <c r="NZL433" s="74" t="s">
        <v>1243</v>
      </c>
      <c r="NZM433" s="74" t="s">
        <v>1243</v>
      </c>
      <c r="NZN433" s="74" t="s">
        <v>1243</v>
      </c>
      <c r="NZO433" s="74" t="s">
        <v>1243</v>
      </c>
      <c r="NZP433" s="74" t="s">
        <v>1243</v>
      </c>
      <c r="NZQ433" s="74" t="s">
        <v>1243</v>
      </c>
      <c r="NZR433" s="74" t="s">
        <v>1243</v>
      </c>
      <c r="NZS433" s="74" t="s">
        <v>1243</v>
      </c>
      <c r="NZT433" s="74" t="s">
        <v>1243</v>
      </c>
      <c r="NZU433" s="74" t="s">
        <v>1243</v>
      </c>
      <c r="NZV433" s="74" t="s">
        <v>1243</v>
      </c>
      <c r="NZW433" s="74" t="s">
        <v>1243</v>
      </c>
      <c r="NZX433" s="74" t="s">
        <v>1243</v>
      </c>
      <c r="NZY433" s="74" t="s">
        <v>1243</v>
      </c>
      <c r="NZZ433" s="74" t="s">
        <v>1243</v>
      </c>
      <c r="OAA433" s="74" t="s">
        <v>1243</v>
      </c>
      <c r="OAB433" s="74" t="s">
        <v>1243</v>
      </c>
      <c r="OAC433" s="74" t="s">
        <v>1243</v>
      </c>
      <c r="OAD433" s="74" t="s">
        <v>1243</v>
      </c>
      <c r="OAE433" s="74" t="s">
        <v>1243</v>
      </c>
      <c r="OAF433" s="74" t="s">
        <v>1243</v>
      </c>
      <c r="OAG433" s="74" t="s">
        <v>1243</v>
      </c>
      <c r="OAH433" s="74" t="s">
        <v>1243</v>
      </c>
      <c r="OAI433" s="74" t="s">
        <v>1243</v>
      </c>
      <c r="OAJ433" s="74" t="s">
        <v>1243</v>
      </c>
      <c r="OAK433" s="74" t="s">
        <v>1243</v>
      </c>
      <c r="OAL433" s="74" t="s">
        <v>1243</v>
      </c>
      <c r="OAM433" s="74" t="s">
        <v>1243</v>
      </c>
      <c r="OAN433" s="74" t="s">
        <v>1243</v>
      </c>
      <c r="OAO433" s="74" t="s">
        <v>1243</v>
      </c>
      <c r="OAP433" s="74" t="s">
        <v>1243</v>
      </c>
      <c r="OAQ433" s="74" t="s">
        <v>1243</v>
      </c>
      <c r="OAR433" s="74" t="s">
        <v>1243</v>
      </c>
      <c r="OAS433" s="74" t="s">
        <v>1243</v>
      </c>
      <c r="OAT433" s="74" t="s">
        <v>1243</v>
      </c>
      <c r="OAU433" s="74" t="s">
        <v>1243</v>
      </c>
      <c r="OAV433" s="74" t="s">
        <v>1243</v>
      </c>
      <c r="OAW433" s="74" t="s">
        <v>1243</v>
      </c>
      <c r="OAX433" s="74" t="s">
        <v>1243</v>
      </c>
      <c r="OAY433" s="74" t="s">
        <v>1243</v>
      </c>
      <c r="OAZ433" s="74" t="s">
        <v>1243</v>
      </c>
      <c r="OBA433" s="74" t="s">
        <v>1243</v>
      </c>
      <c r="OBB433" s="74" t="s">
        <v>1243</v>
      </c>
      <c r="OBC433" s="74" t="s">
        <v>1243</v>
      </c>
      <c r="OBD433" s="74" t="s">
        <v>1243</v>
      </c>
      <c r="OBE433" s="74" t="s">
        <v>1243</v>
      </c>
      <c r="OBF433" s="74" t="s">
        <v>1243</v>
      </c>
      <c r="OBG433" s="74" t="s">
        <v>1243</v>
      </c>
      <c r="OBH433" s="74" t="s">
        <v>1243</v>
      </c>
      <c r="OBI433" s="74" t="s">
        <v>1243</v>
      </c>
      <c r="OBJ433" s="74" t="s">
        <v>1243</v>
      </c>
      <c r="OBK433" s="74" t="s">
        <v>1243</v>
      </c>
      <c r="OBL433" s="74" t="s">
        <v>1243</v>
      </c>
      <c r="OBM433" s="74" t="s">
        <v>1243</v>
      </c>
      <c r="OBN433" s="74" t="s">
        <v>1243</v>
      </c>
      <c r="OBO433" s="74" t="s">
        <v>1243</v>
      </c>
      <c r="OBP433" s="74" t="s">
        <v>1243</v>
      </c>
      <c r="OBQ433" s="74" t="s">
        <v>1243</v>
      </c>
      <c r="OBR433" s="74" t="s">
        <v>1243</v>
      </c>
      <c r="OBS433" s="74" t="s">
        <v>1243</v>
      </c>
      <c r="OBT433" s="74" t="s">
        <v>1243</v>
      </c>
      <c r="OBU433" s="74" t="s">
        <v>1243</v>
      </c>
      <c r="OBV433" s="74" t="s">
        <v>1243</v>
      </c>
      <c r="OBW433" s="74" t="s">
        <v>1243</v>
      </c>
      <c r="OBX433" s="74" t="s">
        <v>1243</v>
      </c>
      <c r="OBY433" s="74" t="s">
        <v>1243</v>
      </c>
      <c r="OBZ433" s="74" t="s">
        <v>1243</v>
      </c>
      <c r="OCA433" s="74" t="s">
        <v>1243</v>
      </c>
      <c r="OCB433" s="74" t="s">
        <v>1243</v>
      </c>
      <c r="OCC433" s="74" t="s">
        <v>1243</v>
      </c>
      <c r="OCD433" s="74" t="s">
        <v>1243</v>
      </c>
      <c r="OCE433" s="74" t="s">
        <v>1243</v>
      </c>
      <c r="OCF433" s="74" t="s">
        <v>1243</v>
      </c>
      <c r="OCG433" s="74" t="s">
        <v>1243</v>
      </c>
      <c r="OCH433" s="74" t="s">
        <v>1243</v>
      </c>
      <c r="OCI433" s="74" t="s">
        <v>1243</v>
      </c>
      <c r="OCJ433" s="74" t="s">
        <v>1243</v>
      </c>
      <c r="OCK433" s="74" t="s">
        <v>1243</v>
      </c>
      <c r="OCL433" s="74" t="s">
        <v>1243</v>
      </c>
      <c r="OCM433" s="74" t="s">
        <v>1243</v>
      </c>
      <c r="OCN433" s="74" t="s">
        <v>1243</v>
      </c>
      <c r="OCO433" s="74" t="s">
        <v>1243</v>
      </c>
      <c r="OCP433" s="74" t="s">
        <v>1243</v>
      </c>
      <c r="OCQ433" s="74" t="s">
        <v>1243</v>
      </c>
      <c r="OCR433" s="74" t="s">
        <v>1243</v>
      </c>
      <c r="OCS433" s="74" t="s">
        <v>1243</v>
      </c>
      <c r="OCT433" s="74" t="s">
        <v>1243</v>
      </c>
      <c r="OCU433" s="74" t="s">
        <v>1243</v>
      </c>
      <c r="OCV433" s="74" t="s">
        <v>1243</v>
      </c>
      <c r="OCW433" s="74" t="s">
        <v>1243</v>
      </c>
      <c r="OCX433" s="74" t="s">
        <v>1243</v>
      </c>
      <c r="OCY433" s="74" t="s">
        <v>1243</v>
      </c>
      <c r="OCZ433" s="74" t="s">
        <v>1243</v>
      </c>
      <c r="ODA433" s="74" t="s">
        <v>1243</v>
      </c>
      <c r="ODB433" s="74" t="s">
        <v>1243</v>
      </c>
      <c r="ODC433" s="74" t="s">
        <v>1243</v>
      </c>
      <c r="ODD433" s="74" t="s">
        <v>1243</v>
      </c>
      <c r="ODE433" s="74" t="s">
        <v>1243</v>
      </c>
      <c r="ODF433" s="74" t="s">
        <v>1243</v>
      </c>
      <c r="ODG433" s="74" t="s">
        <v>1243</v>
      </c>
      <c r="ODH433" s="74" t="s">
        <v>1243</v>
      </c>
      <c r="ODI433" s="74" t="s">
        <v>1243</v>
      </c>
      <c r="ODJ433" s="74" t="s">
        <v>1243</v>
      </c>
      <c r="ODK433" s="74" t="s">
        <v>1243</v>
      </c>
      <c r="ODL433" s="74" t="s">
        <v>1243</v>
      </c>
      <c r="ODM433" s="74" t="s">
        <v>1243</v>
      </c>
      <c r="ODN433" s="74" t="s">
        <v>1243</v>
      </c>
      <c r="ODO433" s="74" t="s">
        <v>1243</v>
      </c>
      <c r="ODP433" s="74" t="s">
        <v>1243</v>
      </c>
      <c r="ODQ433" s="74" t="s">
        <v>1243</v>
      </c>
      <c r="ODR433" s="74" t="s">
        <v>1243</v>
      </c>
      <c r="ODS433" s="74" t="s">
        <v>1243</v>
      </c>
      <c r="ODT433" s="74" t="s">
        <v>1243</v>
      </c>
      <c r="ODU433" s="74" t="s">
        <v>1243</v>
      </c>
      <c r="ODV433" s="74" t="s">
        <v>1243</v>
      </c>
      <c r="ODW433" s="74" t="s">
        <v>1243</v>
      </c>
      <c r="ODX433" s="74" t="s">
        <v>1243</v>
      </c>
      <c r="ODY433" s="74" t="s">
        <v>1243</v>
      </c>
      <c r="ODZ433" s="74" t="s">
        <v>1243</v>
      </c>
      <c r="OEA433" s="74" t="s">
        <v>1243</v>
      </c>
      <c r="OEB433" s="74" t="s">
        <v>1243</v>
      </c>
      <c r="OEC433" s="74" t="s">
        <v>1243</v>
      </c>
      <c r="OED433" s="74" t="s">
        <v>1243</v>
      </c>
      <c r="OEE433" s="74" t="s">
        <v>1243</v>
      </c>
      <c r="OEF433" s="74" t="s">
        <v>1243</v>
      </c>
      <c r="OEG433" s="74" t="s">
        <v>1243</v>
      </c>
      <c r="OEH433" s="74" t="s">
        <v>1243</v>
      </c>
      <c r="OEI433" s="74" t="s">
        <v>1243</v>
      </c>
      <c r="OEJ433" s="74" t="s">
        <v>1243</v>
      </c>
      <c r="OEK433" s="74" t="s">
        <v>1243</v>
      </c>
      <c r="OEL433" s="74" t="s">
        <v>1243</v>
      </c>
      <c r="OEM433" s="74" t="s">
        <v>1243</v>
      </c>
      <c r="OEN433" s="74" t="s">
        <v>1243</v>
      </c>
      <c r="OEO433" s="74" t="s">
        <v>1243</v>
      </c>
      <c r="OEP433" s="74" t="s">
        <v>1243</v>
      </c>
      <c r="OEQ433" s="74" t="s">
        <v>1243</v>
      </c>
      <c r="OER433" s="74" t="s">
        <v>1243</v>
      </c>
      <c r="OES433" s="74" t="s">
        <v>1243</v>
      </c>
      <c r="OET433" s="74" t="s">
        <v>1243</v>
      </c>
      <c r="OEU433" s="74" t="s">
        <v>1243</v>
      </c>
      <c r="OEV433" s="74" t="s">
        <v>1243</v>
      </c>
      <c r="OEW433" s="74" t="s">
        <v>1243</v>
      </c>
      <c r="OEX433" s="74" t="s">
        <v>1243</v>
      </c>
      <c r="OEY433" s="74" t="s">
        <v>1243</v>
      </c>
      <c r="OEZ433" s="74" t="s">
        <v>1243</v>
      </c>
      <c r="OFA433" s="74" t="s">
        <v>1243</v>
      </c>
      <c r="OFB433" s="74" t="s">
        <v>1243</v>
      </c>
      <c r="OFC433" s="74" t="s">
        <v>1243</v>
      </c>
      <c r="OFD433" s="74" t="s">
        <v>1243</v>
      </c>
      <c r="OFE433" s="74" t="s">
        <v>1243</v>
      </c>
      <c r="OFF433" s="74" t="s">
        <v>1243</v>
      </c>
      <c r="OFG433" s="74" t="s">
        <v>1243</v>
      </c>
      <c r="OFH433" s="74" t="s">
        <v>1243</v>
      </c>
      <c r="OFI433" s="74" t="s">
        <v>1243</v>
      </c>
      <c r="OFJ433" s="74" t="s">
        <v>1243</v>
      </c>
      <c r="OFK433" s="74" t="s">
        <v>1243</v>
      </c>
      <c r="OFL433" s="74" t="s">
        <v>1243</v>
      </c>
      <c r="OFM433" s="74" t="s">
        <v>1243</v>
      </c>
      <c r="OFN433" s="74" t="s">
        <v>1243</v>
      </c>
      <c r="OFO433" s="74" t="s">
        <v>1243</v>
      </c>
      <c r="OFP433" s="74" t="s">
        <v>1243</v>
      </c>
      <c r="OFQ433" s="74" t="s">
        <v>1243</v>
      </c>
      <c r="OFR433" s="74" t="s">
        <v>1243</v>
      </c>
      <c r="OFS433" s="74" t="s">
        <v>1243</v>
      </c>
      <c r="OFT433" s="74" t="s">
        <v>1243</v>
      </c>
      <c r="OFU433" s="74" t="s">
        <v>1243</v>
      </c>
      <c r="OFV433" s="74" t="s">
        <v>1243</v>
      </c>
      <c r="OFW433" s="74" t="s">
        <v>1243</v>
      </c>
      <c r="OFX433" s="74" t="s">
        <v>1243</v>
      </c>
      <c r="OFY433" s="74" t="s">
        <v>1243</v>
      </c>
      <c r="OFZ433" s="74" t="s">
        <v>1243</v>
      </c>
      <c r="OGA433" s="74" t="s">
        <v>1243</v>
      </c>
      <c r="OGB433" s="74" t="s">
        <v>1243</v>
      </c>
      <c r="OGC433" s="74" t="s">
        <v>1243</v>
      </c>
      <c r="OGD433" s="74" t="s">
        <v>1243</v>
      </c>
      <c r="OGE433" s="74" t="s">
        <v>1243</v>
      </c>
      <c r="OGF433" s="74" t="s">
        <v>1243</v>
      </c>
      <c r="OGG433" s="74" t="s">
        <v>1243</v>
      </c>
      <c r="OGH433" s="74" t="s">
        <v>1243</v>
      </c>
      <c r="OGI433" s="74" t="s">
        <v>1243</v>
      </c>
      <c r="OGJ433" s="74" t="s">
        <v>1243</v>
      </c>
      <c r="OGK433" s="74" t="s">
        <v>1243</v>
      </c>
      <c r="OGL433" s="74" t="s">
        <v>1243</v>
      </c>
      <c r="OGM433" s="74" t="s">
        <v>1243</v>
      </c>
      <c r="OGN433" s="74" t="s">
        <v>1243</v>
      </c>
      <c r="OGO433" s="74" t="s">
        <v>1243</v>
      </c>
      <c r="OGP433" s="74" t="s">
        <v>1243</v>
      </c>
      <c r="OGQ433" s="74" t="s">
        <v>1243</v>
      </c>
      <c r="OGR433" s="74" t="s">
        <v>1243</v>
      </c>
      <c r="OGS433" s="74" t="s">
        <v>1243</v>
      </c>
      <c r="OGT433" s="74" t="s">
        <v>1243</v>
      </c>
      <c r="OGU433" s="74" t="s">
        <v>1243</v>
      </c>
      <c r="OGV433" s="74" t="s">
        <v>1243</v>
      </c>
      <c r="OGW433" s="74" t="s">
        <v>1243</v>
      </c>
      <c r="OGX433" s="74" t="s">
        <v>1243</v>
      </c>
      <c r="OGY433" s="74" t="s">
        <v>1243</v>
      </c>
      <c r="OGZ433" s="74" t="s">
        <v>1243</v>
      </c>
      <c r="OHA433" s="74" t="s">
        <v>1243</v>
      </c>
      <c r="OHB433" s="74" t="s">
        <v>1243</v>
      </c>
      <c r="OHC433" s="74" t="s">
        <v>1243</v>
      </c>
      <c r="OHD433" s="74" t="s">
        <v>1243</v>
      </c>
      <c r="OHE433" s="74" t="s">
        <v>1243</v>
      </c>
      <c r="OHF433" s="74" t="s">
        <v>1243</v>
      </c>
      <c r="OHG433" s="74" t="s">
        <v>1243</v>
      </c>
      <c r="OHH433" s="74" t="s">
        <v>1243</v>
      </c>
      <c r="OHI433" s="74" t="s">
        <v>1243</v>
      </c>
      <c r="OHJ433" s="74" t="s">
        <v>1243</v>
      </c>
      <c r="OHK433" s="74" t="s">
        <v>1243</v>
      </c>
      <c r="OHL433" s="74" t="s">
        <v>1243</v>
      </c>
      <c r="OHM433" s="74" t="s">
        <v>1243</v>
      </c>
      <c r="OHN433" s="74" t="s">
        <v>1243</v>
      </c>
      <c r="OHO433" s="74" t="s">
        <v>1243</v>
      </c>
      <c r="OHP433" s="74" t="s">
        <v>1243</v>
      </c>
      <c r="OHQ433" s="74" t="s">
        <v>1243</v>
      </c>
      <c r="OHR433" s="74" t="s">
        <v>1243</v>
      </c>
      <c r="OHS433" s="74" t="s">
        <v>1243</v>
      </c>
      <c r="OHT433" s="74" t="s">
        <v>1243</v>
      </c>
      <c r="OHU433" s="74" t="s">
        <v>1243</v>
      </c>
      <c r="OHV433" s="74" t="s">
        <v>1243</v>
      </c>
      <c r="OHW433" s="74" t="s">
        <v>1243</v>
      </c>
      <c r="OHX433" s="74" t="s">
        <v>1243</v>
      </c>
      <c r="OHY433" s="74" t="s">
        <v>1243</v>
      </c>
      <c r="OHZ433" s="74" t="s">
        <v>1243</v>
      </c>
      <c r="OIA433" s="74" t="s">
        <v>1243</v>
      </c>
      <c r="OIB433" s="74" t="s">
        <v>1243</v>
      </c>
      <c r="OIC433" s="74" t="s">
        <v>1243</v>
      </c>
      <c r="OID433" s="74" t="s">
        <v>1243</v>
      </c>
      <c r="OIE433" s="74" t="s">
        <v>1243</v>
      </c>
      <c r="OIF433" s="74" t="s">
        <v>1243</v>
      </c>
      <c r="OIG433" s="74" t="s">
        <v>1243</v>
      </c>
      <c r="OIH433" s="74" t="s">
        <v>1243</v>
      </c>
      <c r="OII433" s="74" t="s">
        <v>1243</v>
      </c>
      <c r="OIJ433" s="74" t="s">
        <v>1243</v>
      </c>
      <c r="OIK433" s="74" t="s">
        <v>1243</v>
      </c>
      <c r="OIL433" s="74" t="s">
        <v>1243</v>
      </c>
      <c r="OIM433" s="74" t="s">
        <v>1243</v>
      </c>
      <c r="OIN433" s="74" t="s">
        <v>1243</v>
      </c>
      <c r="OIO433" s="74" t="s">
        <v>1243</v>
      </c>
      <c r="OIP433" s="74" t="s">
        <v>1243</v>
      </c>
      <c r="OIQ433" s="74" t="s">
        <v>1243</v>
      </c>
      <c r="OIR433" s="74" t="s">
        <v>1243</v>
      </c>
      <c r="OIS433" s="74" t="s">
        <v>1243</v>
      </c>
      <c r="OIT433" s="74" t="s">
        <v>1243</v>
      </c>
      <c r="OIU433" s="74" t="s">
        <v>1243</v>
      </c>
      <c r="OIV433" s="74" t="s">
        <v>1243</v>
      </c>
      <c r="OIW433" s="74" t="s">
        <v>1243</v>
      </c>
      <c r="OIX433" s="74" t="s">
        <v>1243</v>
      </c>
      <c r="OIY433" s="74" t="s">
        <v>1243</v>
      </c>
      <c r="OIZ433" s="74" t="s">
        <v>1243</v>
      </c>
      <c r="OJA433" s="74" t="s">
        <v>1243</v>
      </c>
      <c r="OJB433" s="74" t="s">
        <v>1243</v>
      </c>
      <c r="OJC433" s="74" t="s">
        <v>1243</v>
      </c>
      <c r="OJD433" s="74" t="s">
        <v>1243</v>
      </c>
      <c r="OJE433" s="74" t="s">
        <v>1243</v>
      </c>
      <c r="OJF433" s="74" t="s">
        <v>1243</v>
      </c>
      <c r="OJG433" s="74" t="s">
        <v>1243</v>
      </c>
      <c r="OJH433" s="74" t="s">
        <v>1243</v>
      </c>
      <c r="OJI433" s="74" t="s">
        <v>1243</v>
      </c>
      <c r="OJJ433" s="74" t="s">
        <v>1243</v>
      </c>
      <c r="OJK433" s="74" t="s">
        <v>1243</v>
      </c>
      <c r="OJL433" s="74" t="s">
        <v>1243</v>
      </c>
      <c r="OJM433" s="74" t="s">
        <v>1243</v>
      </c>
      <c r="OJN433" s="74" t="s">
        <v>1243</v>
      </c>
      <c r="OJO433" s="74" t="s">
        <v>1243</v>
      </c>
      <c r="OJP433" s="74" t="s">
        <v>1243</v>
      </c>
      <c r="OJQ433" s="74" t="s">
        <v>1243</v>
      </c>
      <c r="OJR433" s="74" t="s">
        <v>1243</v>
      </c>
      <c r="OJS433" s="74" t="s">
        <v>1243</v>
      </c>
      <c r="OJT433" s="74" t="s">
        <v>1243</v>
      </c>
      <c r="OJU433" s="74" t="s">
        <v>1243</v>
      </c>
      <c r="OJV433" s="74" t="s">
        <v>1243</v>
      </c>
      <c r="OJW433" s="74" t="s">
        <v>1243</v>
      </c>
      <c r="OJX433" s="74" t="s">
        <v>1243</v>
      </c>
      <c r="OJY433" s="74" t="s">
        <v>1243</v>
      </c>
      <c r="OJZ433" s="74" t="s">
        <v>1243</v>
      </c>
      <c r="OKA433" s="74" t="s">
        <v>1243</v>
      </c>
      <c r="OKB433" s="74" t="s">
        <v>1243</v>
      </c>
      <c r="OKC433" s="74" t="s">
        <v>1243</v>
      </c>
      <c r="OKD433" s="74" t="s">
        <v>1243</v>
      </c>
      <c r="OKE433" s="74" t="s">
        <v>1243</v>
      </c>
      <c r="OKF433" s="74" t="s">
        <v>1243</v>
      </c>
      <c r="OKG433" s="74" t="s">
        <v>1243</v>
      </c>
      <c r="OKH433" s="74" t="s">
        <v>1243</v>
      </c>
      <c r="OKI433" s="74" t="s">
        <v>1243</v>
      </c>
      <c r="OKJ433" s="74" t="s">
        <v>1243</v>
      </c>
      <c r="OKK433" s="74" t="s">
        <v>1243</v>
      </c>
      <c r="OKL433" s="74" t="s">
        <v>1243</v>
      </c>
      <c r="OKM433" s="74" t="s">
        <v>1243</v>
      </c>
      <c r="OKN433" s="74" t="s">
        <v>1243</v>
      </c>
      <c r="OKO433" s="74" t="s">
        <v>1243</v>
      </c>
      <c r="OKP433" s="74" t="s">
        <v>1243</v>
      </c>
      <c r="OKQ433" s="74" t="s">
        <v>1243</v>
      </c>
      <c r="OKR433" s="74" t="s">
        <v>1243</v>
      </c>
      <c r="OKS433" s="74" t="s">
        <v>1243</v>
      </c>
      <c r="OKT433" s="74" t="s">
        <v>1243</v>
      </c>
      <c r="OKU433" s="74" t="s">
        <v>1243</v>
      </c>
      <c r="OKV433" s="74" t="s">
        <v>1243</v>
      </c>
      <c r="OKW433" s="74" t="s">
        <v>1243</v>
      </c>
      <c r="OKX433" s="74" t="s">
        <v>1243</v>
      </c>
      <c r="OKY433" s="74" t="s">
        <v>1243</v>
      </c>
      <c r="OKZ433" s="74" t="s">
        <v>1243</v>
      </c>
      <c r="OLA433" s="74" t="s">
        <v>1243</v>
      </c>
      <c r="OLB433" s="74" t="s">
        <v>1243</v>
      </c>
      <c r="OLC433" s="74" t="s">
        <v>1243</v>
      </c>
      <c r="OLD433" s="74" t="s">
        <v>1243</v>
      </c>
      <c r="OLE433" s="74" t="s">
        <v>1243</v>
      </c>
      <c r="OLF433" s="74" t="s">
        <v>1243</v>
      </c>
      <c r="OLG433" s="74" t="s">
        <v>1243</v>
      </c>
      <c r="OLH433" s="74" t="s">
        <v>1243</v>
      </c>
      <c r="OLI433" s="74" t="s">
        <v>1243</v>
      </c>
      <c r="OLJ433" s="74" t="s">
        <v>1243</v>
      </c>
      <c r="OLK433" s="74" t="s">
        <v>1243</v>
      </c>
      <c r="OLL433" s="74" t="s">
        <v>1243</v>
      </c>
      <c r="OLM433" s="74" t="s">
        <v>1243</v>
      </c>
      <c r="OLN433" s="74" t="s">
        <v>1243</v>
      </c>
      <c r="OLO433" s="74" t="s">
        <v>1243</v>
      </c>
      <c r="OLP433" s="74" t="s">
        <v>1243</v>
      </c>
      <c r="OLQ433" s="74" t="s">
        <v>1243</v>
      </c>
      <c r="OLR433" s="74" t="s">
        <v>1243</v>
      </c>
      <c r="OLS433" s="74" t="s">
        <v>1243</v>
      </c>
      <c r="OLT433" s="74" t="s">
        <v>1243</v>
      </c>
      <c r="OLU433" s="74" t="s">
        <v>1243</v>
      </c>
      <c r="OLV433" s="74" t="s">
        <v>1243</v>
      </c>
      <c r="OLW433" s="74" t="s">
        <v>1243</v>
      </c>
      <c r="OLX433" s="74" t="s">
        <v>1243</v>
      </c>
      <c r="OLY433" s="74" t="s">
        <v>1243</v>
      </c>
      <c r="OLZ433" s="74" t="s">
        <v>1243</v>
      </c>
      <c r="OMA433" s="74" t="s">
        <v>1243</v>
      </c>
      <c r="OMB433" s="74" t="s">
        <v>1243</v>
      </c>
      <c r="OMC433" s="74" t="s">
        <v>1243</v>
      </c>
      <c r="OMD433" s="74" t="s">
        <v>1243</v>
      </c>
      <c r="OME433" s="74" t="s">
        <v>1243</v>
      </c>
      <c r="OMF433" s="74" t="s">
        <v>1243</v>
      </c>
      <c r="OMG433" s="74" t="s">
        <v>1243</v>
      </c>
      <c r="OMH433" s="74" t="s">
        <v>1243</v>
      </c>
      <c r="OMI433" s="74" t="s">
        <v>1243</v>
      </c>
      <c r="OMJ433" s="74" t="s">
        <v>1243</v>
      </c>
      <c r="OMK433" s="74" t="s">
        <v>1243</v>
      </c>
      <c r="OML433" s="74" t="s">
        <v>1243</v>
      </c>
      <c r="OMM433" s="74" t="s">
        <v>1243</v>
      </c>
      <c r="OMN433" s="74" t="s">
        <v>1243</v>
      </c>
      <c r="OMO433" s="74" t="s">
        <v>1243</v>
      </c>
      <c r="OMP433" s="74" t="s">
        <v>1243</v>
      </c>
      <c r="OMQ433" s="74" t="s">
        <v>1243</v>
      </c>
      <c r="OMR433" s="74" t="s">
        <v>1243</v>
      </c>
      <c r="OMS433" s="74" t="s">
        <v>1243</v>
      </c>
      <c r="OMT433" s="74" t="s">
        <v>1243</v>
      </c>
      <c r="OMU433" s="74" t="s">
        <v>1243</v>
      </c>
      <c r="OMV433" s="74" t="s">
        <v>1243</v>
      </c>
      <c r="OMW433" s="74" t="s">
        <v>1243</v>
      </c>
      <c r="OMX433" s="74" t="s">
        <v>1243</v>
      </c>
      <c r="OMY433" s="74" t="s">
        <v>1243</v>
      </c>
      <c r="OMZ433" s="74" t="s">
        <v>1243</v>
      </c>
      <c r="ONA433" s="74" t="s">
        <v>1243</v>
      </c>
      <c r="ONB433" s="74" t="s">
        <v>1243</v>
      </c>
      <c r="ONC433" s="74" t="s">
        <v>1243</v>
      </c>
      <c r="OND433" s="74" t="s">
        <v>1243</v>
      </c>
      <c r="ONE433" s="74" t="s">
        <v>1243</v>
      </c>
      <c r="ONF433" s="74" t="s">
        <v>1243</v>
      </c>
      <c r="ONG433" s="74" t="s">
        <v>1243</v>
      </c>
      <c r="ONH433" s="74" t="s">
        <v>1243</v>
      </c>
      <c r="ONI433" s="74" t="s">
        <v>1243</v>
      </c>
      <c r="ONJ433" s="74" t="s">
        <v>1243</v>
      </c>
      <c r="ONK433" s="74" t="s">
        <v>1243</v>
      </c>
      <c r="ONL433" s="74" t="s">
        <v>1243</v>
      </c>
      <c r="ONM433" s="74" t="s">
        <v>1243</v>
      </c>
      <c r="ONN433" s="74" t="s">
        <v>1243</v>
      </c>
      <c r="ONO433" s="74" t="s">
        <v>1243</v>
      </c>
      <c r="ONP433" s="74" t="s">
        <v>1243</v>
      </c>
      <c r="ONQ433" s="74" t="s">
        <v>1243</v>
      </c>
      <c r="ONR433" s="74" t="s">
        <v>1243</v>
      </c>
      <c r="ONS433" s="74" t="s">
        <v>1243</v>
      </c>
      <c r="ONT433" s="74" t="s">
        <v>1243</v>
      </c>
      <c r="ONU433" s="74" t="s">
        <v>1243</v>
      </c>
      <c r="ONV433" s="74" t="s">
        <v>1243</v>
      </c>
      <c r="ONW433" s="74" t="s">
        <v>1243</v>
      </c>
      <c r="ONX433" s="74" t="s">
        <v>1243</v>
      </c>
      <c r="ONY433" s="74" t="s">
        <v>1243</v>
      </c>
      <c r="ONZ433" s="74" t="s">
        <v>1243</v>
      </c>
      <c r="OOA433" s="74" t="s">
        <v>1243</v>
      </c>
      <c r="OOB433" s="74" t="s">
        <v>1243</v>
      </c>
      <c r="OOC433" s="74" t="s">
        <v>1243</v>
      </c>
      <c r="OOD433" s="74" t="s">
        <v>1243</v>
      </c>
      <c r="OOE433" s="74" t="s">
        <v>1243</v>
      </c>
      <c r="OOF433" s="74" t="s">
        <v>1243</v>
      </c>
      <c r="OOG433" s="74" t="s">
        <v>1243</v>
      </c>
      <c r="OOH433" s="74" t="s">
        <v>1243</v>
      </c>
      <c r="OOI433" s="74" t="s">
        <v>1243</v>
      </c>
      <c r="OOJ433" s="74" t="s">
        <v>1243</v>
      </c>
      <c r="OOK433" s="74" t="s">
        <v>1243</v>
      </c>
      <c r="OOL433" s="74" t="s">
        <v>1243</v>
      </c>
      <c r="OOM433" s="74" t="s">
        <v>1243</v>
      </c>
      <c r="OON433" s="74" t="s">
        <v>1243</v>
      </c>
      <c r="OOO433" s="74" t="s">
        <v>1243</v>
      </c>
      <c r="OOP433" s="74" t="s">
        <v>1243</v>
      </c>
      <c r="OOQ433" s="74" t="s">
        <v>1243</v>
      </c>
      <c r="OOR433" s="74" t="s">
        <v>1243</v>
      </c>
      <c r="OOS433" s="74" t="s">
        <v>1243</v>
      </c>
      <c r="OOT433" s="74" t="s">
        <v>1243</v>
      </c>
      <c r="OOU433" s="74" t="s">
        <v>1243</v>
      </c>
      <c r="OOV433" s="74" t="s">
        <v>1243</v>
      </c>
      <c r="OOW433" s="74" t="s">
        <v>1243</v>
      </c>
      <c r="OOX433" s="74" t="s">
        <v>1243</v>
      </c>
      <c r="OOY433" s="74" t="s">
        <v>1243</v>
      </c>
      <c r="OOZ433" s="74" t="s">
        <v>1243</v>
      </c>
      <c r="OPA433" s="74" t="s">
        <v>1243</v>
      </c>
      <c r="OPB433" s="74" t="s">
        <v>1243</v>
      </c>
      <c r="OPC433" s="74" t="s">
        <v>1243</v>
      </c>
      <c r="OPD433" s="74" t="s">
        <v>1243</v>
      </c>
      <c r="OPE433" s="74" t="s">
        <v>1243</v>
      </c>
      <c r="OPF433" s="74" t="s">
        <v>1243</v>
      </c>
      <c r="OPG433" s="74" t="s">
        <v>1243</v>
      </c>
      <c r="OPH433" s="74" t="s">
        <v>1243</v>
      </c>
      <c r="OPI433" s="74" t="s">
        <v>1243</v>
      </c>
      <c r="OPJ433" s="74" t="s">
        <v>1243</v>
      </c>
      <c r="OPK433" s="74" t="s">
        <v>1243</v>
      </c>
      <c r="OPL433" s="74" t="s">
        <v>1243</v>
      </c>
      <c r="OPM433" s="74" t="s">
        <v>1243</v>
      </c>
      <c r="OPN433" s="74" t="s">
        <v>1243</v>
      </c>
      <c r="OPO433" s="74" t="s">
        <v>1243</v>
      </c>
      <c r="OPP433" s="74" t="s">
        <v>1243</v>
      </c>
      <c r="OPQ433" s="74" t="s">
        <v>1243</v>
      </c>
      <c r="OPR433" s="74" t="s">
        <v>1243</v>
      </c>
      <c r="OPS433" s="74" t="s">
        <v>1243</v>
      </c>
      <c r="OPT433" s="74" t="s">
        <v>1243</v>
      </c>
      <c r="OPU433" s="74" t="s">
        <v>1243</v>
      </c>
      <c r="OPV433" s="74" t="s">
        <v>1243</v>
      </c>
      <c r="OPW433" s="74" t="s">
        <v>1243</v>
      </c>
      <c r="OPX433" s="74" t="s">
        <v>1243</v>
      </c>
      <c r="OPY433" s="74" t="s">
        <v>1243</v>
      </c>
      <c r="OPZ433" s="74" t="s">
        <v>1243</v>
      </c>
      <c r="OQA433" s="74" t="s">
        <v>1243</v>
      </c>
      <c r="OQB433" s="74" t="s">
        <v>1243</v>
      </c>
      <c r="OQC433" s="74" t="s">
        <v>1243</v>
      </c>
      <c r="OQD433" s="74" t="s">
        <v>1243</v>
      </c>
      <c r="OQE433" s="74" t="s">
        <v>1243</v>
      </c>
      <c r="OQF433" s="74" t="s">
        <v>1243</v>
      </c>
      <c r="OQG433" s="74" t="s">
        <v>1243</v>
      </c>
      <c r="OQH433" s="74" t="s">
        <v>1243</v>
      </c>
      <c r="OQI433" s="74" t="s">
        <v>1243</v>
      </c>
      <c r="OQJ433" s="74" t="s">
        <v>1243</v>
      </c>
      <c r="OQK433" s="74" t="s">
        <v>1243</v>
      </c>
      <c r="OQL433" s="74" t="s">
        <v>1243</v>
      </c>
      <c r="OQM433" s="74" t="s">
        <v>1243</v>
      </c>
      <c r="OQN433" s="74" t="s">
        <v>1243</v>
      </c>
      <c r="OQO433" s="74" t="s">
        <v>1243</v>
      </c>
      <c r="OQP433" s="74" t="s">
        <v>1243</v>
      </c>
      <c r="OQQ433" s="74" t="s">
        <v>1243</v>
      </c>
      <c r="OQR433" s="74" t="s">
        <v>1243</v>
      </c>
      <c r="OQS433" s="74" t="s">
        <v>1243</v>
      </c>
      <c r="OQT433" s="74" t="s">
        <v>1243</v>
      </c>
      <c r="OQU433" s="74" t="s">
        <v>1243</v>
      </c>
      <c r="OQV433" s="74" t="s">
        <v>1243</v>
      </c>
      <c r="OQW433" s="74" t="s">
        <v>1243</v>
      </c>
      <c r="OQX433" s="74" t="s">
        <v>1243</v>
      </c>
      <c r="OQY433" s="74" t="s">
        <v>1243</v>
      </c>
      <c r="OQZ433" s="74" t="s">
        <v>1243</v>
      </c>
      <c r="ORA433" s="74" t="s">
        <v>1243</v>
      </c>
      <c r="ORB433" s="74" t="s">
        <v>1243</v>
      </c>
      <c r="ORC433" s="74" t="s">
        <v>1243</v>
      </c>
      <c r="ORD433" s="74" t="s">
        <v>1243</v>
      </c>
      <c r="ORE433" s="74" t="s">
        <v>1243</v>
      </c>
      <c r="ORF433" s="74" t="s">
        <v>1243</v>
      </c>
      <c r="ORG433" s="74" t="s">
        <v>1243</v>
      </c>
      <c r="ORH433" s="74" t="s">
        <v>1243</v>
      </c>
      <c r="ORI433" s="74" t="s">
        <v>1243</v>
      </c>
      <c r="ORJ433" s="74" t="s">
        <v>1243</v>
      </c>
      <c r="ORK433" s="74" t="s">
        <v>1243</v>
      </c>
      <c r="ORL433" s="74" t="s">
        <v>1243</v>
      </c>
      <c r="ORM433" s="74" t="s">
        <v>1243</v>
      </c>
      <c r="ORN433" s="74" t="s">
        <v>1243</v>
      </c>
      <c r="ORO433" s="74" t="s">
        <v>1243</v>
      </c>
      <c r="ORP433" s="74" t="s">
        <v>1243</v>
      </c>
      <c r="ORQ433" s="74" t="s">
        <v>1243</v>
      </c>
      <c r="ORR433" s="74" t="s">
        <v>1243</v>
      </c>
      <c r="ORS433" s="74" t="s">
        <v>1243</v>
      </c>
      <c r="ORT433" s="74" t="s">
        <v>1243</v>
      </c>
      <c r="ORU433" s="74" t="s">
        <v>1243</v>
      </c>
      <c r="ORV433" s="74" t="s">
        <v>1243</v>
      </c>
      <c r="ORW433" s="74" t="s">
        <v>1243</v>
      </c>
      <c r="ORX433" s="74" t="s">
        <v>1243</v>
      </c>
      <c r="ORY433" s="74" t="s">
        <v>1243</v>
      </c>
      <c r="ORZ433" s="74" t="s">
        <v>1243</v>
      </c>
      <c r="OSA433" s="74" t="s">
        <v>1243</v>
      </c>
      <c r="OSB433" s="74" t="s">
        <v>1243</v>
      </c>
      <c r="OSC433" s="74" t="s">
        <v>1243</v>
      </c>
      <c r="OSD433" s="74" t="s">
        <v>1243</v>
      </c>
      <c r="OSE433" s="74" t="s">
        <v>1243</v>
      </c>
      <c r="OSF433" s="74" t="s">
        <v>1243</v>
      </c>
      <c r="OSG433" s="74" t="s">
        <v>1243</v>
      </c>
      <c r="OSH433" s="74" t="s">
        <v>1243</v>
      </c>
      <c r="OSI433" s="74" t="s">
        <v>1243</v>
      </c>
      <c r="OSJ433" s="74" t="s">
        <v>1243</v>
      </c>
      <c r="OSK433" s="74" t="s">
        <v>1243</v>
      </c>
      <c r="OSL433" s="74" t="s">
        <v>1243</v>
      </c>
      <c r="OSM433" s="74" t="s">
        <v>1243</v>
      </c>
      <c r="OSN433" s="74" t="s">
        <v>1243</v>
      </c>
      <c r="OSO433" s="74" t="s">
        <v>1243</v>
      </c>
      <c r="OSP433" s="74" t="s">
        <v>1243</v>
      </c>
      <c r="OSQ433" s="74" t="s">
        <v>1243</v>
      </c>
      <c r="OSR433" s="74" t="s">
        <v>1243</v>
      </c>
      <c r="OSS433" s="74" t="s">
        <v>1243</v>
      </c>
      <c r="OST433" s="74" t="s">
        <v>1243</v>
      </c>
      <c r="OSU433" s="74" t="s">
        <v>1243</v>
      </c>
      <c r="OSV433" s="74" t="s">
        <v>1243</v>
      </c>
      <c r="OSW433" s="74" t="s">
        <v>1243</v>
      </c>
      <c r="OSX433" s="74" t="s">
        <v>1243</v>
      </c>
      <c r="OSY433" s="74" t="s">
        <v>1243</v>
      </c>
      <c r="OSZ433" s="74" t="s">
        <v>1243</v>
      </c>
      <c r="OTA433" s="74" t="s">
        <v>1243</v>
      </c>
      <c r="OTB433" s="74" t="s">
        <v>1243</v>
      </c>
      <c r="OTC433" s="74" t="s">
        <v>1243</v>
      </c>
      <c r="OTD433" s="74" t="s">
        <v>1243</v>
      </c>
      <c r="OTE433" s="74" t="s">
        <v>1243</v>
      </c>
      <c r="OTF433" s="74" t="s">
        <v>1243</v>
      </c>
      <c r="OTG433" s="74" t="s">
        <v>1243</v>
      </c>
      <c r="OTH433" s="74" t="s">
        <v>1243</v>
      </c>
      <c r="OTI433" s="74" t="s">
        <v>1243</v>
      </c>
      <c r="OTJ433" s="74" t="s">
        <v>1243</v>
      </c>
      <c r="OTK433" s="74" t="s">
        <v>1243</v>
      </c>
      <c r="OTL433" s="74" t="s">
        <v>1243</v>
      </c>
      <c r="OTM433" s="74" t="s">
        <v>1243</v>
      </c>
      <c r="OTN433" s="74" t="s">
        <v>1243</v>
      </c>
      <c r="OTO433" s="74" t="s">
        <v>1243</v>
      </c>
      <c r="OTP433" s="74" t="s">
        <v>1243</v>
      </c>
      <c r="OTQ433" s="74" t="s">
        <v>1243</v>
      </c>
      <c r="OTR433" s="74" t="s">
        <v>1243</v>
      </c>
      <c r="OTS433" s="74" t="s">
        <v>1243</v>
      </c>
      <c r="OTT433" s="74" t="s">
        <v>1243</v>
      </c>
      <c r="OTU433" s="74" t="s">
        <v>1243</v>
      </c>
      <c r="OTV433" s="74" t="s">
        <v>1243</v>
      </c>
      <c r="OTW433" s="74" t="s">
        <v>1243</v>
      </c>
      <c r="OTX433" s="74" t="s">
        <v>1243</v>
      </c>
      <c r="OTY433" s="74" t="s">
        <v>1243</v>
      </c>
      <c r="OTZ433" s="74" t="s">
        <v>1243</v>
      </c>
      <c r="OUA433" s="74" t="s">
        <v>1243</v>
      </c>
      <c r="OUB433" s="74" t="s">
        <v>1243</v>
      </c>
      <c r="OUC433" s="74" t="s">
        <v>1243</v>
      </c>
      <c r="OUD433" s="74" t="s">
        <v>1243</v>
      </c>
      <c r="OUE433" s="74" t="s">
        <v>1243</v>
      </c>
      <c r="OUF433" s="74" t="s">
        <v>1243</v>
      </c>
      <c r="OUG433" s="74" t="s">
        <v>1243</v>
      </c>
      <c r="OUH433" s="74" t="s">
        <v>1243</v>
      </c>
      <c r="OUI433" s="74" t="s">
        <v>1243</v>
      </c>
      <c r="OUJ433" s="74" t="s">
        <v>1243</v>
      </c>
      <c r="OUK433" s="74" t="s">
        <v>1243</v>
      </c>
      <c r="OUL433" s="74" t="s">
        <v>1243</v>
      </c>
      <c r="OUM433" s="74" t="s">
        <v>1243</v>
      </c>
      <c r="OUN433" s="74" t="s">
        <v>1243</v>
      </c>
      <c r="OUO433" s="74" t="s">
        <v>1243</v>
      </c>
      <c r="OUP433" s="74" t="s">
        <v>1243</v>
      </c>
      <c r="OUQ433" s="74" t="s">
        <v>1243</v>
      </c>
      <c r="OUR433" s="74" t="s">
        <v>1243</v>
      </c>
      <c r="OUS433" s="74" t="s">
        <v>1243</v>
      </c>
      <c r="OUT433" s="74" t="s">
        <v>1243</v>
      </c>
      <c r="OUU433" s="74" t="s">
        <v>1243</v>
      </c>
      <c r="OUV433" s="74" t="s">
        <v>1243</v>
      </c>
      <c r="OUW433" s="74" t="s">
        <v>1243</v>
      </c>
      <c r="OUX433" s="74" t="s">
        <v>1243</v>
      </c>
      <c r="OUY433" s="74" t="s">
        <v>1243</v>
      </c>
      <c r="OUZ433" s="74" t="s">
        <v>1243</v>
      </c>
      <c r="OVA433" s="74" t="s">
        <v>1243</v>
      </c>
      <c r="OVB433" s="74" t="s">
        <v>1243</v>
      </c>
      <c r="OVC433" s="74" t="s">
        <v>1243</v>
      </c>
      <c r="OVD433" s="74" t="s">
        <v>1243</v>
      </c>
      <c r="OVE433" s="74" t="s">
        <v>1243</v>
      </c>
      <c r="OVF433" s="74" t="s">
        <v>1243</v>
      </c>
      <c r="OVG433" s="74" t="s">
        <v>1243</v>
      </c>
      <c r="OVH433" s="74" t="s">
        <v>1243</v>
      </c>
      <c r="OVI433" s="74" t="s">
        <v>1243</v>
      </c>
      <c r="OVJ433" s="74" t="s">
        <v>1243</v>
      </c>
      <c r="OVK433" s="74" t="s">
        <v>1243</v>
      </c>
      <c r="OVL433" s="74" t="s">
        <v>1243</v>
      </c>
      <c r="OVM433" s="74" t="s">
        <v>1243</v>
      </c>
      <c r="OVN433" s="74" t="s">
        <v>1243</v>
      </c>
      <c r="OVO433" s="74" t="s">
        <v>1243</v>
      </c>
      <c r="OVP433" s="74" t="s">
        <v>1243</v>
      </c>
      <c r="OVQ433" s="74" t="s">
        <v>1243</v>
      </c>
      <c r="OVR433" s="74" t="s">
        <v>1243</v>
      </c>
      <c r="OVS433" s="74" t="s">
        <v>1243</v>
      </c>
      <c r="OVT433" s="74" t="s">
        <v>1243</v>
      </c>
      <c r="OVU433" s="74" t="s">
        <v>1243</v>
      </c>
      <c r="OVV433" s="74" t="s">
        <v>1243</v>
      </c>
      <c r="OVW433" s="74" t="s">
        <v>1243</v>
      </c>
      <c r="OVX433" s="74" t="s">
        <v>1243</v>
      </c>
      <c r="OVY433" s="74" t="s">
        <v>1243</v>
      </c>
      <c r="OVZ433" s="74" t="s">
        <v>1243</v>
      </c>
      <c r="OWA433" s="74" t="s">
        <v>1243</v>
      </c>
      <c r="OWB433" s="74" t="s">
        <v>1243</v>
      </c>
      <c r="OWC433" s="74" t="s">
        <v>1243</v>
      </c>
      <c r="OWD433" s="74" t="s">
        <v>1243</v>
      </c>
      <c r="OWE433" s="74" t="s">
        <v>1243</v>
      </c>
      <c r="OWF433" s="74" t="s">
        <v>1243</v>
      </c>
      <c r="OWG433" s="74" t="s">
        <v>1243</v>
      </c>
      <c r="OWH433" s="74" t="s">
        <v>1243</v>
      </c>
      <c r="OWI433" s="74" t="s">
        <v>1243</v>
      </c>
      <c r="OWJ433" s="74" t="s">
        <v>1243</v>
      </c>
      <c r="OWK433" s="74" t="s">
        <v>1243</v>
      </c>
      <c r="OWL433" s="74" t="s">
        <v>1243</v>
      </c>
      <c r="OWM433" s="74" t="s">
        <v>1243</v>
      </c>
      <c r="OWN433" s="74" t="s">
        <v>1243</v>
      </c>
      <c r="OWO433" s="74" t="s">
        <v>1243</v>
      </c>
      <c r="OWP433" s="74" t="s">
        <v>1243</v>
      </c>
      <c r="OWQ433" s="74" t="s">
        <v>1243</v>
      </c>
      <c r="OWR433" s="74" t="s">
        <v>1243</v>
      </c>
      <c r="OWS433" s="74" t="s">
        <v>1243</v>
      </c>
      <c r="OWT433" s="74" t="s">
        <v>1243</v>
      </c>
      <c r="OWU433" s="74" t="s">
        <v>1243</v>
      </c>
      <c r="OWV433" s="74" t="s">
        <v>1243</v>
      </c>
      <c r="OWW433" s="74" t="s">
        <v>1243</v>
      </c>
      <c r="OWX433" s="74" t="s">
        <v>1243</v>
      </c>
      <c r="OWY433" s="74" t="s">
        <v>1243</v>
      </c>
      <c r="OWZ433" s="74" t="s">
        <v>1243</v>
      </c>
      <c r="OXA433" s="74" t="s">
        <v>1243</v>
      </c>
      <c r="OXB433" s="74" t="s">
        <v>1243</v>
      </c>
      <c r="OXC433" s="74" t="s">
        <v>1243</v>
      </c>
      <c r="OXD433" s="74" t="s">
        <v>1243</v>
      </c>
      <c r="OXE433" s="74" t="s">
        <v>1243</v>
      </c>
      <c r="OXF433" s="74" t="s">
        <v>1243</v>
      </c>
      <c r="OXG433" s="74" t="s">
        <v>1243</v>
      </c>
      <c r="OXH433" s="74" t="s">
        <v>1243</v>
      </c>
      <c r="OXI433" s="74" t="s">
        <v>1243</v>
      </c>
      <c r="OXJ433" s="74" t="s">
        <v>1243</v>
      </c>
      <c r="OXK433" s="74" t="s">
        <v>1243</v>
      </c>
      <c r="OXL433" s="74" t="s">
        <v>1243</v>
      </c>
      <c r="OXM433" s="74" t="s">
        <v>1243</v>
      </c>
      <c r="OXN433" s="74" t="s">
        <v>1243</v>
      </c>
      <c r="OXO433" s="74" t="s">
        <v>1243</v>
      </c>
      <c r="OXP433" s="74" t="s">
        <v>1243</v>
      </c>
      <c r="OXQ433" s="74" t="s">
        <v>1243</v>
      </c>
      <c r="OXR433" s="74" t="s">
        <v>1243</v>
      </c>
      <c r="OXS433" s="74" t="s">
        <v>1243</v>
      </c>
      <c r="OXT433" s="74" t="s">
        <v>1243</v>
      </c>
      <c r="OXU433" s="74" t="s">
        <v>1243</v>
      </c>
      <c r="OXV433" s="74" t="s">
        <v>1243</v>
      </c>
      <c r="OXW433" s="74" t="s">
        <v>1243</v>
      </c>
      <c r="OXX433" s="74" t="s">
        <v>1243</v>
      </c>
      <c r="OXY433" s="74" t="s">
        <v>1243</v>
      </c>
      <c r="OXZ433" s="74" t="s">
        <v>1243</v>
      </c>
      <c r="OYA433" s="74" t="s">
        <v>1243</v>
      </c>
      <c r="OYB433" s="74" t="s">
        <v>1243</v>
      </c>
      <c r="OYC433" s="74" t="s">
        <v>1243</v>
      </c>
      <c r="OYD433" s="74" t="s">
        <v>1243</v>
      </c>
      <c r="OYE433" s="74" t="s">
        <v>1243</v>
      </c>
      <c r="OYF433" s="74" t="s">
        <v>1243</v>
      </c>
      <c r="OYG433" s="74" t="s">
        <v>1243</v>
      </c>
      <c r="OYH433" s="74" t="s">
        <v>1243</v>
      </c>
      <c r="OYI433" s="74" t="s">
        <v>1243</v>
      </c>
      <c r="OYJ433" s="74" t="s">
        <v>1243</v>
      </c>
      <c r="OYK433" s="74" t="s">
        <v>1243</v>
      </c>
      <c r="OYL433" s="74" t="s">
        <v>1243</v>
      </c>
      <c r="OYM433" s="74" t="s">
        <v>1243</v>
      </c>
      <c r="OYN433" s="74" t="s">
        <v>1243</v>
      </c>
      <c r="OYO433" s="74" t="s">
        <v>1243</v>
      </c>
      <c r="OYP433" s="74" t="s">
        <v>1243</v>
      </c>
      <c r="OYQ433" s="74" t="s">
        <v>1243</v>
      </c>
      <c r="OYR433" s="74" t="s">
        <v>1243</v>
      </c>
      <c r="OYS433" s="74" t="s">
        <v>1243</v>
      </c>
      <c r="OYT433" s="74" t="s">
        <v>1243</v>
      </c>
      <c r="OYU433" s="74" t="s">
        <v>1243</v>
      </c>
      <c r="OYV433" s="74" t="s">
        <v>1243</v>
      </c>
      <c r="OYW433" s="74" t="s">
        <v>1243</v>
      </c>
      <c r="OYX433" s="74" t="s">
        <v>1243</v>
      </c>
      <c r="OYY433" s="74" t="s">
        <v>1243</v>
      </c>
      <c r="OYZ433" s="74" t="s">
        <v>1243</v>
      </c>
      <c r="OZA433" s="74" t="s">
        <v>1243</v>
      </c>
      <c r="OZB433" s="74" t="s">
        <v>1243</v>
      </c>
      <c r="OZC433" s="74" t="s">
        <v>1243</v>
      </c>
      <c r="OZD433" s="74" t="s">
        <v>1243</v>
      </c>
      <c r="OZE433" s="74" t="s">
        <v>1243</v>
      </c>
      <c r="OZF433" s="74" t="s">
        <v>1243</v>
      </c>
      <c r="OZG433" s="74" t="s">
        <v>1243</v>
      </c>
      <c r="OZH433" s="74" t="s">
        <v>1243</v>
      </c>
      <c r="OZI433" s="74" t="s">
        <v>1243</v>
      </c>
      <c r="OZJ433" s="74" t="s">
        <v>1243</v>
      </c>
      <c r="OZK433" s="74" t="s">
        <v>1243</v>
      </c>
      <c r="OZL433" s="74" t="s">
        <v>1243</v>
      </c>
      <c r="OZM433" s="74" t="s">
        <v>1243</v>
      </c>
      <c r="OZN433" s="74" t="s">
        <v>1243</v>
      </c>
      <c r="OZO433" s="74" t="s">
        <v>1243</v>
      </c>
      <c r="OZP433" s="74" t="s">
        <v>1243</v>
      </c>
      <c r="OZQ433" s="74" t="s">
        <v>1243</v>
      </c>
      <c r="OZR433" s="74" t="s">
        <v>1243</v>
      </c>
      <c r="OZS433" s="74" t="s">
        <v>1243</v>
      </c>
      <c r="OZT433" s="74" t="s">
        <v>1243</v>
      </c>
      <c r="OZU433" s="74" t="s">
        <v>1243</v>
      </c>
      <c r="OZV433" s="74" t="s">
        <v>1243</v>
      </c>
      <c r="OZW433" s="74" t="s">
        <v>1243</v>
      </c>
      <c r="OZX433" s="74" t="s">
        <v>1243</v>
      </c>
      <c r="OZY433" s="74" t="s">
        <v>1243</v>
      </c>
      <c r="OZZ433" s="74" t="s">
        <v>1243</v>
      </c>
      <c r="PAA433" s="74" t="s">
        <v>1243</v>
      </c>
      <c r="PAB433" s="74" t="s">
        <v>1243</v>
      </c>
      <c r="PAC433" s="74" t="s">
        <v>1243</v>
      </c>
      <c r="PAD433" s="74" t="s">
        <v>1243</v>
      </c>
      <c r="PAE433" s="74" t="s">
        <v>1243</v>
      </c>
      <c r="PAF433" s="74" t="s">
        <v>1243</v>
      </c>
      <c r="PAG433" s="74" t="s">
        <v>1243</v>
      </c>
      <c r="PAH433" s="74" t="s">
        <v>1243</v>
      </c>
      <c r="PAI433" s="74" t="s">
        <v>1243</v>
      </c>
      <c r="PAJ433" s="74" t="s">
        <v>1243</v>
      </c>
      <c r="PAK433" s="74" t="s">
        <v>1243</v>
      </c>
      <c r="PAL433" s="74" t="s">
        <v>1243</v>
      </c>
      <c r="PAM433" s="74" t="s">
        <v>1243</v>
      </c>
      <c r="PAN433" s="74" t="s">
        <v>1243</v>
      </c>
      <c r="PAO433" s="74" t="s">
        <v>1243</v>
      </c>
      <c r="PAP433" s="74" t="s">
        <v>1243</v>
      </c>
      <c r="PAQ433" s="74" t="s">
        <v>1243</v>
      </c>
      <c r="PAR433" s="74" t="s">
        <v>1243</v>
      </c>
      <c r="PAS433" s="74" t="s">
        <v>1243</v>
      </c>
      <c r="PAT433" s="74" t="s">
        <v>1243</v>
      </c>
      <c r="PAU433" s="74" t="s">
        <v>1243</v>
      </c>
      <c r="PAV433" s="74" t="s">
        <v>1243</v>
      </c>
      <c r="PAW433" s="74" t="s">
        <v>1243</v>
      </c>
      <c r="PAX433" s="74" t="s">
        <v>1243</v>
      </c>
      <c r="PAY433" s="74" t="s">
        <v>1243</v>
      </c>
      <c r="PAZ433" s="74" t="s">
        <v>1243</v>
      </c>
      <c r="PBA433" s="74" t="s">
        <v>1243</v>
      </c>
      <c r="PBB433" s="74" t="s">
        <v>1243</v>
      </c>
      <c r="PBC433" s="74" t="s">
        <v>1243</v>
      </c>
      <c r="PBD433" s="74" t="s">
        <v>1243</v>
      </c>
      <c r="PBE433" s="74" t="s">
        <v>1243</v>
      </c>
      <c r="PBF433" s="74" t="s">
        <v>1243</v>
      </c>
      <c r="PBG433" s="74" t="s">
        <v>1243</v>
      </c>
      <c r="PBH433" s="74" t="s">
        <v>1243</v>
      </c>
      <c r="PBI433" s="74" t="s">
        <v>1243</v>
      </c>
      <c r="PBJ433" s="74" t="s">
        <v>1243</v>
      </c>
      <c r="PBK433" s="74" t="s">
        <v>1243</v>
      </c>
      <c r="PBL433" s="74" t="s">
        <v>1243</v>
      </c>
      <c r="PBM433" s="74" t="s">
        <v>1243</v>
      </c>
      <c r="PBN433" s="74" t="s">
        <v>1243</v>
      </c>
      <c r="PBO433" s="74" t="s">
        <v>1243</v>
      </c>
      <c r="PBP433" s="74" t="s">
        <v>1243</v>
      </c>
      <c r="PBQ433" s="74" t="s">
        <v>1243</v>
      </c>
      <c r="PBR433" s="74" t="s">
        <v>1243</v>
      </c>
      <c r="PBS433" s="74" t="s">
        <v>1243</v>
      </c>
      <c r="PBT433" s="74" t="s">
        <v>1243</v>
      </c>
      <c r="PBU433" s="74" t="s">
        <v>1243</v>
      </c>
      <c r="PBV433" s="74" t="s">
        <v>1243</v>
      </c>
      <c r="PBW433" s="74" t="s">
        <v>1243</v>
      </c>
      <c r="PBX433" s="74" t="s">
        <v>1243</v>
      </c>
      <c r="PBY433" s="74" t="s">
        <v>1243</v>
      </c>
      <c r="PBZ433" s="74" t="s">
        <v>1243</v>
      </c>
      <c r="PCA433" s="74" t="s">
        <v>1243</v>
      </c>
      <c r="PCB433" s="74" t="s">
        <v>1243</v>
      </c>
      <c r="PCC433" s="74" t="s">
        <v>1243</v>
      </c>
      <c r="PCD433" s="74" t="s">
        <v>1243</v>
      </c>
      <c r="PCE433" s="74" t="s">
        <v>1243</v>
      </c>
      <c r="PCF433" s="74" t="s">
        <v>1243</v>
      </c>
      <c r="PCG433" s="74" t="s">
        <v>1243</v>
      </c>
      <c r="PCH433" s="74" t="s">
        <v>1243</v>
      </c>
      <c r="PCI433" s="74" t="s">
        <v>1243</v>
      </c>
      <c r="PCJ433" s="74" t="s">
        <v>1243</v>
      </c>
      <c r="PCK433" s="74" t="s">
        <v>1243</v>
      </c>
      <c r="PCL433" s="74" t="s">
        <v>1243</v>
      </c>
      <c r="PCM433" s="74" t="s">
        <v>1243</v>
      </c>
      <c r="PCN433" s="74" t="s">
        <v>1243</v>
      </c>
      <c r="PCO433" s="74" t="s">
        <v>1243</v>
      </c>
      <c r="PCP433" s="74" t="s">
        <v>1243</v>
      </c>
      <c r="PCQ433" s="74" t="s">
        <v>1243</v>
      </c>
      <c r="PCR433" s="74" t="s">
        <v>1243</v>
      </c>
      <c r="PCS433" s="74" t="s">
        <v>1243</v>
      </c>
      <c r="PCT433" s="74" t="s">
        <v>1243</v>
      </c>
      <c r="PCU433" s="74" t="s">
        <v>1243</v>
      </c>
      <c r="PCV433" s="74" t="s">
        <v>1243</v>
      </c>
      <c r="PCW433" s="74" t="s">
        <v>1243</v>
      </c>
      <c r="PCX433" s="74" t="s">
        <v>1243</v>
      </c>
      <c r="PCY433" s="74" t="s">
        <v>1243</v>
      </c>
      <c r="PCZ433" s="74" t="s">
        <v>1243</v>
      </c>
      <c r="PDA433" s="74" t="s">
        <v>1243</v>
      </c>
      <c r="PDB433" s="74" t="s">
        <v>1243</v>
      </c>
      <c r="PDC433" s="74" t="s">
        <v>1243</v>
      </c>
      <c r="PDD433" s="74" t="s">
        <v>1243</v>
      </c>
      <c r="PDE433" s="74" t="s">
        <v>1243</v>
      </c>
      <c r="PDF433" s="74" t="s">
        <v>1243</v>
      </c>
      <c r="PDG433" s="74" t="s">
        <v>1243</v>
      </c>
      <c r="PDH433" s="74" t="s">
        <v>1243</v>
      </c>
      <c r="PDI433" s="74" t="s">
        <v>1243</v>
      </c>
      <c r="PDJ433" s="74" t="s">
        <v>1243</v>
      </c>
      <c r="PDK433" s="74" t="s">
        <v>1243</v>
      </c>
      <c r="PDL433" s="74" t="s">
        <v>1243</v>
      </c>
      <c r="PDM433" s="74" t="s">
        <v>1243</v>
      </c>
      <c r="PDN433" s="74" t="s">
        <v>1243</v>
      </c>
      <c r="PDO433" s="74" t="s">
        <v>1243</v>
      </c>
      <c r="PDP433" s="74" t="s">
        <v>1243</v>
      </c>
      <c r="PDQ433" s="74" t="s">
        <v>1243</v>
      </c>
      <c r="PDR433" s="74" t="s">
        <v>1243</v>
      </c>
      <c r="PDS433" s="74" t="s">
        <v>1243</v>
      </c>
      <c r="PDT433" s="74" t="s">
        <v>1243</v>
      </c>
      <c r="PDU433" s="74" t="s">
        <v>1243</v>
      </c>
      <c r="PDV433" s="74" t="s">
        <v>1243</v>
      </c>
      <c r="PDW433" s="74" t="s">
        <v>1243</v>
      </c>
      <c r="PDX433" s="74" t="s">
        <v>1243</v>
      </c>
      <c r="PDY433" s="74" t="s">
        <v>1243</v>
      </c>
      <c r="PDZ433" s="74" t="s">
        <v>1243</v>
      </c>
      <c r="PEA433" s="74" t="s">
        <v>1243</v>
      </c>
      <c r="PEB433" s="74" t="s">
        <v>1243</v>
      </c>
      <c r="PEC433" s="74" t="s">
        <v>1243</v>
      </c>
      <c r="PED433" s="74" t="s">
        <v>1243</v>
      </c>
      <c r="PEE433" s="74" t="s">
        <v>1243</v>
      </c>
      <c r="PEF433" s="74" t="s">
        <v>1243</v>
      </c>
      <c r="PEG433" s="74" t="s">
        <v>1243</v>
      </c>
      <c r="PEH433" s="74" t="s">
        <v>1243</v>
      </c>
      <c r="PEI433" s="74" t="s">
        <v>1243</v>
      </c>
      <c r="PEJ433" s="74" t="s">
        <v>1243</v>
      </c>
      <c r="PEK433" s="74" t="s">
        <v>1243</v>
      </c>
      <c r="PEL433" s="74" t="s">
        <v>1243</v>
      </c>
      <c r="PEM433" s="74" t="s">
        <v>1243</v>
      </c>
      <c r="PEN433" s="74" t="s">
        <v>1243</v>
      </c>
      <c r="PEO433" s="74" t="s">
        <v>1243</v>
      </c>
      <c r="PEP433" s="74" t="s">
        <v>1243</v>
      </c>
      <c r="PEQ433" s="74" t="s">
        <v>1243</v>
      </c>
      <c r="PER433" s="74" t="s">
        <v>1243</v>
      </c>
      <c r="PES433" s="74" t="s">
        <v>1243</v>
      </c>
      <c r="PET433" s="74" t="s">
        <v>1243</v>
      </c>
      <c r="PEU433" s="74" t="s">
        <v>1243</v>
      </c>
      <c r="PEV433" s="74" t="s">
        <v>1243</v>
      </c>
      <c r="PEW433" s="74" t="s">
        <v>1243</v>
      </c>
      <c r="PEX433" s="74" t="s">
        <v>1243</v>
      </c>
      <c r="PEY433" s="74" t="s">
        <v>1243</v>
      </c>
      <c r="PEZ433" s="74" t="s">
        <v>1243</v>
      </c>
      <c r="PFA433" s="74" t="s">
        <v>1243</v>
      </c>
      <c r="PFB433" s="74" t="s">
        <v>1243</v>
      </c>
      <c r="PFC433" s="74" t="s">
        <v>1243</v>
      </c>
      <c r="PFD433" s="74" t="s">
        <v>1243</v>
      </c>
      <c r="PFE433" s="74" t="s">
        <v>1243</v>
      </c>
      <c r="PFF433" s="74" t="s">
        <v>1243</v>
      </c>
      <c r="PFG433" s="74" t="s">
        <v>1243</v>
      </c>
      <c r="PFH433" s="74" t="s">
        <v>1243</v>
      </c>
      <c r="PFI433" s="74" t="s">
        <v>1243</v>
      </c>
      <c r="PFJ433" s="74" t="s">
        <v>1243</v>
      </c>
      <c r="PFK433" s="74" t="s">
        <v>1243</v>
      </c>
      <c r="PFL433" s="74" t="s">
        <v>1243</v>
      </c>
      <c r="PFM433" s="74" t="s">
        <v>1243</v>
      </c>
      <c r="PFN433" s="74" t="s">
        <v>1243</v>
      </c>
      <c r="PFO433" s="74" t="s">
        <v>1243</v>
      </c>
      <c r="PFP433" s="74" t="s">
        <v>1243</v>
      </c>
      <c r="PFQ433" s="74" t="s">
        <v>1243</v>
      </c>
      <c r="PFR433" s="74" t="s">
        <v>1243</v>
      </c>
      <c r="PFS433" s="74" t="s">
        <v>1243</v>
      </c>
      <c r="PFT433" s="74" t="s">
        <v>1243</v>
      </c>
      <c r="PFU433" s="74" t="s">
        <v>1243</v>
      </c>
      <c r="PFV433" s="74" t="s">
        <v>1243</v>
      </c>
      <c r="PFW433" s="74" t="s">
        <v>1243</v>
      </c>
      <c r="PFX433" s="74" t="s">
        <v>1243</v>
      </c>
      <c r="PFY433" s="74" t="s">
        <v>1243</v>
      </c>
      <c r="PFZ433" s="74" t="s">
        <v>1243</v>
      </c>
      <c r="PGA433" s="74" t="s">
        <v>1243</v>
      </c>
      <c r="PGB433" s="74" t="s">
        <v>1243</v>
      </c>
      <c r="PGC433" s="74" t="s">
        <v>1243</v>
      </c>
      <c r="PGD433" s="74" t="s">
        <v>1243</v>
      </c>
      <c r="PGE433" s="74" t="s">
        <v>1243</v>
      </c>
      <c r="PGF433" s="74" t="s">
        <v>1243</v>
      </c>
      <c r="PGG433" s="74" t="s">
        <v>1243</v>
      </c>
      <c r="PGH433" s="74" t="s">
        <v>1243</v>
      </c>
      <c r="PGI433" s="74" t="s">
        <v>1243</v>
      </c>
      <c r="PGJ433" s="74" t="s">
        <v>1243</v>
      </c>
      <c r="PGK433" s="74" t="s">
        <v>1243</v>
      </c>
      <c r="PGL433" s="74" t="s">
        <v>1243</v>
      </c>
      <c r="PGM433" s="74" t="s">
        <v>1243</v>
      </c>
      <c r="PGN433" s="74" t="s">
        <v>1243</v>
      </c>
      <c r="PGO433" s="74" t="s">
        <v>1243</v>
      </c>
      <c r="PGP433" s="74" t="s">
        <v>1243</v>
      </c>
      <c r="PGQ433" s="74" t="s">
        <v>1243</v>
      </c>
      <c r="PGR433" s="74" t="s">
        <v>1243</v>
      </c>
      <c r="PGS433" s="74" t="s">
        <v>1243</v>
      </c>
      <c r="PGT433" s="74" t="s">
        <v>1243</v>
      </c>
      <c r="PGU433" s="74" t="s">
        <v>1243</v>
      </c>
      <c r="PGV433" s="74" t="s">
        <v>1243</v>
      </c>
      <c r="PGW433" s="74" t="s">
        <v>1243</v>
      </c>
      <c r="PGX433" s="74" t="s">
        <v>1243</v>
      </c>
      <c r="PGY433" s="74" t="s">
        <v>1243</v>
      </c>
      <c r="PGZ433" s="74" t="s">
        <v>1243</v>
      </c>
      <c r="PHA433" s="74" t="s">
        <v>1243</v>
      </c>
      <c r="PHB433" s="74" t="s">
        <v>1243</v>
      </c>
      <c r="PHC433" s="74" t="s">
        <v>1243</v>
      </c>
      <c r="PHD433" s="74" t="s">
        <v>1243</v>
      </c>
      <c r="PHE433" s="74" t="s">
        <v>1243</v>
      </c>
      <c r="PHF433" s="74" t="s">
        <v>1243</v>
      </c>
      <c r="PHG433" s="74" t="s">
        <v>1243</v>
      </c>
      <c r="PHH433" s="74" t="s">
        <v>1243</v>
      </c>
      <c r="PHI433" s="74" t="s">
        <v>1243</v>
      </c>
      <c r="PHJ433" s="74" t="s">
        <v>1243</v>
      </c>
      <c r="PHK433" s="74" t="s">
        <v>1243</v>
      </c>
      <c r="PHL433" s="74" t="s">
        <v>1243</v>
      </c>
      <c r="PHM433" s="74" t="s">
        <v>1243</v>
      </c>
      <c r="PHN433" s="74" t="s">
        <v>1243</v>
      </c>
      <c r="PHO433" s="74" t="s">
        <v>1243</v>
      </c>
      <c r="PHP433" s="74" t="s">
        <v>1243</v>
      </c>
      <c r="PHQ433" s="74" t="s">
        <v>1243</v>
      </c>
      <c r="PHR433" s="74" t="s">
        <v>1243</v>
      </c>
      <c r="PHS433" s="74" t="s">
        <v>1243</v>
      </c>
      <c r="PHT433" s="74" t="s">
        <v>1243</v>
      </c>
      <c r="PHU433" s="74" t="s">
        <v>1243</v>
      </c>
      <c r="PHV433" s="74" t="s">
        <v>1243</v>
      </c>
      <c r="PHW433" s="74" t="s">
        <v>1243</v>
      </c>
      <c r="PHX433" s="74" t="s">
        <v>1243</v>
      </c>
      <c r="PHY433" s="74" t="s">
        <v>1243</v>
      </c>
      <c r="PHZ433" s="74" t="s">
        <v>1243</v>
      </c>
      <c r="PIA433" s="74" t="s">
        <v>1243</v>
      </c>
      <c r="PIB433" s="74" t="s">
        <v>1243</v>
      </c>
      <c r="PIC433" s="74" t="s">
        <v>1243</v>
      </c>
      <c r="PID433" s="74" t="s">
        <v>1243</v>
      </c>
      <c r="PIE433" s="74" t="s">
        <v>1243</v>
      </c>
      <c r="PIF433" s="74" t="s">
        <v>1243</v>
      </c>
      <c r="PIG433" s="74" t="s">
        <v>1243</v>
      </c>
      <c r="PIH433" s="74" t="s">
        <v>1243</v>
      </c>
      <c r="PII433" s="74" t="s">
        <v>1243</v>
      </c>
      <c r="PIJ433" s="74" t="s">
        <v>1243</v>
      </c>
      <c r="PIK433" s="74" t="s">
        <v>1243</v>
      </c>
      <c r="PIL433" s="74" t="s">
        <v>1243</v>
      </c>
      <c r="PIM433" s="74" t="s">
        <v>1243</v>
      </c>
      <c r="PIN433" s="74" t="s">
        <v>1243</v>
      </c>
      <c r="PIO433" s="74" t="s">
        <v>1243</v>
      </c>
      <c r="PIP433" s="74" t="s">
        <v>1243</v>
      </c>
      <c r="PIQ433" s="74" t="s">
        <v>1243</v>
      </c>
      <c r="PIR433" s="74" t="s">
        <v>1243</v>
      </c>
      <c r="PIS433" s="74" t="s">
        <v>1243</v>
      </c>
      <c r="PIT433" s="74" t="s">
        <v>1243</v>
      </c>
      <c r="PIU433" s="74" t="s">
        <v>1243</v>
      </c>
      <c r="PIV433" s="74" t="s">
        <v>1243</v>
      </c>
      <c r="PIW433" s="74" t="s">
        <v>1243</v>
      </c>
      <c r="PIX433" s="74" t="s">
        <v>1243</v>
      </c>
      <c r="PIY433" s="74" t="s">
        <v>1243</v>
      </c>
      <c r="PIZ433" s="74" t="s">
        <v>1243</v>
      </c>
      <c r="PJA433" s="74" t="s">
        <v>1243</v>
      </c>
      <c r="PJB433" s="74" t="s">
        <v>1243</v>
      </c>
      <c r="PJC433" s="74" t="s">
        <v>1243</v>
      </c>
      <c r="PJD433" s="74" t="s">
        <v>1243</v>
      </c>
      <c r="PJE433" s="74" t="s">
        <v>1243</v>
      </c>
      <c r="PJF433" s="74" t="s">
        <v>1243</v>
      </c>
      <c r="PJG433" s="74" t="s">
        <v>1243</v>
      </c>
      <c r="PJH433" s="74" t="s">
        <v>1243</v>
      </c>
      <c r="PJI433" s="74" t="s">
        <v>1243</v>
      </c>
      <c r="PJJ433" s="74" t="s">
        <v>1243</v>
      </c>
      <c r="PJK433" s="74" t="s">
        <v>1243</v>
      </c>
      <c r="PJL433" s="74" t="s">
        <v>1243</v>
      </c>
      <c r="PJM433" s="74" t="s">
        <v>1243</v>
      </c>
      <c r="PJN433" s="74" t="s">
        <v>1243</v>
      </c>
      <c r="PJO433" s="74" t="s">
        <v>1243</v>
      </c>
      <c r="PJP433" s="74" t="s">
        <v>1243</v>
      </c>
      <c r="PJQ433" s="74" t="s">
        <v>1243</v>
      </c>
      <c r="PJR433" s="74" t="s">
        <v>1243</v>
      </c>
      <c r="PJS433" s="74" t="s">
        <v>1243</v>
      </c>
      <c r="PJT433" s="74" t="s">
        <v>1243</v>
      </c>
      <c r="PJU433" s="74" t="s">
        <v>1243</v>
      </c>
      <c r="PJV433" s="74" t="s">
        <v>1243</v>
      </c>
      <c r="PJW433" s="74" t="s">
        <v>1243</v>
      </c>
      <c r="PJX433" s="74" t="s">
        <v>1243</v>
      </c>
      <c r="PJY433" s="74" t="s">
        <v>1243</v>
      </c>
      <c r="PJZ433" s="74" t="s">
        <v>1243</v>
      </c>
      <c r="PKA433" s="74" t="s">
        <v>1243</v>
      </c>
      <c r="PKB433" s="74" t="s">
        <v>1243</v>
      </c>
      <c r="PKC433" s="74" t="s">
        <v>1243</v>
      </c>
      <c r="PKD433" s="74" t="s">
        <v>1243</v>
      </c>
      <c r="PKE433" s="74" t="s">
        <v>1243</v>
      </c>
      <c r="PKF433" s="74" t="s">
        <v>1243</v>
      </c>
      <c r="PKG433" s="74" t="s">
        <v>1243</v>
      </c>
      <c r="PKH433" s="74" t="s">
        <v>1243</v>
      </c>
      <c r="PKI433" s="74" t="s">
        <v>1243</v>
      </c>
      <c r="PKJ433" s="74" t="s">
        <v>1243</v>
      </c>
      <c r="PKK433" s="74" t="s">
        <v>1243</v>
      </c>
      <c r="PKL433" s="74" t="s">
        <v>1243</v>
      </c>
      <c r="PKM433" s="74" t="s">
        <v>1243</v>
      </c>
      <c r="PKN433" s="74" t="s">
        <v>1243</v>
      </c>
      <c r="PKO433" s="74" t="s">
        <v>1243</v>
      </c>
      <c r="PKP433" s="74" t="s">
        <v>1243</v>
      </c>
      <c r="PKQ433" s="74" t="s">
        <v>1243</v>
      </c>
      <c r="PKR433" s="74" t="s">
        <v>1243</v>
      </c>
      <c r="PKS433" s="74" t="s">
        <v>1243</v>
      </c>
      <c r="PKT433" s="74" t="s">
        <v>1243</v>
      </c>
      <c r="PKU433" s="74" t="s">
        <v>1243</v>
      </c>
      <c r="PKV433" s="74" t="s">
        <v>1243</v>
      </c>
      <c r="PKW433" s="74" t="s">
        <v>1243</v>
      </c>
      <c r="PKX433" s="74" t="s">
        <v>1243</v>
      </c>
      <c r="PKY433" s="74" t="s">
        <v>1243</v>
      </c>
      <c r="PKZ433" s="74" t="s">
        <v>1243</v>
      </c>
      <c r="PLA433" s="74" t="s">
        <v>1243</v>
      </c>
      <c r="PLB433" s="74" t="s">
        <v>1243</v>
      </c>
      <c r="PLC433" s="74" t="s">
        <v>1243</v>
      </c>
      <c r="PLD433" s="74" t="s">
        <v>1243</v>
      </c>
      <c r="PLE433" s="74" t="s">
        <v>1243</v>
      </c>
      <c r="PLF433" s="74" t="s">
        <v>1243</v>
      </c>
      <c r="PLG433" s="74" t="s">
        <v>1243</v>
      </c>
      <c r="PLH433" s="74" t="s">
        <v>1243</v>
      </c>
      <c r="PLI433" s="74" t="s">
        <v>1243</v>
      </c>
      <c r="PLJ433" s="74" t="s">
        <v>1243</v>
      </c>
      <c r="PLK433" s="74" t="s">
        <v>1243</v>
      </c>
      <c r="PLL433" s="74" t="s">
        <v>1243</v>
      </c>
      <c r="PLM433" s="74" t="s">
        <v>1243</v>
      </c>
      <c r="PLN433" s="74" t="s">
        <v>1243</v>
      </c>
      <c r="PLO433" s="74" t="s">
        <v>1243</v>
      </c>
      <c r="PLP433" s="74" t="s">
        <v>1243</v>
      </c>
      <c r="PLQ433" s="74" t="s">
        <v>1243</v>
      </c>
      <c r="PLR433" s="74" t="s">
        <v>1243</v>
      </c>
      <c r="PLS433" s="74" t="s">
        <v>1243</v>
      </c>
      <c r="PLT433" s="74" t="s">
        <v>1243</v>
      </c>
      <c r="PLU433" s="74" t="s">
        <v>1243</v>
      </c>
      <c r="PLV433" s="74" t="s">
        <v>1243</v>
      </c>
      <c r="PLW433" s="74" t="s">
        <v>1243</v>
      </c>
      <c r="PLX433" s="74" t="s">
        <v>1243</v>
      </c>
      <c r="PLY433" s="74" t="s">
        <v>1243</v>
      </c>
      <c r="PLZ433" s="74" t="s">
        <v>1243</v>
      </c>
      <c r="PMA433" s="74" t="s">
        <v>1243</v>
      </c>
      <c r="PMB433" s="74" t="s">
        <v>1243</v>
      </c>
      <c r="PMC433" s="74" t="s">
        <v>1243</v>
      </c>
      <c r="PMD433" s="74" t="s">
        <v>1243</v>
      </c>
      <c r="PME433" s="74" t="s">
        <v>1243</v>
      </c>
      <c r="PMF433" s="74" t="s">
        <v>1243</v>
      </c>
      <c r="PMG433" s="74" t="s">
        <v>1243</v>
      </c>
      <c r="PMH433" s="74" t="s">
        <v>1243</v>
      </c>
      <c r="PMI433" s="74" t="s">
        <v>1243</v>
      </c>
      <c r="PMJ433" s="74" t="s">
        <v>1243</v>
      </c>
      <c r="PMK433" s="74" t="s">
        <v>1243</v>
      </c>
      <c r="PML433" s="74" t="s">
        <v>1243</v>
      </c>
      <c r="PMM433" s="74" t="s">
        <v>1243</v>
      </c>
      <c r="PMN433" s="74" t="s">
        <v>1243</v>
      </c>
      <c r="PMO433" s="74" t="s">
        <v>1243</v>
      </c>
      <c r="PMP433" s="74" t="s">
        <v>1243</v>
      </c>
      <c r="PMQ433" s="74" t="s">
        <v>1243</v>
      </c>
      <c r="PMR433" s="74" t="s">
        <v>1243</v>
      </c>
      <c r="PMS433" s="74" t="s">
        <v>1243</v>
      </c>
      <c r="PMT433" s="74" t="s">
        <v>1243</v>
      </c>
      <c r="PMU433" s="74" t="s">
        <v>1243</v>
      </c>
      <c r="PMV433" s="74" t="s">
        <v>1243</v>
      </c>
      <c r="PMW433" s="74" t="s">
        <v>1243</v>
      </c>
      <c r="PMX433" s="74" t="s">
        <v>1243</v>
      </c>
      <c r="PMY433" s="74" t="s">
        <v>1243</v>
      </c>
      <c r="PMZ433" s="74" t="s">
        <v>1243</v>
      </c>
      <c r="PNA433" s="74" t="s">
        <v>1243</v>
      </c>
      <c r="PNB433" s="74" t="s">
        <v>1243</v>
      </c>
      <c r="PNC433" s="74" t="s">
        <v>1243</v>
      </c>
      <c r="PND433" s="74" t="s">
        <v>1243</v>
      </c>
      <c r="PNE433" s="74" t="s">
        <v>1243</v>
      </c>
      <c r="PNF433" s="74" t="s">
        <v>1243</v>
      </c>
      <c r="PNG433" s="74" t="s">
        <v>1243</v>
      </c>
      <c r="PNH433" s="74" t="s">
        <v>1243</v>
      </c>
      <c r="PNI433" s="74" t="s">
        <v>1243</v>
      </c>
      <c r="PNJ433" s="74" t="s">
        <v>1243</v>
      </c>
      <c r="PNK433" s="74" t="s">
        <v>1243</v>
      </c>
      <c r="PNL433" s="74" t="s">
        <v>1243</v>
      </c>
      <c r="PNM433" s="74" t="s">
        <v>1243</v>
      </c>
      <c r="PNN433" s="74" t="s">
        <v>1243</v>
      </c>
      <c r="PNO433" s="74" t="s">
        <v>1243</v>
      </c>
      <c r="PNP433" s="74" t="s">
        <v>1243</v>
      </c>
      <c r="PNQ433" s="74" t="s">
        <v>1243</v>
      </c>
      <c r="PNR433" s="74" t="s">
        <v>1243</v>
      </c>
      <c r="PNS433" s="74" t="s">
        <v>1243</v>
      </c>
      <c r="PNT433" s="74" t="s">
        <v>1243</v>
      </c>
      <c r="PNU433" s="74" t="s">
        <v>1243</v>
      </c>
      <c r="PNV433" s="74" t="s">
        <v>1243</v>
      </c>
      <c r="PNW433" s="74" t="s">
        <v>1243</v>
      </c>
      <c r="PNX433" s="74" t="s">
        <v>1243</v>
      </c>
      <c r="PNY433" s="74" t="s">
        <v>1243</v>
      </c>
      <c r="PNZ433" s="74" t="s">
        <v>1243</v>
      </c>
      <c r="POA433" s="74" t="s">
        <v>1243</v>
      </c>
      <c r="POB433" s="74" t="s">
        <v>1243</v>
      </c>
      <c r="POC433" s="74" t="s">
        <v>1243</v>
      </c>
      <c r="POD433" s="74" t="s">
        <v>1243</v>
      </c>
      <c r="POE433" s="74" t="s">
        <v>1243</v>
      </c>
      <c r="POF433" s="74" t="s">
        <v>1243</v>
      </c>
      <c r="POG433" s="74" t="s">
        <v>1243</v>
      </c>
      <c r="POH433" s="74" t="s">
        <v>1243</v>
      </c>
      <c r="POI433" s="74" t="s">
        <v>1243</v>
      </c>
      <c r="POJ433" s="74" t="s">
        <v>1243</v>
      </c>
      <c r="POK433" s="74" t="s">
        <v>1243</v>
      </c>
      <c r="POL433" s="74" t="s">
        <v>1243</v>
      </c>
      <c r="POM433" s="74" t="s">
        <v>1243</v>
      </c>
      <c r="PON433" s="74" t="s">
        <v>1243</v>
      </c>
      <c r="POO433" s="74" t="s">
        <v>1243</v>
      </c>
      <c r="POP433" s="74" t="s">
        <v>1243</v>
      </c>
      <c r="POQ433" s="74" t="s">
        <v>1243</v>
      </c>
      <c r="POR433" s="74" t="s">
        <v>1243</v>
      </c>
      <c r="POS433" s="74" t="s">
        <v>1243</v>
      </c>
      <c r="POT433" s="74" t="s">
        <v>1243</v>
      </c>
      <c r="POU433" s="74" t="s">
        <v>1243</v>
      </c>
      <c r="POV433" s="74" t="s">
        <v>1243</v>
      </c>
      <c r="POW433" s="74" t="s">
        <v>1243</v>
      </c>
      <c r="POX433" s="74" t="s">
        <v>1243</v>
      </c>
      <c r="POY433" s="74" t="s">
        <v>1243</v>
      </c>
      <c r="POZ433" s="74" t="s">
        <v>1243</v>
      </c>
      <c r="PPA433" s="74" t="s">
        <v>1243</v>
      </c>
      <c r="PPB433" s="74" t="s">
        <v>1243</v>
      </c>
      <c r="PPC433" s="74" t="s">
        <v>1243</v>
      </c>
      <c r="PPD433" s="74" t="s">
        <v>1243</v>
      </c>
      <c r="PPE433" s="74" t="s">
        <v>1243</v>
      </c>
      <c r="PPF433" s="74" t="s">
        <v>1243</v>
      </c>
      <c r="PPG433" s="74" t="s">
        <v>1243</v>
      </c>
      <c r="PPH433" s="74" t="s">
        <v>1243</v>
      </c>
      <c r="PPI433" s="74" t="s">
        <v>1243</v>
      </c>
      <c r="PPJ433" s="74" t="s">
        <v>1243</v>
      </c>
      <c r="PPK433" s="74" t="s">
        <v>1243</v>
      </c>
      <c r="PPL433" s="74" t="s">
        <v>1243</v>
      </c>
      <c r="PPM433" s="74" t="s">
        <v>1243</v>
      </c>
      <c r="PPN433" s="74" t="s">
        <v>1243</v>
      </c>
      <c r="PPO433" s="74" t="s">
        <v>1243</v>
      </c>
      <c r="PPP433" s="74" t="s">
        <v>1243</v>
      </c>
      <c r="PPQ433" s="74" t="s">
        <v>1243</v>
      </c>
      <c r="PPR433" s="74" t="s">
        <v>1243</v>
      </c>
      <c r="PPS433" s="74" t="s">
        <v>1243</v>
      </c>
      <c r="PPT433" s="74" t="s">
        <v>1243</v>
      </c>
      <c r="PPU433" s="74" t="s">
        <v>1243</v>
      </c>
      <c r="PPV433" s="74" t="s">
        <v>1243</v>
      </c>
      <c r="PPW433" s="74" t="s">
        <v>1243</v>
      </c>
      <c r="PPX433" s="74" t="s">
        <v>1243</v>
      </c>
      <c r="PPY433" s="74" t="s">
        <v>1243</v>
      </c>
      <c r="PPZ433" s="74" t="s">
        <v>1243</v>
      </c>
      <c r="PQA433" s="74" t="s">
        <v>1243</v>
      </c>
      <c r="PQB433" s="74" t="s">
        <v>1243</v>
      </c>
      <c r="PQC433" s="74" t="s">
        <v>1243</v>
      </c>
      <c r="PQD433" s="74" t="s">
        <v>1243</v>
      </c>
      <c r="PQE433" s="74" t="s">
        <v>1243</v>
      </c>
      <c r="PQF433" s="74" t="s">
        <v>1243</v>
      </c>
      <c r="PQG433" s="74" t="s">
        <v>1243</v>
      </c>
      <c r="PQH433" s="74" t="s">
        <v>1243</v>
      </c>
      <c r="PQI433" s="74" t="s">
        <v>1243</v>
      </c>
      <c r="PQJ433" s="74" t="s">
        <v>1243</v>
      </c>
      <c r="PQK433" s="74" t="s">
        <v>1243</v>
      </c>
      <c r="PQL433" s="74" t="s">
        <v>1243</v>
      </c>
      <c r="PQM433" s="74" t="s">
        <v>1243</v>
      </c>
      <c r="PQN433" s="74" t="s">
        <v>1243</v>
      </c>
      <c r="PQO433" s="74" t="s">
        <v>1243</v>
      </c>
      <c r="PQP433" s="74" t="s">
        <v>1243</v>
      </c>
      <c r="PQQ433" s="74" t="s">
        <v>1243</v>
      </c>
      <c r="PQR433" s="74" t="s">
        <v>1243</v>
      </c>
      <c r="PQS433" s="74" t="s">
        <v>1243</v>
      </c>
      <c r="PQT433" s="74" t="s">
        <v>1243</v>
      </c>
      <c r="PQU433" s="74" t="s">
        <v>1243</v>
      </c>
      <c r="PQV433" s="74" t="s">
        <v>1243</v>
      </c>
      <c r="PQW433" s="74" t="s">
        <v>1243</v>
      </c>
      <c r="PQX433" s="74" t="s">
        <v>1243</v>
      </c>
      <c r="PQY433" s="74" t="s">
        <v>1243</v>
      </c>
      <c r="PQZ433" s="74" t="s">
        <v>1243</v>
      </c>
      <c r="PRA433" s="74" t="s">
        <v>1243</v>
      </c>
      <c r="PRB433" s="74" t="s">
        <v>1243</v>
      </c>
      <c r="PRC433" s="74" t="s">
        <v>1243</v>
      </c>
      <c r="PRD433" s="74" t="s">
        <v>1243</v>
      </c>
      <c r="PRE433" s="74" t="s">
        <v>1243</v>
      </c>
      <c r="PRF433" s="74" t="s">
        <v>1243</v>
      </c>
      <c r="PRG433" s="74" t="s">
        <v>1243</v>
      </c>
      <c r="PRH433" s="74" t="s">
        <v>1243</v>
      </c>
      <c r="PRI433" s="74" t="s">
        <v>1243</v>
      </c>
      <c r="PRJ433" s="74" t="s">
        <v>1243</v>
      </c>
      <c r="PRK433" s="74" t="s">
        <v>1243</v>
      </c>
      <c r="PRL433" s="74" t="s">
        <v>1243</v>
      </c>
      <c r="PRM433" s="74" t="s">
        <v>1243</v>
      </c>
      <c r="PRN433" s="74" t="s">
        <v>1243</v>
      </c>
      <c r="PRO433" s="74" t="s">
        <v>1243</v>
      </c>
      <c r="PRP433" s="74" t="s">
        <v>1243</v>
      </c>
      <c r="PRQ433" s="74" t="s">
        <v>1243</v>
      </c>
      <c r="PRR433" s="74" t="s">
        <v>1243</v>
      </c>
      <c r="PRS433" s="74" t="s">
        <v>1243</v>
      </c>
      <c r="PRT433" s="74" t="s">
        <v>1243</v>
      </c>
      <c r="PRU433" s="74" t="s">
        <v>1243</v>
      </c>
      <c r="PRV433" s="74" t="s">
        <v>1243</v>
      </c>
      <c r="PRW433" s="74" t="s">
        <v>1243</v>
      </c>
      <c r="PRX433" s="74" t="s">
        <v>1243</v>
      </c>
      <c r="PRY433" s="74" t="s">
        <v>1243</v>
      </c>
      <c r="PRZ433" s="74" t="s">
        <v>1243</v>
      </c>
      <c r="PSA433" s="74" t="s">
        <v>1243</v>
      </c>
      <c r="PSB433" s="74" t="s">
        <v>1243</v>
      </c>
      <c r="PSC433" s="74" t="s">
        <v>1243</v>
      </c>
      <c r="PSD433" s="74" t="s">
        <v>1243</v>
      </c>
      <c r="PSE433" s="74" t="s">
        <v>1243</v>
      </c>
      <c r="PSF433" s="74" t="s">
        <v>1243</v>
      </c>
      <c r="PSG433" s="74" t="s">
        <v>1243</v>
      </c>
      <c r="PSH433" s="74" t="s">
        <v>1243</v>
      </c>
      <c r="PSI433" s="74" t="s">
        <v>1243</v>
      </c>
      <c r="PSJ433" s="74" t="s">
        <v>1243</v>
      </c>
      <c r="PSK433" s="74" t="s">
        <v>1243</v>
      </c>
      <c r="PSL433" s="74" t="s">
        <v>1243</v>
      </c>
      <c r="PSM433" s="74" t="s">
        <v>1243</v>
      </c>
      <c r="PSN433" s="74" t="s">
        <v>1243</v>
      </c>
      <c r="PSO433" s="74" t="s">
        <v>1243</v>
      </c>
      <c r="PSP433" s="74" t="s">
        <v>1243</v>
      </c>
      <c r="PSQ433" s="74" t="s">
        <v>1243</v>
      </c>
      <c r="PSR433" s="74" t="s">
        <v>1243</v>
      </c>
      <c r="PSS433" s="74" t="s">
        <v>1243</v>
      </c>
      <c r="PST433" s="74" t="s">
        <v>1243</v>
      </c>
      <c r="PSU433" s="74" t="s">
        <v>1243</v>
      </c>
      <c r="PSV433" s="74" t="s">
        <v>1243</v>
      </c>
      <c r="PSW433" s="74" t="s">
        <v>1243</v>
      </c>
      <c r="PSX433" s="74" t="s">
        <v>1243</v>
      </c>
      <c r="PSY433" s="74" t="s">
        <v>1243</v>
      </c>
      <c r="PSZ433" s="74" t="s">
        <v>1243</v>
      </c>
      <c r="PTA433" s="74" t="s">
        <v>1243</v>
      </c>
      <c r="PTB433" s="74" t="s">
        <v>1243</v>
      </c>
      <c r="PTC433" s="74" t="s">
        <v>1243</v>
      </c>
      <c r="PTD433" s="74" t="s">
        <v>1243</v>
      </c>
      <c r="PTE433" s="74" t="s">
        <v>1243</v>
      </c>
      <c r="PTF433" s="74" t="s">
        <v>1243</v>
      </c>
      <c r="PTG433" s="74" t="s">
        <v>1243</v>
      </c>
      <c r="PTH433" s="74" t="s">
        <v>1243</v>
      </c>
      <c r="PTI433" s="74" t="s">
        <v>1243</v>
      </c>
      <c r="PTJ433" s="74" t="s">
        <v>1243</v>
      </c>
      <c r="PTK433" s="74" t="s">
        <v>1243</v>
      </c>
      <c r="PTL433" s="74" t="s">
        <v>1243</v>
      </c>
      <c r="PTM433" s="74" t="s">
        <v>1243</v>
      </c>
      <c r="PTN433" s="74" t="s">
        <v>1243</v>
      </c>
      <c r="PTO433" s="74" t="s">
        <v>1243</v>
      </c>
      <c r="PTP433" s="74" t="s">
        <v>1243</v>
      </c>
      <c r="PTQ433" s="74" t="s">
        <v>1243</v>
      </c>
      <c r="PTR433" s="74" t="s">
        <v>1243</v>
      </c>
      <c r="PTS433" s="74" t="s">
        <v>1243</v>
      </c>
      <c r="PTT433" s="74" t="s">
        <v>1243</v>
      </c>
      <c r="PTU433" s="74" t="s">
        <v>1243</v>
      </c>
      <c r="PTV433" s="74" t="s">
        <v>1243</v>
      </c>
      <c r="PTW433" s="74" t="s">
        <v>1243</v>
      </c>
      <c r="PTX433" s="74" t="s">
        <v>1243</v>
      </c>
      <c r="PTY433" s="74" t="s">
        <v>1243</v>
      </c>
      <c r="PTZ433" s="74" t="s">
        <v>1243</v>
      </c>
      <c r="PUA433" s="74" t="s">
        <v>1243</v>
      </c>
      <c r="PUB433" s="74" t="s">
        <v>1243</v>
      </c>
      <c r="PUC433" s="74" t="s">
        <v>1243</v>
      </c>
      <c r="PUD433" s="74" t="s">
        <v>1243</v>
      </c>
      <c r="PUE433" s="74" t="s">
        <v>1243</v>
      </c>
      <c r="PUF433" s="74" t="s">
        <v>1243</v>
      </c>
      <c r="PUG433" s="74" t="s">
        <v>1243</v>
      </c>
      <c r="PUH433" s="74" t="s">
        <v>1243</v>
      </c>
      <c r="PUI433" s="74" t="s">
        <v>1243</v>
      </c>
      <c r="PUJ433" s="74" t="s">
        <v>1243</v>
      </c>
      <c r="PUK433" s="74" t="s">
        <v>1243</v>
      </c>
      <c r="PUL433" s="74" t="s">
        <v>1243</v>
      </c>
      <c r="PUM433" s="74" t="s">
        <v>1243</v>
      </c>
      <c r="PUN433" s="74" t="s">
        <v>1243</v>
      </c>
      <c r="PUO433" s="74" t="s">
        <v>1243</v>
      </c>
      <c r="PUP433" s="74" t="s">
        <v>1243</v>
      </c>
      <c r="PUQ433" s="74" t="s">
        <v>1243</v>
      </c>
      <c r="PUR433" s="74" t="s">
        <v>1243</v>
      </c>
      <c r="PUS433" s="74" t="s">
        <v>1243</v>
      </c>
      <c r="PUT433" s="74" t="s">
        <v>1243</v>
      </c>
      <c r="PUU433" s="74" t="s">
        <v>1243</v>
      </c>
      <c r="PUV433" s="74" t="s">
        <v>1243</v>
      </c>
      <c r="PUW433" s="74" t="s">
        <v>1243</v>
      </c>
      <c r="PUX433" s="74" t="s">
        <v>1243</v>
      </c>
      <c r="PUY433" s="74" t="s">
        <v>1243</v>
      </c>
      <c r="PUZ433" s="74" t="s">
        <v>1243</v>
      </c>
      <c r="PVA433" s="74" t="s">
        <v>1243</v>
      </c>
      <c r="PVB433" s="74" t="s">
        <v>1243</v>
      </c>
      <c r="PVC433" s="74" t="s">
        <v>1243</v>
      </c>
      <c r="PVD433" s="74" t="s">
        <v>1243</v>
      </c>
      <c r="PVE433" s="74" t="s">
        <v>1243</v>
      </c>
      <c r="PVF433" s="74" t="s">
        <v>1243</v>
      </c>
      <c r="PVG433" s="74" t="s">
        <v>1243</v>
      </c>
      <c r="PVH433" s="74" t="s">
        <v>1243</v>
      </c>
      <c r="PVI433" s="74" t="s">
        <v>1243</v>
      </c>
      <c r="PVJ433" s="74" t="s">
        <v>1243</v>
      </c>
      <c r="PVK433" s="74" t="s">
        <v>1243</v>
      </c>
      <c r="PVL433" s="74" t="s">
        <v>1243</v>
      </c>
      <c r="PVM433" s="74" t="s">
        <v>1243</v>
      </c>
      <c r="PVN433" s="74" t="s">
        <v>1243</v>
      </c>
      <c r="PVO433" s="74" t="s">
        <v>1243</v>
      </c>
      <c r="PVP433" s="74" t="s">
        <v>1243</v>
      </c>
      <c r="PVQ433" s="74" t="s">
        <v>1243</v>
      </c>
      <c r="PVR433" s="74" t="s">
        <v>1243</v>
      </c>
      <c r="PVS433" s="74" t="s">
        <v>1243</v>
      </c>
      <c r="PVT433" s="74" t="s">
        <v>1243</v>
      </c>
      <c r="PVU433" s="74" t="s">
        <v>1243</v>
      </c>
      <c r="PVV433" s="74" t="s">
        <v>1243</v>
      </c>
      <c r="PVW433" s="74" t="s">
        <v>1243</v>
      </c>
      <c r="PVX433" s="74" t="s">
        <v>1243</v>
      </c>
      <c r="PVY433" s="74" t="s">
        <v>1243</v>
      </c>
      <c r="PVZ433" s="74" t="s">
        <v>1243</v>
      </c>
      <c r="PWA433" s="74" t="s">
        <v>1243</v>
      </c>
      <c r="PWB433" s="74" t="s">
        <v>1243</v>
      </c>
      <c r="PWC433" s="74" t="s">
        <v>1243</v>
      </c>
      <c r="PWD433" s="74" t="s">
        <v>1243</v>
      </c>
      <c r="PWE433" s="74" t="s">
        <v>1243</v>
      </c>
      <c r="PWF433" s="74" t="s">
        <v>1243</v>
      </c>
      <c r="PWG433" s="74" t="s">
        <v>1243</v>
      </c>
      <c r="PWH433" s="74" t="s">
        <v>1243</v>
      </c>
      <c r="PWI433" s="74" t="s">
        <v>1243</v>
      </c>
      <c r="PWJ433" s="74" t="s">
        <v>1243</v>
      </c>
      <c r="PWK433" s="74" t="s">
        <v>1243</v>
      </c>
      <c r="PWL433" s="74" t="s">
        <v>1243</v>
      </c>
      <c r="PWM433" s="74" t="s">
        <v>1243</v>
      </c>
      <c r="PWN433" s="74" t="s">
        <v>1243</v>
      </c>
      <c r="PWO433" s="74" t="s">
        <v>1243</v>
      </c>
      <c r="PWP433" s="74" t="s">
        <v>1243</v>
      </c>
      <c r="PWQ433" s="74" t="s">
        <v>1243</v>
      </c>
      <c r="PWR433" s="74" t="s">
        <v>1243</v>
      </c>
      <c r="PWS433" s="74" t="s">
        <v>1243</v>
      </c>
      <c r="PWT433" s="74" t="s">
        <v>1243</v>
      </c>
      <c r="PWU433" s="74" t="s">
        <v>1243</v>
      </c>
      <c r="PWV433" s="74" t="s">
        <v>1243</v>
      </c>
      <c r="PWW433" s="74" t="s">
        <v>1243</v>
      </c>
      <c r="PWX433" s="74" t="s">
        <v>1243</v>
      </c>
      <c r="PWY433" s="74" t="s">
        <v>1243</v>
      </c>
      <c r="PWZ433" s="74" t="s">
        <v>1243</v>
      </c>
      <c r="PXA433" s="74" t="s">
        <v>1243</v>
      </c>
      <c r="PXB433" s="74" t="s">
        <v>1243</v>
      </c>
      <c r="PXC433" s="74" t="s">
        <v>1243</v>
      </c>
      <c r="PXD433" s="74" t="s">
        <v>1243</v>
      </c>
      <c r="PXE433" s="74" t="s">
        <v>1243</v>
      </c>
      <c r="PXF433" s="74" t="s">
        <v>1243</v>
      </c>
      <c r="PXG433" s="74" t="s">
        <v>1243</v>
      </c>
      <c r="PXH433" s="74" t="s">
        <v>1243</v>
      </c>
      <c r="PXI433" s="74" t="s">
        <v>1243</v>
      </c>
      <c r="PXJ433" s="74" t="s">
        <v>1243</v>
      </c>
      <c r="PXK433" s="74" t="s">
        <v>1243</v>
      </c>
      <c r="PXL433" s="74" t="s">
        <v>1243</v>
      </c>
      <c r="PXM433" s="74" t="s">
        <v>1243</v>
      </c>
      <c r="PXN433" s="74" t="s">
        <v>1243</v>
      </c>
      <c r="PXO433" s="74" t="s">
        <v>1243</v>
      </c>
      <c r="PXP433" s="74" t="s">
        <v>1243</v>
      </c>
      <c r="PXQ433" s="74" t="s">
        <v>1243</v>
      </c>
      <c r="PXR433" s="74" t="s">
        <v>1243</v>
      </c>
      <c r="PXS433" s="74" t="s">
        <v>1243</v>
      </c>
      <c r="PXT433" s="74" t="s">
        <v>1243</v>
      </c>
      <c r="PXU433" s="74" t="s">
        <v>1243</v>
      </c>
      <c r="PXV433" s="74" t="s">
        <v>1243</v>
      </c>
      <c r="PXW433" s="74" t="s">
        <v>1243</v>
      </c>
      <c r="PXX433" s="74" t="s">
        <v>1243</v>
      </c>
      <c r="PXY433" s="74" t="s">
        <v>1243</v>
      </c>
      <c r="PXZ433" s="74" t="s">
        <v>1243</v>
      </c>
      <c r="PYA433" s="74" t="s">
        <v>1243</v>
      </c>
      <c r="PYB433" s="74" t="s">
        <v>1243</v>
      </c>
      <c r="PYC433" s="74" t="s">
        <v>1243</v>
      </c>
      <c r="PYD433" s="74" t="s">
        <v>1243</v>
      </c>
      <c r="PYE433" s="74" t="s">
        <v>1243</v>
      </c>
      <c r="PYF433" s="74" t="s">
        <v>1243</v>
      </c>
      <c r="PYG433" s="74" t="s">
        <v>1243</v>
      </c>
      <c r="PYH433" s="74" t="s">
        <v>1243</v>
      </c>
      <c r="PYI433" s="74" t="s">
        <v>1243</v>
      </c>
      <c r="PYJ433" s="74" t="s">
        <v>1243</v>
      </c>
      <c r="PYK433" s="74" t="s">
        <v>1243</v>
      </c>
      <c r="PYL433" s="74" t="s">
        <v>1243</v>
      </c>
      <c r="PYM433" s="74" t="s">
        <v>1243</v>
      </c>
      <c r="PYN433" s="74" t="s">
        <v>1243</v>
      </c>
      <c r="PYO433" s="74" t="s">
        <v>1243</v>
      </c>
      <c r="PYP433" s="74" t="s">
        <v>1243</v>
      </c>
      <c r="PYQ433" s="74" t="s">
        <v>1243</v>
      </c>
      <c r="PYR433" s="74" t="s">
        <v>1243</v>
      </c>
      <c r="PYS433" s="74" t="s">
        <v>1243</v>
      </c>
      <c r="PYT433" s="74" t="s">
        <v>1243</v>
      </c>
      <c r="PYU433" s="74" t="s">
        <v>1243</v>
      </c>
      <c r="PYV433" s="74" t="s">
        <v>1243</v>
      </c>
      <c r="PYW433" s="74" t="s">
        <v>1243</v>
      </c>
      <c r="PYX433" s="74" t="s">
        <v>1243</v>
      </c>
      <c r="PYY433" s="74" t="s">
        <v>1243</v>
      </c>
      <c r="PYZ433" s="74" t="s">
        <v>1243</v>
      </c>
      <c r="PZA433" s="74" t="s">
        <v>1243</v>
      </c>
      <c r="PZB433" s="74" t="s">
        <v>1243</v>
      </c>
      <c r="PZC433" s="74" t="s">
        <v>1243</v>
      </c>
      <c r="PZD433" s="74" t="s">
        <v>1243</v>
      </c>
      <c r="PZE433" s="74" t="s">
        <v>1243</v>
      </c>
      <c r="PZF433" s="74" t="s">
        <v>1243</v>
      </c>
      <c r="PZG433" s="74" t="s">
        <v>1243</v>
      </c>
      <c r="PZH433" s="74" t="s">
        <v>1243</v>
      </c>
      <c r="PZI433" s="74" t="s">
        <v>1243</v>
      </c>
      <c r="PZJ433" s="74" t="s">
        <v>1243</v>
      </c>
      <c r="PZK433" s="74" t="s">
        <v>1243</v>
      </c>
      <c r="PZL433" s="74" t="s">
        <v>1243</v>
      </c>
      <c r="PZM433" s="74" t="s">
        <v>1243</v>
      </c>
      <c r="PZN433" s="74" t="s">
        <v>1243</v>
      </c>
      <c r="PZO433" s="74" t="s">
        <v>1243</v>
      </c>
      <c r="PZP433" s="74" t="s">
        <v>1243</v>
      </c>
      <c r="PZQ433" s="74" t="s">
        <v>1243</v>
      </c>
      <c r="PZR433" s="74" t="s">
        <v>1243</v>
      </c>
      <c r="PZS433" s="74" t="s">
        <v>1243</v>
      </c>
      <c r="PZT433" s="74" t="s">
        <v>1243</v>
      </c>
      <c r="PZU433" s="74" t="s">
        <v>1243</v>
      </c>
      <c r="PZV433" s="74" t="s">
        <v>1243</v>
      </c>
      <c r="PZW433" s="74" t="s">
        <v>1243</v>
      </c>
      <c r="PZX433" s="74" t="s">
        <v>1243</v>
      </c>
      <c r="PZY433" s="74" t="s">
        <v>1243</v>
      </c>
      <c r="PZZ433" s="74" t="s">
        <v>1243</v>
      </c>
      <c r="QAA433" s="74" t="s">
        <v>1243</v>
      </c>
      <c r="QAB433" s="74" t="s">
        <v>1243</v>
      </c>
      <c r="QAC433" s="74" t="s">
        <v>1243</v>
      </c>
      <c r="QAD433" s="74" t="s">
        <v>1243</v>
      </c>
      <c r="QAE433" s="74" t="s">
        <v>1243</v>
      </c>
      <c r="QAF433" s="74" t="s">
        <v>1243</v>
      </c>
      <c r="QAG433" s="74" t="s">
        <v>1243</v>
      </c>
      <c r="QAH433" s="74" t="s">
        <v>1243</v>
      </c>
      <c r="QAI433" s="74" t="s">
        <v>1243</v>
      </c>
      <c r="QAJ433" s="74" t="s">
        <v>1243</v>
      </c>
      <c r="QAK433" s="74" t="s">
        <v>1243</v>
      </c>
      <c r="QAL433" s="74" t="s">
        <v>1243</v>
      </c>
      <c r="QAM433" s="74" t="s">
        <v>1243</v>
      </c>
      <c r="QAN433" s="74" t="s">
        <v>1243</v>
      </c>
      <c r="QAO433" s="74" t="s">
        <v>1243</v>
      </c>
      <c r="QAP433" s="74" t="s">
        <v>1243</v>
      </c>
      <c r="QAQ433" s="74" t="s">
        <v>1243</v>
      </c>
      <c r="QAR433" s="74" t="s">
        <v>1243</v>
      </c>
      <c r="QAS433" s="74" t="s">
        <v>1243</v>
      </c>
      <c r="QAT433" s="74" t="s">
        <v>1243</v>
      </c>
      <c r="QAU433" s="74" t="s">
        <v>1243</v>
      </c>
      <c r="QAV433" s="74" t="s">
        <v>1243</v>
      </c>
      <c r="QAW433" s="74" t="s">
        <v>1243</v>
      </c>
      <c r="QAX433" s="74" t="s">
        <v>1243</v>
      </c>
      <c r="QAY433" s="74" t="s">
        <v>1243</v>
      </c>
      <c r="QAZ433" s="74" t="s">
        <v>1243</v>
      </c>
      <c r="QBA433" s="74" t="s">
        <v>1243</v>
      </c>
      <c r="QBB433" s="74" t="s">
        <v>1243</v>
      </c>
      <c r="QBC433" s="74" t="s">
        <v>1243</v>
      </c>
      <c r="QBD433" s="74" t="s">
        <v>1243</v>
      </c>
      <c r="QBE433" s="74" t="s">
        <v>1243</v>
      </c>
      <c r="QBF433" s="74" t="s">
        <v>1243</v>
      </c>
      <c r="QBG433" s="74" t="s">
        <v>1243</v>
      </c>
      <c r="QBH433" s="74" t="s">
        <v>1243</v>
      </c>
      <c r="QBI433" s="74" t="s">
        <v>1243</v>
      </c>
      <c r="QBJ433" s="74" t="s">
        <v>1243</v>
      </c>
      <c r="QBK433" s="74" t="s">
        <v>1243</v>
      </c>
      <c r="QBL433" s="74" t="s">
        <v>1243</v>
      </c>
      <c r="QBM433" s="74" t="s">
        <v>1243</v>
      </c>
      <c r="QBN433" s="74" t="s">
        <v>1243</v>
      </c>
      <c r="QBO433" s="74" t="s">
        <v>1243</v>
      </c>
      <c r="QBP433" s="74" t="s">
        <v>1243</v>
      </c>
      <c r="QBQ433" s="74" t="s">
        <v>1243</v>
      </c>
      <c r="QBR433" s="74" t="s">
        <v>1243</v>
      </c>
      <c r="QBS433" s="74" t="s">
        <v>1243</v>
      </c>
      <c r="QBT433" s="74" t="s">
        <v>1243</v>
      </c>
      <c r="QBU433" s="74" t="s">
        <v>1243</v>
      </c>
      <c r="QBV433" s="74" t="s">
        <v>1243</v>
      </c>
      <c r="QBW433" s="74" t="s">
        <v>1243</v>
      </c>
      <c r="QBX433" s="74" t="s">
        <v>1243</v>
      </c>
      <c r="QBY433" s="74" t="s">
        <v>1243</v>
      </c>
      <c r="QBZ433" s="74" t="s">
        <v>1243</v>
      </c>
      <c r="QCA433" s="74" t="s">
        <v>1243</v>
      </c>
      <c r="QCB433" s="74" t="s">
        <v>1243</v>
      </c>
      <c r="QCC433" s="74" t="s">
        <v>1243</v>
      </c>
      <c r="QCD433" s="74" t="s">
        <v>1243</v>
      </c>
      <c r="QCE433" s="74" t="s">
        <v>1243</v>
      </c>
      <c r="QCF433" s="74" t="s">
        <v>1243</v>
      </c>
      <c r="QCG433" s="74" t="s">
        <v>1243</v>
      </c>
      <c r="QCH433" s="74" t="s">
        <v>1243</v>
      </c>
      <c r="QCI433" s="74" t="s">
        <v>1243</v>
      </c>
      <c r="QCJ433" s="74" t="s">
        <v>1243</v>
      </c>
      <c r="QCK433" s="74" t="s">
        <v>1243</v>
      </c>
      <c r="QCL433" s="74" t="s">
        <v>1243</v>
      </c>
      <c r="QCM433" s="74" t="s">
        <v>1243</v>
      </c>
      <c r="QCN433" s="74" t="s">
        <v>1243</v>
      </c>
      <c r="QCO433" s="74" t="s">
        <v>1243</v>
      </c>
      <c r="QCP433" s="74" t="s">
        <v>1243</v>
      </c>
      <c r="QCQ433" s="74" t="s">
        <v>1243</v>
      </c>
      <c r="QCR433" s="74" t="s">
        <v>1243</v>
      </c>
      <c r="QCS433" s="74" t="s">
        <v>1243</v>
      </c>
      <c r="QCT433" s="74" t="s">
        <v>1243</v>
      </c>
      <c r="QCU433" s="74" t="s">
        <v>1243</v>
      </c>
      <c r="QCV433" s="74" t="s">
        <v>1243</v>
      </c>
      <c r="QCW433" s="74" t="s">
        <v>1243</v>
      </c>
      <c r="QCX433" s="74" t="s">
        <v>1243</v>
      </c>
      <c r="QCY433" s="74" t="s">
        <v>1243</v>
      </c>
      <c r="QCZ433" s="74" t="s">
        <v>1243</v>
      </c>
      <c r="QDA433" s="74" t="s">
        <v>1243</v>
      </c>
      <c r="QDB433" s="74" t="s">
        <v>1243</v>
      </c>
      <c r="QDC433" s="74" t="s">
        <v>1243</v>
      </c>
      <c r="QDD433" s="74" t="s">
        <v>1243</v>
      </c>
      <c r="QDE433" s="74" t="s">
        <v>1243</v>
      </c>
      <c r="QDF433" s="74" t="s">
        <v>1243</v>
      </c>
      <c r="QDG433" s="74" t="s">
        <v>1243</v>
      </c>
      <c r="QDH433" s="74" t="s">
        <v>1243</v>
      </c>
      <c r="QDI433" s="74" t="s">
        <v>1243</v>
      </c>
      <c r="QDJ433" s="74" t="s">
        <v>1243</v>
      </c>
      <c r="QDK433" s="74" t="s">
        <v>1243</v>
      </c>
      <c r="QDL433" s="74" t="s">
        <v>1243</v>
      </c>
      <c r="QDM433" s="74" t="s">
        <v>1243</v>
      </c>
      <c r="QDN433" s="74" t="s">
        <v>1243</v>
      </c>
      <c r="QDO433" s="74" t="s">
        <v>1243</v>
      </c>
      <c r="QDP433" s="74" t="s">
        <v>1243</v>
      </c>
      <c r="QDQ433" s="74" t="s">
        <v>1243</v>
      </c>
      <c r="QDR433" s="74" t="s">
        <v>1243</v>
      </c>
      <c r="QDS433" s="74" t="s">
        <v>1243</v>
      </c>
      <c r="QDT433" s="74" t="s">
        <v>1243</v>
      </c>
      <c r="QDU433" s="74" t="s">
        <v>1243</v>
      </c>
      <c r="QDV433" s="74" t="s">
        <v>1243</v>
      </c>
      <c r="QDW433" s="74" t="s">
        <v>1243</v>
      </c>
      <c r="QDX433" s="74" t="s">
        <v>1243</v>
      </c>
      <c r="QDY433" s="74" t="s">
        <v>1243</v>
      </c>
      <c r="QDZ433" s="74" t="s">
        <v>1243</v>
      </c>
      <c r="QEA433" s="74" t="s">
        <v>1243</v>
      </c>
      <c r="QEB433" s="74" t="s">
        <v>1243</v>
      </c>
      <c r="QEC433" s="74" t="s">
        <v>1243</v>
      </c>
      <c r="QED433" s="74" t="s">
        <v>1243</v>
      </c>
      <c r="QEE433" s="74" t="s">
        <v>1243</v>
      </c>
      <c r="QEF433" s="74" t="s">
        <v>1243</v>
      </c>
      <c r="QEG433" s="74" t="s">
        <v>1243</v>
      </c>
      <c r="QEH433" s="74" t="s">
        <v>1243</v>
      </c>
      <c r="QEI433" s="74" t="s">
        <v>1243</v>
      </c>
      <c r="QEJ433" s="74" t="s">
        <v>1243</v>
      </c>
      <c r="QEK433" s="74" t="s">
        <v>1243</v>
      </c>
      <c r="QEL433" s="74" t="s">
        <v>1243</v>
      </c>
      <c r="QEM433" s="74" t="s">
        <v>1243</v>
      </c>
      <c r="QEN433" s="74" t="s">
        <v>1243</v>
      </c>
      <c r="QEO433" s="74" t="s">
        <v>1243</v>
      </c>
      <c r="QEP433" s="74" t="s">
        <v>1243</v>
      </c>
      <c r="QEQ433" s="74" t="s">
        <v>1243</v>
      </c>
      <c r="QER433" s="74" t="s">
        <v>1243</v>
      </c>
      <c r="QES433" s="74" t="s">
        <v>1243</v>
      </c>
      <c r="QET433" s="74" t="s">
        <v>1243</v>
      </c>
      <c r="QEU433" s="74" t="s">
        <v>1243</v>
      </c>
      <c r="QEV433" s="74" t="s">
        <v>1243</v>
      </c>
      <c r="QEW433" s="74" t="s">
        <v>1243</v>
      </c>
      <c r="QEX433" s="74" t="s">
        <v>1243</v>
      </c>
      <c r="QEY433" s="74" t="s">
        <v>1243</v>
      </c>
      <c r="QEZ433" s="74" t="s">
        <v>1243</v>
      </c>
      <c r="QFA433" s="74" t="s">
        <v>1243</v>
      </c>
      <c r="QFB433" s="74" t="s">
        <v>1243</v>
      </c>
      <c r="QFC433" s="74" t="s">
        <v>1243</v>
      </c>
      <c r="QFD433" s="74" t="s">
        <v>1243</v>
      </c>
      <c r="QFE433" s="74" t="s">
        <v>1243</v>
      </c>
      <c r="QFF433" s="74" t="s">
        <v>1243</v>
      </c>
      <c r="QFG433" s="74" t="s">
        <v>1243</v>
      </c>
      <c r="QFH433" s="74" t="s">
        <v>1243</v>
      </c>
      <c r="QFI433" s="74" t="s">
        <v>1243</v>
      </c>
      <c r="QFJ433" s="74" t="s">
        <v>1243</v>
      </c>
      <c r="QFK433" s="74" t="s">
        <v>1243</v>
      </c>
      <c r="QFL433" s="74" t="s">
        <v>1243</v>
      </c>
      <c r="QFM433" s="74" t="s">
        <v>1243</v>
      </c>
      <c r="QFN433" s="74" t="s">
        <v>1243</v>
      </c>
      <c r="QFO433" s="74" t="s">
        <v>1243</v>
      </c>
      <c r="QFP433" s="74" t="s">
        <v>1243</v>
      </c>
      <c r="QFQ433" s="74" t="s">
        <v>1243</v>
      </c>
      <c r="QFR433" s="74" t="s">
        <v>1243</v>
      </c>
      <c r="QFS433" s="74" t="s">
        <v>1243</v>
      </c>
      <c r="QFT433" s="74" t="s">
        <v>1243</v>
      </c>
      <c r="QFU433" s="74" t="s">
        <v>1243</v>
      </c>
      <c r="QFV433" s="74" t="s">
        <v>1243</v>
      </c>
      <c r="QFW433" s="74" t="s">
        <v>1243</v>
      </c>
      <c r="QFX433" s="74" t="s">
        <v>1243</v>
      </c>
      <c r="QFY433" s="74" t="s">
        <v>1243</v>
      </c>
      <c r="QFZ433" s="74" t="s">
        <v>1243</v>
      </c>
      <c r="QGA433" s="74" t="s">
        <v>1243</v>
      </c>
      <c r="QGB433" s="74" t="s">
        <v>1243</v>
      </c>
      <c r="QGC433" s="74" t="s">
        <v>1243</v>
      </c>
      <c r="QGD433" s="74" t="s">
        <v>1243</v>
      </c>
      <c r="QGE433" s="74" t="s">
        <v>1243</v>
      </c>
      <c r="QGF433" s="74" t="s">
        <v>1243</v>
      </c>
      <c r="QGG433" s="74" t="s">
        <v>1243</v>
      </c>
      <c r="QGH433" s="74" t="s">
        <v>1243</v>
      </c>
      <c r="QGI433" s="74" t="s">
        <v>1243</v>
      </c>
      <c r="QGJ433" s="74" t="s">
        <v>1243</v>
      </c>
      <c r="QGK433" s="74" t="s">
        <v>1243</v>
      </c>
      <c r="QGL433" s="74" t="s">
        <v>1243</v>
      </c>
      <c r="QGM433" s="74" t="s">
        <v>1243</v>
      </c>
      <c r="QGN433" s="74" t="s">
        <v>1243</v>
      </c>
      <c r="QGO433" s="74" t="s">
        <v>1243</v>
      </c>
      <c r="QGP433" s="74" t="s">
        <v>1243</v>
      </c>
      <c r="QGQ433" s="74" t="s">
        <v>1243</v>
      </c>
      <c r="QGR433" s="74" t="s">
        <v>1243</v>
      </c>
      <c r="QGS433" s="74" t="s">
        <v>1243</v>
      </c>
      <c r="QGT433" s="74" t="s">
        <v>1243</v>
      </c>
      <c r="QGU433" s="74" t="s">
        <v>1243</v>
      </c>
      <c r="QGV433" s="74" t="s">
        <v>1243</v>
      </c>
      <c r="QGW433" s="74" t="s">
        <v>1243</v>
      </c>
      <c r="QGX433" s="74" t="s">
        <v>1243</v>
      </c>
      <c r="QGY433" s="74" t="s">
        <v>1243</v>
      </c>
      <c r="QGZ433" s="74" t="s">
        <v>1243</v>
      </c>
      <c r="QHA433" s="74" t="s">
        <v>1243</v>
      </c>
      <c r="QHB433" s="74" t="s">
        <v>1243</v>
      </c>
      <c r="QHC433" s="74" t="s">
        <v>1243</v>
      </c>
      <c r="QHD433" s="74" t="s">
        <v>1243</v>
      </c>
      <c r="QHE433" s="74" t="s">
        <v>1243</v>
      </c>
      <c r="QHF433" s="74" t="s">
        <v>1243</v>
      </c>
      <c r="QHG433" s="74" t="s">
        <v>1243</v>
      </c>
      <c r="QHH433" s="74" t="s">
        <v>1243</v>
      </c>
      <c r="QHI433" s="74" t="s">
        <v>1243</v>
      </c>
      <c r="QHJ433" s="74" t="s">
        <v>1243</v>
      </c>
      <c r="QHK433" s="74" t="s">
        <v>1243</v>
      </c>
      <c r="QHL433" s="74" t="s">
        <v>1243</v>
      </c>
      <c r="QHM433" s="74" t="s">
        <v>1243</v>
      </c>
      <c r="QHN433" s="74" t="s">
        <v>1243</v>
      </c>
      <c r="QHO433" s="74" t="s">
        <v>1243</v>
      </c>
      <c r="QHP433" s="74" t="s">
        <v>1243</v>
      </c>
      <c r="QHQ433" s="74" t="s">
        <v>1243</v>
      </c>
      <c r="QHR433" s="74" t="s">
        <v>1243</v>
      </c>
      <c r="QHS433" s="74" t="s">
        <v>1243</v>
      </c>
      <c r="QHT433" s="74" t="s">
        <v>1243</v>
      </c>
      <c r="QHU433" s="74" t="s">
        <v>1243</v>
      </c>
      <c r="QHV433" s="74" t="s">
        <v>1243</v>
      </c>
      <c r="QHW433" s="74" t="s">
        <v>1243</v>
      </c>
      <c r="QHX433" s="74" t="s">
        <v>1243</v>
      </c>
      <c r="QHY433" s="74" t="s">
        <v>1243</v>
      </c>
      <c r="QHZ433" s="74" t="s">
        <v>1243</v>
      </c>
      <c r="QIA433" s="74" t="s">
        <v>1243</v>
      </c>
      <c r="QIB433" s="74" t="s">
        <v>1243</v>
      </c>
      <c r="QIC433" s="74" t="s">
        <v>1243</v>
      </c>
      <c r="QID433" s="74" t="s">
        <v>1243</v>
      </c>
      <c r="QIE433" s="74" t="s">
        <v>1243</v>
      </c>
      <c r="QIF433" s="74" t="s">
        <v>1243</v>
      </c>
      <c r="QIG433" s="74" t="s">
        <v>1243</v>
      </c>
      <c r="QIH433" s="74" t="s">
        <v>1243</v>
      </c>
      <c r="QII433" s="74" t="s">
        <v>1243</v>
      </c>
      <c r="QIJ433" s="74" t="s">
        <v>1243</v>
      </c>
      <c r="QIK433" s="74" t="s">
        <v>1243</v>
      </c>
      <c r="QIL433" s="74" t="s">
        <v>1243</v>
      </c>
      <c r="QIM433" s="74" t="s">
        <v>1243</v>
      </c>
      <c r="QIN433" s="74" t="s">
        <v>1243</v>
      </c>
      <c r="QIO433" s="74" t="s">
        <v>1243</v>
      </c>
      <c r="QIP433" s="74" t="s">
        <v>1243</v>
      </c>
      <c r="QIQ433" s="74" t="s">
        <v>1243</v>
      </c>
      <c r="QIR433" s="74" t="s">
        <v>1243</v>
      </c>
      <c r="QIS433" s="74" t="s">
        <v>1243</v>
      </c>
      <c r="QIT433" s="74" t="s">
        <v>1243</v>
      </c>
      <c r="QIU433" s="74" t="s">
        <v>1243</v>
      </c>
      <c r="QIV433" s="74" t="s">
        <v>1243</v>
      </c>
      <c r="QIW433" s="74" t="s">
        <v>1243</v>
      </c>
      <c r="QIX433" s="74" t="s">
        <v>1243</v>
      </c>
      <c r="QIY433" s="74" t="s">
        <v>1243</v>
      </c>
      <c r="QIZ433" s="74" t="s">
        <v>1243</v>
      </c>
      <c r="QJA433" s="74" t="s">
        <v>1243</v>
      </c>
      <c r="QJB433" s="74" t="s">
        <v>1243</v>
      </c>
      <c r="QJC433" s="74" t="s">
        <v>1243</v>
      </c>
      <c r="QJD433" s="74" t="s">
        <v>1243</v>
      </c>
      <c r="QJE433" s="74" t="s">
        <v>1243</v>
      </c>
      <c r="QJF433" s="74" t="s">
        <v>1243</v>
      </c>
      <c r="QJG433" s="74" t="s">
        <v>1243</v>
      </c>
      <c r="QJH433" s="74" t="s">
        <v>1243</v>
      </c>
      <c r="QJI433" s="74" t="s">
        <v>1243</v>
      </c>
      <c r="QJJ433" s="74" t="s">
        <v>1243</v>
      </c>
      <c r="QJK433" s="74" t="s">
        <v>1243</v>
      </c>
      <c r="QJL433" s="74" t="s">
        <v>1243</v>
      </c>
      <c r="QJM433" s="74" t="s">
        <v>1243</v>
      </c>
      <c r="QJN433" s="74" t="s">
        <v>1243</v>
      </c>
      <c r="QJO433" s="74" t="s">
        <v>1243</v>
      </c>
      <c r="QJP433" s="74" t="s">
        <v>1243</v>
      </c>
      <c r="QJQ433" s="74" t="s">
        <v>1243</v>
      </c>
      <c r="QJR433" s="74" t="s">
        <v>1243</v>
      </c>
      <c r="QJS433" s="74" t="s">
        <v>1243</v>
      </c>
      <c r="QJT433" s="74" t="s">
        <v>1243</v>
      </c>
      <c r="QJU433" s="74" t="s">
        <v>1243</v>
      </c>
      <c r="QJV433" s="74" t="s">
        <v>1243</v>
      </c>
      <c r="QJW433" s="74" t="s">
        <v>1243</v>
      </c>
      <c r="QJX433" s="74" t="s">
        <v>1243</v>
      </c>
      <c r="QJY433" s="74" t="s">
        <v>1243</v>
      </c>
      <c r="QJZ433" s="74" t="s">
        <v>1243</v>
      </c>
      <c r="QKA433" s="74" t="s">
        <v>1243</v>
      </c>
      <c r="QKB433" s="74" t="s">
        <v>1243</v>
      </c>
      <c r="QKC433" s="74" t="s">
        <v>1243</v>
      </c>
      <c r="QKD433" s="74" t="s">
        <v>1243</v>
      </c>
      <c r="QKE433" s="74" t="s">
        <v>1243</v>
      </c>
      <c r="QKF433" s="74" t="s">
        <v>1243</v>
      </c>
      <c r="QKG433" s="74" t="s">
        <v>1243</v>
      </c>
      <c r="QKH433" s="74" t="s">
        <v>1243</v>
      </c>
      <c r="QKI433" s="74" t="s">
        <v>1243</v>
      </c>
      <c r="QKJ433" s="74" t="s">
        <v>1243</v>
      </c>
      <c r="QKK433" s="74" t="s">
        <v>1243</v>
      </c>
      <c r="QKL433" s="74" t="s">
        <v>1243</v>
      </c>
      <c r="QKM433" s="74" t="s">
        <v>1243</v>
      </c>
      <c r="QKN433" s="74" t="s">
        <v>1243</v>
      </c>
      <c r="QKO433" s="74" t="s">
        <v>1243</v>
      </c>
      <c r="QKP433" s="74" t="s">
        <v>1243</v>
      </c>
      <c r="QKQ433" s="74" t="s">
        <v>1243</v>
      </c>
      <c r="QKR433" s="74" t="s">
        <v>1243</v>
      </c>
      <c r="QKS433" s="74" t="s">
        <v>1243</v>
      </c>
      <c r="QKT433" s="74" t="s">
        <v>1243</v>
      </c>
      <c r="QKU433" s="74" t="s">
        <v>1243</v>
      </c>
      <c r="QKV433" s="74" t="s">
        <v>1243</v>
      </c>
      <c r="QKW433" s="74" t="s">
        <v>1243</v>
      </c>
      <c r="QKX433" s="74" t="s">
        <v>1243</v>
      </c>
      <c r="QKY433" s="74" t="s">
        <v>1243</v>
      </c>
      <c r="QKZ433" s="74" t="s">
        <v>1243</v>
      </c>
      <c r="QLA433" s="74" t="s">
        <v>1243</v>
      </c>
      <c r="QLB433" s="74" t="s">
        <v>1243</v>
      </c>
      <c r="QLC433" s="74" t="s">
        <v>1243</v>
      </c>
      <c r="QLD433" s="74" t="s">
        <v>1243</v>
      </c>
      <c r="QLE433" s="74" t="s">
        <v>1243</v>
      </c>
      <c r="QLF433" s="74" t="s">
        <v>1243</v>
      </c>
      <c r="QLG433" s="74" t="s">
        <v>1243</v>
      </c>
      <c r="QLH433" s="74" t="s">
        <v>1243</v>
      </c>
      <c r="QLI433" s="74" t="s">
        <v>1243</v>
      </c>
      <c r="QLJ433" s="74" t="s">
        <v>1243</v>
      </c>
      <c r="QLK433" s="74" t="s">
        <v>1243</v>
      </c>
      <c r="QLL433" s="74" t="s">
        <v>1243</v>
      </c>
      <c r="QLM433" s="74" t="s">
        <v>1243</v>
      </c>
      <c r="QLN433" s="74" t="s">
        <v>1243</v>
      </c>
      <c r="QLO433" s="74" t="s">
        <v>1243</v>
      </c>
      <c r="QLP433" s="74" t="s">
        <v>1243</v>
      </c>
      <c r="QLQ433" s="74" t="s">
        <v>1243</v>
      </c>
      <c r="QLR433" s="74" t="s">
        <v>1243</v>
      </c>
      <c r="QLS433" s="74" t="s">
        <v>1243</v>
      </c>
      <c r="QLT433" s="74" t="s">
        <v>1243</v>
      </c>
      <c r="QLU433" s="74" t="s">
        <v>1243</v>
      </c>
      <c r="QLV433" s="74" t="s">
        <v>1243</v>
      </c>
      <c r="QLW433" s="74" t="s">
        <v>1243</v>
      </c>
      <c r="QLX433" s="74" t="s">
        <v>1243</v>
      </c>
      <c r="QLY433" s="74" t="s">
        <v>1243</v>
      </c>
      <c r="QLZ433" s="74" t="s">
        <v>1243</v>
      </c>
      <c r="QMA433" s="74" t="s">
        <v>1243</v>
      </c>
      <c r="QMB433" s="74" t="s">
        <v>1243</v>
      </c>
      <c r="QMC433" s="74" t="s">
        <v>1243</v>
      </c>
      <c r="QMD433" s="74" t="s">
        <v>1243</v>
      </c>
      <c r="QME433" s="74" t="s">
        <v>1243</v>
      </c>
      <c r="QMF433" s="74" t="s">
        <v>1243</v>
      </c>
      <c r="QMG433" s="74" t="s">
        <v>1243</v>
      </c>
      <c r="QMH433" s="74" t="s">
        <v>1243</v>
      </c>
      <c r="QMI433" s="74" t="s">
        <v>1243</v>
      </c>
      <c r="QMJ433" s="74" t="s">
        <v>1243</v>
      </c>
      <c r="QMK433" s="74" t="s">
        <v>1243</v>
      </c>
      <c r="QML433" s="74" t="s">
        <v>1243</v>
      </c>
      <c r="QMM433" s="74" t="s">
        <v>1243</v>
      </c>
      <c r="QMN433" s="74" t="s">
        <v>1243</v>
      </c>
      <c r="QMO433" s="74" t="s">
        <v>1243</v>
      </c>
      <c r="QMP433" s="74" t="s">
        <v>1243</v>
      </c>
      <c r="QMQ433" s="74" t="s">
        <v>1243</v>
      </c>
      <c r="QMR433" s="74" t="s">
        <v>1243</v>
      </c>
      <c r="QMS433" s="74" t="s">
        <v>1243</v>
      </c>
      <c r="QMT433" s="74" t="s">
        <v>1243</v>
      </c>
      <c r="QMU433" s="74" t="s">
        <v>1243</v>
      </c>
      <c r="QMV433" s="74" t="s">
        <v>1243</v>
      </c>
      <c r="QMW433" s="74" t="s">
        <v>1243</v>
      </c>
      <c r="QMX433" s="74" t="s">
        <v>1243</v>
      </c>
      <c r="QMY433" s="74" t="s">
        <v>1243</v>
      </c>
      <c r="QMZ433" s="74" t="s">
        <v>1243</v>
      </c>
      <c r="QNA433" s="74" t="s">
        <v>1243</v>
      </c>
      <c r="QNB433" s="74" t="s">
        <v>1243</v>
      </c>
      <c r="QNC433" s="74" t="s">
        <v>1243</v>
      </c>
      <c r="QND433" s="74" t="s">
        <v>1243</v>
      </c>
      <c r="QNE433" s="74" t="s">
        <v>1243</v>
      </c>
      <c r="QNF433" s="74" t="s">
        <v>1243</v>
      </c>
      <c r="QNG433" s="74" t="s">
        <v>1243</v>
      </c>
      <c r="QNH433" s="74" t="s">
        <v>1243</v>
      </c>
      <c r="QNI433" s="74" t="s">
        <v>1243</v>
      </c>
      <c r="QNJ433" s="74" t="s">
        <v>1243</v>
      </c>
      <c r="QNK433" s="74" t="s">
        <v>1243</v>
      </c>
      <c r="QNL433" s="74" t="s">
        <v>1243</v>
      </c>
      <c r="QNM433" s="74" t="s">
        <v>1243</v>
      </c>
      <c r="QNN433" s="74" t="s">
        <v>1243</v>
      </c>
      <c r="QNO433" s="74" t="s">
        <v>1243</v>
      </c>
      <c r="QNP433" s="74" t="s">
        <v>1243</v>
      </c>
      <c r="QNQ433" s="74" t="s">
        <v>1243</v>
      </c>
      <c r="QNR433" s="74" t="s">
        <v>1243</v>
      </c>
      <c r="QNS433" s="74" t="s">
        <v>1243</v>
      </c>
      <c r="QNT433" s="74" t="s">
        <v>1243</v>
      </c>
      <c r="QNU433" s="74" t="s">
        <v>1243</v>
      </c>
      <c r="QNV433" s="74" t="s">
        <v>1243</v>
      </c>
      <c r="QNW433" s="74" t="s">
        <v>1243</v>
      </c>
      <c r="QNX433" s="74" t="s">
        <v>1243</v>
      </c>
      <c r="QNY433" s="74" t="s">
        <v>1243</v>
      </c>
      <c r="QNZ433" s="74" t="s">
        <v>1243</v>
      </c>
      <c r="QOA433" s="74" t="s">
        <v>1243</v>
      </c>
      <c r="QOB433" s="74" t="s">
        <v>1243</v>
      </c>
      <c r="QOC433" s="74" t="s">
        <v>1243</v>
      </c>
      <c r="QOD433" s="74" t="s">
        <v>1243</v>
      </c>
      <c r="QOE433" s="74" t="s">
        <v>1243</v>
      </c>
      <c r="QOF433" s="74" t="s">
        <v>1243</v>
      </c>
      <c r="QOG433" s="74" t="s">
        <v>1243</v>
      </c>
      <c r="QOH433" s="74" t="s">
        <v>1243</v>
      </c>
      <c r="QOI433" s="74" t="s">
        <v>1243</v>
      </c>
      <c r="QOJ433" s="74" t="s">
        <v>1243</v>
      </c>
      <c r="QOK433" s="74" t="s">
        <v>1243</v>
      </c>
      <c r="QOL433" s="74" t="s">
        <v>1243</v>
      </c>
      <c r="QOM433" s="74" t="s">
        <v>1243</v>
      </c>
      <c r="QON433" s="74" t="s">
        <v>1243</v>
      </c>
      <c r="QOO433" s="74" t="s">
        <v>1243</v>
      </c>
      <c r="QOP433" s="74" t="s">
        <v>1243</v>
      </c>
      <c r="QOQ433" s="74" t="s">
        <v>1243</v>
      </c>
      <c r="QOR433" s="74" t="s">
        <v>1243</v>
      </c>
      <c r="QOS433" s="74" t="s">
        <v>1243</v>
      </c>
      <c r="QOT433" s="74" t="s">
        <v>1243</v>
      </c>
      <c r="QOU433" s="74" t="s">
        <v>1243</v>
      </c>
      <c r="QOV433" s="74" t="s">
        <v>1243</v>
      </c>
      <c r="QOW433" s="74" t="s">
        <v>1243</v>
      </c>
      <c r="QOX433" s="74" t="s">
        <v>1243</v>
      </c>
      <c r="QOY433" s="74" t="s">
        <v>1243</v>
      </c>
      <c r="QOZ433" s="74" t="s">
        <v>1243</v>
      </c>
      <c r="QPA433" s="74" t="s">
        <v>1243</v>
      </c>
      <c r="QPB433" s="74" t="s">
        <v>1243</v>
      </c>
      <c r="QPC433" s="74" t="s">
        <v>1243</v>
      </c>
      <c r="QPD433" s="74" t="s">
        <v>1243</v>
      </c>
      <c r="QPE433" s="74" t="s">
        <v>1243</v>
      </c>
      <c r="QPF433" s="74" t="s">
        <v>1243</v>
      </c>
      <c r="QPG433" s="74" t="s">
        <v>1243</v>
      </c>
      <c r="QPH433" s="74" t="s">
        <v>1243</v>
      </c>
      <c r="QPI433" s="74" t="s">
        <v>1243</v>
      </c>
      <c r="QPJ433" s="74" t="s">
        <v>1243</v>
      </c>
      <c r="QPK433" s="74" t="s">
        <v>1243</v>
      </c>
      <c r="QPL433" s="74" t="s">
        <v>1243</v>
      </c>
      <c r="QPM433" s="74" t="s">
        <v>1243</v>
      </c>
      <c r="QPN433" s="74" t="s">
        <v>1243</v>
      </c>
      <c r="QPO433" s="74" t="s">
        <v>1243</v>
      </c>
      <c r="QPP433" s="74" t="s">
        <v>1243</v>
      </c>
      <c r="QPQ433" s="74" t="s">
        <v>1243</v>
      </c>
      <c r="QPR433" s="74" t="s">
        <v>1243</v>
      </c>
      <c r="QPS433" s="74" t="s">
        <v>1243</v>
      </c>
      <c r="QPT433" s="74" t="s">
        <v>1243</v>
      </c>
      <c r="QPU433" s="74" t="s">
        <v>1243</v>
      </c>
      <c r="QPV433" s="74" t="s">
        <v>1243</v>
      </c>
      <c r="QPW433" s="74" t="s">
        <v>1243</v>
      </c>
      <c r="QPX433" s="74" t="s">
        <v>1243</v>
      </c>
      <c r="QPY433" s="74" t="s">
        <v>1243</v>
      </c>
      <c r="QPZ433" s="74" t="s">
        <v>1243</v>
      </c>
      <c r="QQA433" s="74" t="s">
        <v>1243</v>
      </c>
      <c r="QQB433" s="74" t="s">
        <v>1243</v>
      </c>
      <c r="QQC433" s="74" t="s">
        <v>1243</v>
      </c>
      <c r="QQD433" s="74" t="s">
        <v>1243</v>
      </c>
      <c r="QQE433" s="74" t="s">
        <v>1243</v>
      </c>
      <c r="QQF433" s="74" t="s">
        <v>1243</v>
      </c>
      <c r="QQG433" s="74" t="s">
        <v>1243</v>
      </c>
      <c r="QQH433" s="74" t="s">
        <v>1243</v>
      </c>
      <c r="QQI433" s="74" t="s">
        <v>1243</v>
      </c>
      <c r="QQJ433" s="74" t="s">
        <v>1243</v>
      </c>
      <c r="QQK433" s="74" t="s">
        <v>1243</v>
      </c>
      <c r="QQL433" s="74" t="s">
        <v>1243</v>
      </c>
      <c r="QQM433" s="74" t="s">
        <v>1243</v>
      </c>
      <c r="QQN433" s="74" t="s">
        <v>1243</v>
      </c>
      <c r="QQO433" s="74" t="s">
        <v>1243</v>
      </c>
      <c r="QQP433" s="74" t="s">
        <v>1243</v>
      </c>
      <c r="QQQ433" s="74" t="s">
        <v>1243</v>
      </c>
      <c r="QQR433" s="74" t="s">
        <v>1243</v>
      </c>
      <c r="QQS433" s="74" t="s">
        <v>1243</v>
      </c>
      <c r="QQT433" s="74" t="s">
        <v>1243</v>
      </c>
      <c r="QQU433" s="74" t="s">
        <v>1243</v>
      </c>
      <c r="QQV433" s="74" t="s">
        <v>1243</v>
      </c>
      <c r="QQW433" s="74" t="s">
        <v>1243</v>
      </c>
      <c r="QQX433" s="74" t="s">
        <v>1243</v>
      </c>
      <c r="QQY433" s="74" t="s">
        <v>1243</v>
      </c>
      <c r="QQZ433" s="74" t="s">
        <v>1243</v>
      </c>
      <c r="QRA433" s="74" t="s">
        <v>1243</v>
      </c>
      <c r="QRB433" s="74" t="s">
        <v>1243</v>
      </c>
      <c r="QRC433" s="74" t="s">
        <v>1243</v>
      </c>
      <c r="QRD433" s="74" t="s">
        <v>1243</v>
      </c>
      <c r="QRE433" s="74" t="s">
        <v>1243</v>
      </c>
      <c r="QRF433" s="74" t="s">
        <v>1243</v>
      </c>
      <c r="QRG433" s="74" t="s">
        <v>1243</v>
      </c>
      <c r="QRH433" s="74" t="s">
        <v>1243</v>
      </c>
      <c r="QRI433" s="74" t="s">
        <v>1243</v>
      </c>
      <c r="QRJ433" s="74" t="s">
        <v>1243</v>
      </c>
      <c r="QRK433" s="74" t="s">
        <v>1243</v>
      </c>
      <c r="QRL433" s="74" t="s">
        <v>1243</v>
      </c>
      <c r="QRM433" s="74" t="s">
        <v>1243</v>
      </c>
      <c r="QRN433" s="74" t="s">
        <v>1243</v>
      </c>
      <c r="QRO433" s="74" t="s">
        <v>1243</v>
      </c>
      <c r="QRP433" s="74" t="s">
        <v>1243</v>
      </c>
      <c r="QRQ433" s="74" t="s">
        <v>1243</v>
      </c>
      <c r="QRR433" s="74" t="s">
        <v>1243</v>
      </c>
      <c r="QRS433" s="74" t="s">
        <v>1243</v>
      </c>
      <c r="QRT433" s="74" t="s">
        <v>1243</v>
      </c>
      <c r="QRU433" s="74" t="s">
        <v>1243</v>
      </c>
      <c r="QRV433" s="74" t="s">
        <v>1243</v>
      </c>
      <c r="QRW433" s="74" t="s">
        <v>1243</v>
      </c>
      <c r="QRX433" s="74" t="s">
        <v>1243</v>
      </c>
      <c r="QRY433" s="74" t="s">
        <v>1243</v>
      </c>
      <c r="QRZ433" s="74" t="s">
        <v>1243</v>
      </c>
      <c r="QSA433" s="74" t="s">
        <v>1243</v>
      </c>
      <c r="QSB433" s="74" t="s">
        <v>1243</v>
      </c>
      <c r="QSC433" s="74" t="s">
        <v>1243</v>
      </c>
      <c r="QSD433" s="74" t="s">
        <v>1243</v>
      </c>
      <c r="QSE433" s="74" t="s">
        <v>1243</v>
      </c>
      <c r="QSF433" s="74" t="s">
        <v>1243</v>
      </c>
      <c r="QSG433" s="74" t="s">
        <v>1243</v>
      </c>
      <c r="QSH433" s="74" t="s">
        <v>1243</v>
      </c>
      <c r="QSI433" s="74" t="s">
        <v>1243</v>
      </c>
      <c r="QSJ433" s="74" t="s">
        <v>1243</v>
      </c>
      <c r="QSK433" s="74" t="s">
        <v>1243</v>
      </c>
      <c r="QSL433" s="74" t="s">
        <v>1243</v>
      </c>
      <c r="QSM433" s="74" t="s">
        <v>1243</v>
      </c>
      <c r="QSN433" s="74" t="s">
        <v>1243</v>
      </c>
      <c r="QSO433" s="74" t="s">
        <v>1243</v>
      </c>
      <c r="QSP433" s="74" t="s">
        <v>1243</v>
      </c>
      <c r="QSQ433" s="74" t="s">
        <v>1243</v>
      </c>
      <c r="QSR433" s="74" t="s">
        <v>1243</v>
      </c>
      <c r="QSS433" s="74" t="s">
        <v>1243</v>
      </c>
      <c r="QST433" s="74" t="s">
        <v>1243</v>
      </c>
      <c r="QSU433" s="74" t="s">
        <v>1243</v>
      </c>
      <c r="QSV433" s="74" t="s">
        <v>1243</v>
      </c>
      <c r="QSW433" s="74" t="s">
        <v>1243</v>
      </c>
      <c r="QSX433" s="74" t="s">
        <v>1243</v>
      </c>
      <c r="QSY433" s="74" t="s">
        <v>1243</v>
      </c>
      <c r="QSZ433" s="74" t="s">
        <v>1243</v>
      </c>
      <c r="QTA433" s="74" t="s">
        <v>1243</v>
      </c>
      <c r="QTB433" s="74" t="s">
        <v>1243</v>
      </c>
      <c r="QTC433" s="74" t="s">
        <v>1243</v>
      </c>
      <c r="QTD433" s="74" t="s">
        <v>1243</v>
      </c>
      <c r="QTE433" s="74" t="s">
        <v>1243</v>
      </c>
      <c r="QTF433" s="74" t="s">
        <v>1243</v>
      </c>
      <c r="QTG433" s="74" t="s">
        <v>1243</v>
      </c>
      <c r="QTH433" s="74" t="s">
        <v>1243</v>
      </c>
      <c r="QTI433" s="74" t="s">
        <v>1243</v>
      </c>
      <c r="QTJ433" s="74" t="s">
        <v>1243</v>
      </c>
      <c r="QTK433" s="74" t="s">
        <v>1243</v>
      </c>
      <c r="QTL433" s="74" t="s">
        <v>1243</v>
      </c>
      <c r="QTM433" s="74" t="s">
        <v>1243</v>
      </c>
      <c r="QTN433" s="74" t="s">
        <v>1243</v>
      </c>
      <c r="QTO433" s="74" t="s">
        <v>1243</v>
      </c>
      <c r="QTP433" s="74" t="s">
        <v>1243</v>
      </c>
      <c r="QTQ433" s="74" t="s">
        <v>1243</v>
      </c>
      <c r="QTR433" s="74" t="s">
        <v>1243</v>
      </c>
      <c r="QTS433" s="74" t="s">
        <v>1243</v>
      </c>
      <c r="QTT433" s="74" t="s">
        <v>1243</v>
      </c>
      <c r="QTU433" s="74" t="s">
        <v>1243</v>
      </c>
      <c r="QTV433" s="74" t="s">
        <v>1243</v>
      </c>
      <c r="QTW433" s="74" t="s">
        <v>1243</v>
      </c>
      <c r="QTX433" s="74" t="s">
        <v>1243</v>
      </c>
      <c r="QTY433" s="74" t="s">
        <v>1243</v>
      </c>
      <c r="QTZ433" s="74" t="s">
        <v>1243</v>
      </c>
      <c r="QUA433" s="74" t="s">
        <v>1243</v>
      </c>
      <c r="QUB433" s="74" t="s">
        <v>1243</v>
      </c>
      <c r="QUC433" s="74" t="s">
        <v>1243</v>
      </c>
      <c r="QUD433" s="74" t="s">
        <v>1243</v>
      </c>
      <c r="QUE433" s="74" t="s">
        <v>1243</v>
      </c>
      <c r="QUF433" s="74" t="s">
        <v>1243</v>
      </c>
      <c r="QUG433" s="74" t="s">
        <v>1243</v>
      </c>
      <c r="QUH433" s="74" t="s">
        <v>1243</v>
      </c>
      <c r="QUI433" s="74" t="s">
        <v>1243</v>
      </c>
      <c r="QUJ433" s="74" t="s">
        <v>1243</v>
      </c>
      <c r="QUK433" s="74" t="s">
        <v>1243</v>
      </c>
      <c r="QUL433" s="74" t="s">
        <v>1243</v>
      </c>
      <c r="QUM433" s="74" t="s">
        <v>1243</v>
      </c>
      <c r="QUN433" s="74" t="s">
        <v>1243</v>
      </c>
      <c r="QUO433" s="74" t="s">
        <v>1243</v>
      </c>
      <c r="QUP433" s="74" t="s">
        <v>1243</v>
      </c>
      <c r="QUQ433" s="74" t="s">
        <v>1243</v>
      </c>
      <c r="QUR433" s="74" t="s">
        <v>1243</v>
      </c>
      <c r="QUS433" s="74" t="s">
        <v>1243</v>
      </c>
      <c r="QUT433" s="74" t="s">
        <v>1243</v>
      </c>
      <c r="QUU433" s="74" t="s">
        <v>1243</v>
      </c>
      <c r="QUV433" s="74" t="s">
        <v>1243</v>
      </c>
      <c r="QUW433" s="74" t="s">
        <v>1243</v>
      </c>
      <c r="QUX433" s="74" t="s">
        <v>1243</v>
      </c>
      <c r="QUY433" s="74" t="s">
        <v>1243</v>
      </c>
      <c r="QUZ433" s="74" t="s">
        <v>1243</v>
      </c>
      <c r="QVA433" s="74" t="s">
        <v>1243</v>
      </c>
      <c r="QVB433" s="74" t="s">
        <v>1243</v>
      </c>
      <c r="QVC433" s="74" t="s">
        <v>1243</v>
      </c>
      <c r="QVD433" s="74" t="s">
        <v>1243</v>
      </c>
      <c r="QVE433" s="74" t="s">
        <v>1243</v>
      </c>
      <c r="QVF433" s="74" t="s">
        <v>1243</v>
      </c>
      <c r="QVG433" s="74" t="s">
        <v>1243</v>
      </c>
      <c r="QVH433" s="74" t="s">
        <v>1243</v>
      </c>
      <c r="QVI433" s="74" t="s">
        <v>1243</v>
      </c>
      <c r="QVJ433" s="74" t="s">
        <v>1243</v>
      </c>
      <c r="QVK433" s="74" t="s">
        <v>1243</v>
      </c>
      <c r="QVL433" s="74" t="s">
        <v>1243</v>
      </c>
      <c r="QVM433" s="74" t="s">
        <v>1243</v>
      </c>
      <c r="QVN433" s="74" t="s">
        <v>1243</v>
      </c>
      <c r="QVO433" s="74" t="s">
        <v>1243</v>
      </c>
      <c r="QVP433" s="74" t="s">
        <v>1243</v>
      </c>
      <c r="QVQ433" s="74" t="s">
        <v>1243</v>
      </c>
      <c r="QVR433" s="74" t="s">
        <v>1243</v>
      </c>
      <c r="QVS433" s="74" t="s">
        <v>1243</v>
      </c>
      <c r="QVT433" s="74" t="s">
        <v>1243</v>
      </c>
      <c r="QVU433" s="74" t="s">
        <v>1243</v>
      </c>
      <c r="QVV433" s="74" t="s">
        <v>1243</v>
      </c>
      <c r="QVW433" s="74" t="s">
        <v>1243</v>
      </c>
      <c r="QVX433" s="74" t="s">
        <v>1243</v>
      </c>
      <c r="QVY433" s="74" t="s">
        <v>1243</v>
      </c>
      <c r="QVZ433" s="74" t="s">
        <v>1243</v>
      </c>
      <c r="QWA433" s="74" t="s">
        <v>1243</v>
      </c>
      <c r="QWB433" s="74" t="s">
        <v>1243</v>
      </c>
      <c r="QWC433" s="74" t="s">
        <v>1243</v>
      </c>
      <c r="QWD433" s="74" t="s">
        <v>1243</v>
      </c>
      <c r="QWE433" s="74" t="s">
        <v>1243</v>
      </c>
      <c r="QWF433" s="74" t="s">
        <v>1243</v>
      </c>
      <c r="QWG433" s="74" t="s">
        <v>1243</v>
      </c>
      <c r="QWH433" s="74" t="s">
        <v>1243</v>
      </c>
      <c r="QWI433" s="74" t="s">
        <v>1243</v>
      </c>
      <c r="QWJ433" s="74" t="s">
        <v>1243</v>
      </c>
      <c r="QWK433" s="74" t="s">
        <v>1243</v>
      </c>
      <c r="QWL433" s="74" t="s">
        <v>1243</v>
      </c>
      <c r="QWM433" s="74" t="s">
        <v>1243</v>
      </c>
      <c r="QWN433" s="74" t="s">
        <v>1243</v>
      </c>
      <c r="QWO433" s="74" t="s">
        <v>1243</v>
      </c>
      <c r="QWP433" s="74" t="s">
        <v>1243</v>
      </c>
      <c r="QWQ433" s="74" t="s">
        <v>1243</v>
      </c>
      <c r="QWR433" s="74" t="s">
        <v>1243</v>
      </c>
      <c r="QWS433" s="74" t="s">
        <v>1243</v>
      </c>
      <c r="QWT433" s="74" t="s">
        <v>1243</v>
      </c>
      <c r="QWU433" s="74" t="s">
        <v>1243</v>
      </c>
      <c r="QWV433" s="74" t="s">
        <v>1243</v>
      </c>
      <c r="QWW433" s="74" t="s">
        <v>1243</v>
      </c>
      <c r="QWX433" s="74" t="s">
        <v>1243</v>
      </c>
      <c r="QWY433" s="74" t="s">
        <v>1243</v>
      </c>
      <c r="QWZ433" s="74" t="s">
        <v>1243</v>
      </c>
      <c r="QXA433" s="74" t="s">
        <v>1243</v>
      </c>
      <c r="QXB433" s="74" t="s">
        <v>1243</v>
      </c>
      <c r="QXC433" s="74" t="s">
        <v>1243</v>
      </c>
      <c r="QXD433" s="74" t="s">
        <v>1243</v>
      </c>
      <c r="QXE433" s="74" t="s">
        <v>1243</v>
      </c>
      <c r="QXF433" s="74" t="s">
        <v>1243</v>
      </c>
      <c r="QXG433" s="74" t="s">
        <v>1243</v>
      </c>
      <c r="QXH433" s="74" t="s">
        <v>1243</v>
      </c>
      <c r="QXI433" s="74" t="s">
        <v>1243</v>
      </c>
      <c r="QXJ433" s="74" t="s">
        <v>1243</v>
      </c>
      <c r="QXK433" s="74" t="s">
        <v>1243</v>
      </c>
      <c r="QXL433" s="74" t="s">
        <v>1243</v>
      </c>
      <c r="QXM433" s="74" t="s">
        <v>1243</v>
      </c>
      <c r="QXN433" s="74" t="s">
        <v>1243</v>
      </c>
      <c r="QXO433" s="74" t="s">
        <v>1243</v>
      </c>
      <c r="QXP433" s="74" t="s">
        <v>1243</v>
      </c>
      <c r="QXQ433" s="74" t="s">
        <v>1243</v>
      </c>
      <c r="QXR433" s="74" t="s">
        <v>1243</v>
      </c>
      <c r="QXS433" s="74" t="s">
        <v>1243</v>
      </c>
      <c r="QXT433" s="74" t="s">
        <v>1243</v>
      </c>
      <c r="QXU433" s="74" t="s">
        <v>1243</v>
      </c>
      <c r="QXV433" s="74" t="s">
        <v>1243</v>
      </c>
      <c r="QXW433" s="74" t="s">
        <v>1243</v>
      </c>
      <c r="QXX433" s="74" t="s">
        <v>1243</v>
      </c>
      <c r="QXY433" s="74" t="s">
        <v>1243</v>
      </c>
      <c r="QXZ433" s="74" t="s">
        <v>1243</v>
      </c>
      <c r="QYA433" s="74" t="s">
        <v>1243</v>
      </c>
      <c r="QYB433" s="74" t="s">
        <v>1243</v>
      </c>
      <c r="QYC433" s="74" t="s">
        <v>1243</v>
      </c>
      <c r="QYD433" s="74" t="s">
        <v>1243</v>
      </c>
      <c r="QYE433" s="74" t="s">
        <v>1243</v>
      </c>
      <c r="QYF433" s="74" t="s">
        <v>1243</v>
      </c>
      <c r="QYG433" s="74" t="s">
        <v>1243</v>
      </c>
      <c r="QYH433" s="74" t="s">
        <v>1243</v>
      </c>
      <c r="QYI433" s="74" t="s">
        <v>1243</v>
      </c>
      <c r="QYJ433" s="74" t="s">
        <v>1243</v>
      </c>
      <c r="QYK433" s="74" t="s">
        <v>1243</v>
      </c>
      <c r="QYL433" s="74" t="s">
        <v>1243</v>
      </c>
      <c r="QYM433" s="74" t="s">
        <v>1243</v>
      </c>
      <c r="QYN433" s="74" t="s">
        <v>1243</v>
      </c>
      <c r="QYO433" s="74" t="s">
        <v>1243</v>
      </c>
      <c r="QYP433" s="74" t="s">
        <v>1243</v>
      </c>
      <c r="QYQ433" s="74" t="s">
        <v>1243</v>
      </c>
      <c r="QYR433" s="74" t="s">
        <v>1243</v>
      </c>
      <c r="QYS433" s="74" t="s">
        <v>1243</v>
      </c>
      <c r="QYT433" s="74" t="s">
        <v>1243</v>
      </c>
      <c r="QYU433" s="74" t="s">
        <v>1243</v>
      </c>
      <c r="QYV433" s="74" t="s">
        <v>1243</v>
      </c>
      <c r="QYW433" s="74" t="s">
        <v>1243</v>
      </c>
      <c r="QYX433" s="74" t="s">
        <v>1243</v>
      </c>
      <c r="QYY433" s="74" t="s">
        <v>1243</v>
      </c>
      <c r="QYZ433" s="74" t="s">
        <v>1243</v>
      </c>
      <c r="QZA433" s="74" t="s">
        <v>1243</v>
      </c>
      <c r="QZB433" s="74" t="s">
        <v>1243</v>
      </c>
      <c r="QZC433" s="74" t="s">
        <v>1243</v>
      </c>
      <c r="QZD433" s="74" t="s">
        <v>1243</v>
      </c>
      <c r="QZE433" s="74" t="s">
        <v>1243</v>
      </c>
      <c r="QZF433" s="74" t="s">
        <v>1243</v>
      </c>
      <c r="QZG433" s="74" t="s">
        <v>1243</v>
      </c>
      <c r="QZH433" s="74" t="s">
        <v>1243</v>
      </c>
      <c r="QZI433" s="74" t="s">
        <v>1243</v>
      </c>
      <c r="QZJ433" s="74" t="s">
        <v>1243</v>
      </c>
      <c r="QZK433" s="74" t="s">
        <v>1243</v>
      </c>
      <c r="QZL433" s="74" t="s">
        <v>1243</v>
      </c>
      <c r="QZM433" s="74" t="s">
        <v>1243</v>
      </c>
      <c r="QZN433" s="74" t="s">
        <v>1243</v>
      </c>
      <c r="QZO433" s="74" t="s">
        <v>1243</v>
      </c>
      <c r="QZP433" s="74" t="s">
        <v>1243</v>
      </c>
      <c r="QZQ433" s="74" t="s">
        <v>1243</v>
      </c>
      <c r="QZR433" s="74" t="s">
        <v>1243</v>
      </c>
      <c r="QZS433" s="74" t="s">
        <v>1243</v>
      </c>
      <c r="QZT433" s="74" t="s">
        <v>1243</v>
      </c>
      <c r="QZU433" s="74" t="s">
        <v>1243</v>
      </c>
      <c r="QZV433" s="74" t="s">
        <v>1243</v>
      </c>
      <c r="QZW433" s="74" t="s">
        <v>1243</v>
      </c>
      <c r="QZX433" s="74" t="s">
        <v>1243</v>
      </c>
      <c r="QZY433" s="74" t="s">
        <v>1243</v>
      </c>
      <c r="QZZ433" s="74" t="s">
        <v>1243</v>
      </c>
      <c r="RAA433" s="74" t="s">
        <v>1243</v>
      </c>
      <c r="RAB433" s="74" t="s">
        <v>1243</v>
      </c>
      <c r="RAC433" s="74" t="s">
        <v>1243</v>
      </c>
      <c r="RAD433" s="74" t="s">
        <v>1243</v>
      </c>
      <c r="RAE433" s="74" t="s">
        <v>1243</v>
      </c>
      <c r="RAF433" s="74" t="s">
        <v>1243</v>
      </c>
      <c r="RAG433" s="74" t="s">
        <v>1243</v>
      </c>
      <c r="RAH433" s="74" t="s">
        <v>1243</v>
      </c>
      <c r="RAI433" s="74" t="s">
        <v>1243</v>
      </c>
      <c r="RAJ433" s="74" t="s">
        <v>1243</v>
      </c>
      <c r="RAK433" s="74" t="s">
        <v>1243</v>
      </c>
      <c r="RAL433" s="74" t="s">
        <v>1243</v>
      </c>
      <c r="RAM433" s="74" t="s">
        <v>1243</v>
      </c>
      <c r="RAN433" s="74" t="s">
        <v>1243</v>
      </c>
      <c r="RAO433" s="74" t="s">
        <v>1243</v>
      </c>
      <c r="RAP433" s="74" t="s">
        <v>1243</v>
      </c>
      <c r="RAQ433" s="74" t="s">
        <v>1243</v>
      </c>
      <c r="RAR433" s="74" t="s">
        <v>1243</v>
      </c>
      <c r="RAS433" s="74" t="s">
        <v>1243</v>
      </c>
      <c r="RAT433" s="74" t="s">
        <v>1243</v>
      </c>
      <c r="RAU433" s="74" t="s">
        <v>1243</v>
      </c>
      <c r="RAV433" s="74" t="s">
        <v>1243</v>
      </c>
      <c r="RAW433" s="74" t="s">
        <v>1243</v>
      </c>
      <c r="RAX433" s="74" t="s">
        <v>1243</v>
      </c>
      <c r="RAY433" s="74" t="s">
        <v>1243</v>
      </c>
      <c r="RAZ433" s="74" t="s">
        <v>1243</v>
      </c>
      <c r="RBA433" s="74" t="s">
        <v>1243</v>
      </c>
      <c r="RBB433" s="74" t="s">
        <v>1243</v>
      </c>
      <c r="RBC433" s="74" t="s">
        <v>1243</v>
      </c>
      <c r="RBD433" s="74" t="s">
        <v>1243</v>
      </c>
      <c r="RBE433" s="74" t="s">
        <v>1243</v>
      </c>
      <c r="RBF433" s="74" t="s">
        <v>1243</v>
      </c>
      <c r="RBG433" s="74" t="s">
        <v>1243</v>
      </c>
      <c r="RBH433" s="74" t="s">
        <v>1243</v>
      </c>
      <c r="RBI433" s="74" t="s">
        <v>1243</v>
      </c>
      <c r="RBJ433" s="74" t="s">
        <v>1243</v>
      </c>
      <c r="RBK433" s="74" t="s">
        <v>1243</v>
      </c>
      <c r="RBL433" s="74" t="s">
        <v>1243</v>
      </c>
      <c r="RBM433" s="74" t="s">
        <v>1243</v>
      </c>
      <c r="RBN433" s="74" t="s">
        <v>1243</v>
      </c>
      <c r="RBO433" s="74" t="s">
        <v>1243</v>
      </c>
      <c r="RBP433" s="74" t="s">
        <v>1243</v>
      </c>
      <c r="RBQ433" s="74" t="s">
        <v>1243</v>
      </c>
      <c r="RBR433" s="74" t="s">
        <v>1243</v>
      </c>
      <c r="RBS433" s="74" t="s">
        <v>1243</v>
      </c>
      <c r="RBT433" s="74" t="s">
        <v>1243</v>
      </c>
      <c r="RBU433" s="74" t="s">
        <v>1243</v>
      </c>
      <c r="RBV433" s="74" t="s">
        <v>1243</v>
      </c>
      <c r="RBW433" s="74" t="s">
        <v>1243</v>
      </c>
      <c r="RBX433" s="74" t="s">
        <v>1243</v>
      </c>
      <c r="RBY433" s="74" t="s">
        <v>1243</v>
      </c>
      <c r="RBZ433" s="74" t="s">
        <v>1243</v>
      </c>
      <c r="RCA433" s="74" t="s">
        <v>1243</v>
      </c>
      <c r="RCB433" s="74" t="s">
        <v>1243</v>
      </c>
      <c r="RCC433" s="74" t="s">
        <v>1243</v>
      </c>
      <c r="RCD433" s="74" t="s">
        <v>1243</v>
      </c>
      <c r="RCE433" s="74" t="s">
        <v>1243</v>
      </c>
      <c r="RCF433" s="74" t="s">
        <v>1243</v>
      </c>
      <c r="RCG433" s="74" t="s">
        <v>1243</v>
      </c>
      <c r="RCH433" s="74" t="s">
        <v>1243</v>
      </c>
      <c r="RCI433" s="74" t="s">
        <v>1243</v>
      </c>
      <c r="RCJ433" s="74" t="s">
        <v>1243</v>
      </c>
      <c r="RCK433" s="74" t="s">
        <v>1243</v>
      </c>
      <c r="RCL433" s="74" t="s">
        <v>1243</v>
      </c>
      <c r="RCM433" s="74" t="s">
        <v>1243</v>
      </c>
      <c r="RCN433" s="74" t="s">
        <v>1243</v>
      </c>
      <c r="RCO433" s="74" t="s">
        <v>1243</v>
      </c>
      <c r="RCP433" s="74" t="s">
        <v>1243</v>
      </c>
      <c r="RCQ433" s="74" t="s">
        <v>1243</v>
      </c>
      <c r="RCR433" s="74" t="s">
        <v>1243</v>
      </c>
      <c r="RCS433" s="74" t="s">
        <v>1243</v>
      </c>
      <c r="RCT433" s="74" t="s">
        <v>1243</v>
      </c>
      <c r="RCU433" s="74" t="s">
        <v>1243</v>
      </c>
      <c r="RCV433" s="74" t="s">
        <v>1243</v>
      </c>
      <c r="RCW433" s="74" t="s">
        <v>1243</v>
      </c>
      <c r="RCX433" s="74" t="s">
        <v>1243</v>
      </c>
      <c r="RCY433" s="74" t="s">
        <v>1243</v>
      </c>
      <c r="RCZ433" s="74" t="s">
        <v>1243</v>
      </c>
      <c r="RDA433" s="74" t="s">
        <v>1243</v>
      </c>
      <c r="RDB433" s="74" t="s">
        <v>1243</v>
      </c>
      <c r="RDC433" s="74" t="s">
        <v>1243</v>
      </c>
      <c r="RDD433" s="74" t="s">
        <v>1243</v>
      </c>
      <c r="RDE433" s="74" t="s">
        <v>1243</v>
      </c>
      <c r="RDF433" s="74" t="s">
        <v>1243</v>
      </c>
      <c r="RDG433" s="74" t="s">
        <v>1243</v>
      </c>
      <c r="RDH433" s="74" t="s">
        <v>1243</v>
      </c>
      <c r="RDI433" s="74" t="s">
        <v>1243</v>
      </c>
      <c r="RDJ433" s="74" t="s">
        <v>1243</v>
      </c>
      <c r="RDK433" s="74" t="s">
        <v>1243</v>
      </c>
      <c r="RDL433" s="74" t="s">
        <v>1243</v>
      </c>
      <c r="RDM433" s="74" t="s">
        <v>1243</v>
      </c>
      <c r="RDN433" s="74" t="s">
        <v>1243</v>
      </c>
      <c r="RDO433" s="74" t="s">
        <v>1243</v>
      </c>
      <c r="RDP433" s="74" t="s">
        <v>1243</v>
      </c>
      <c r="RDQ433" s="74" t="s">
        <v>1243</v>
      </c>
      <c r="RDR433" s="74" t="s">
        <v>1243</v>
      </c>
      <c r="RDS433" s="74" t="s">
        <v>1243</v>
      </c>
      <c r="RDT433" s="74" t="s">
        <v>1243</v>
      </c>
      <c r="RDU433" s="74" t="s">
        <v>1243</v>
      </c>
      <c r="RDV433" s="74" t="s">
        <v>1243</v>
      </c>
      <c r="RDW433" s="74" t="s">
        <v>1243</v>
      </c>
      <c r="RDX433" s="74" t="s">
        <v>1243</v>
      </c>
      <c r="RDY433" s="74" t="s">
        <v>1243</v>
      </c>
      <c r="RDZ433" s="74" t="s">
        <v>1243</v>
      </c>
      <c r="REA433" s="74" t="s">
        <v>1243</v>
      </c>
      <c r="REB433" s="74" t="s">
        <v>1243</v>
      </c>
      <c r="REC433" s="74" t="s">
        <v>1243</v>
      </c>
      <c r="RED433" s="74" t="s">
        <v>1243</v>
      </c>
      <c r="REE433" s="74" t="s">
        <v>1243</v>
      </c>
      <c r="REF433" s="74" t="s">
        <v>1243</v>
      </c>
      <c r="REG433" s="74" t="s">
        <v>1243</v>
      </c>
      <c r="REH433" s="74" t="s">
        <v>1243</v>
      </c>
      <c r="REI433" s="74" t="s">
        <v>1243</v>
      </c>
      <c r="REJ433" s="74" t="s">
        <v>1243</v>
      </c>
      <c r="REK433" s="74" t="s">
        <v>1243</v>
      </c>
      <c r="REL433" s="74" t="s">
        <v>1243</v>
      </c>
      <c r="REM433" s="74" t="s">
        <v>1243</v>
      </c>
      <c r="REN433" s="74" t="s">
        <v>1243</v>
      </c>
      <c r="REO433" s="74" t="s">
        <v>1243</v>
      </c>
      <c r="REP433" s="74" t="s">
        <v>1243</v>
      </c>
      <c r="REQ433" s="74" t="s">
        <v>1243</v>
      </c>
      <c r="RER433" s="74" t="s">
        <v>1243</v>
      </c>
      <c r="RES433" s="74" t="s">
        <v>1243</v>
      </c>
      <c r="RET433" s="74" t="s">
        <v>1243</v>
      </c>
      <c r="REU433" s="74" t="s">
        <v>1243</v>
      </c>
      <c r="REV433" s="74" t="s">
        <v>1243</v>
      </c>
      <c r="REW433" s="74" t="s">
        <v>1243</v>
      </c>
      <c r="REX433" s="74" t="s">
        <v>1243</v>
      </c>
      <c r="REY433" s="74" t="s">
        <v>1243</v>
      </c>
      <c r="REZ433" s="74" t="s">
        <v>1243</v>
      </c>
      <c r="RFA433" s="74" t="s">
        <v>1243</v>
      </c>
      <c r="RFB433" s="74" t="s">
        <v>1243</v>
      </c>
      <c r="RFC433" s="74" t="s">
        <v>1243</v>
      </c>
      <c r="RFD433" s="74" t="s">
        <v>1243</v>
      </c>
      <c r="RFE433" s="74" t="s">
        <v>1243</v>
      </c>
      <c r="RFF433" s="74" t="s">
        <v>1243</v>
      </c>
      <c r="RFG433" s="74" t="s">
        <v>1243</v>
      </c>
      <c r="RFH433" s="74" t="s">
        <v>1243</v>
      </c>
      <c r="RFI433" s="74" t="s">
        <v>1243</v>
      </c>
      <c r="RFJ433" s="74" t="s">
        <v>1243</v>
      </c>
      <c r="RFK433" s="74" t="s">
        <v>1243</v>
      </c>
      <c r="RFL433" s="74" t="s">
        <v>1243</v>
      </c>
      <c r="RFM433" s="74" t="s">
        <v>1243</v>
      </c>
      <c r="RFN433" s="74" t="s">
        <v>1243</v>
      </c>
      <c r="RFO433" s="74" t="s">
        <v>1243</v>
      </c>
      <c r="RFP433" s="74" t="s">
        <v>1243</v>
      </c>
      <c r="RFQ433" s="74" t="s">
        <v>1243</v>
      </c>
      <c r="RFR433" s="74" t="s">
        <v>1243</v>
      </c>
      <c r="RFS433" s="74" t="s">
        <v>1243</v>
      </c>
      <c r="RFT433" s="74" t="s">
        <v>1243</v>
      </c>
      <c r="RFU433" s="74" t="s">
        <v>1243</v>
      </c>
      <c r="RFV433" s="74" t="s">
        <v>1243</v>
      </c>
      <c r="RFW433" s="74" t="s">
        <v>1243</v>
      </c>
      <c r="RFX433" s="74" t="s">
        <v>1243</v>
      </c>
      <c r="RFY433" s="74" t="s">
        <v>1243</v>
      </c>
      <c r="RFZ433" s="74" t="s">
        <v>1243</v>
      </c>
      <c r="RGA433" s="74" t="s">
        <v>1243</v>
      </c>
      <c r="RGB433" s="74" t="s">
        <v>1243</v>
      </c>
      <c r="RGC433" s="74" t="s">
        <v>1243</v>
      </c>
      <c r="RGD433" s="74" t="s">
        <v>1243</v>
      </c>
      <c r="RGE433" s="74" t="s">
        <v>1243</v>
      </c>
      <c r="RGF433" s="74" t="s">
        <v>1243</v>
      </c>
      <c r="RGG433" s="74" t="s">
        <v>1243</v>
      </c>
      <c r="RGH433" s="74" t="s">
        <v>1243</v>
      </c>
      <c r="RGI433" s="74" t="s">
        <v>1243</v>
      </c>
      <c r="RGJ433" s="74" t="s">
        <v>1243</v>
      </c>
      <c r="RGK433" s="74" t="s">
        <v>1243</v>
      </c>
      <c r="RGL433" s="74" t="s">
        <v>1243</v>
      </c>
      <c r="RGM433" s="74" t="s">
        <v>1243</v>
      </c>
      <c r="RGN433" s="74" t="s">
        <v>1243</v>
      </c>
      <c r="RGO433" s="74" t="s">
        <v>1243</v>
      </c>
      <c r="RGP433" s="74" t="s">
        <v>1243</v>
      </c>
      <c r="RGQ433" s="74" t="s">
        <v>1243</v>
      </c>
      <c r="RGR433" s="74" t="s">
        <v>1243</v>
      </c>
      <c r="RGS433" s="74" t="s">
        <v>1243</v>
      </c>
      <c r="RGT433" s="74" t="s">
        <v>1243</v>
      </c>
      <c r="RGU433" s="74" t="s">
        <v>1243</v>
      </c>
      <c r="RGV433" s="74" t="s">
        <v>1243</v>
      </c>
      <c r="RGW433" s="74" t="s">
        <v>1243</v>
      </c>
      <c r="RGX433" s="74" t="s">
        <v>1243</v>
      </c>
      <c r="RGY433" s="74" t="s">
        <v>1243</v>
      </c>
      <c r="RGZ433" s="74" t="s">
        <v>1243</v>
      </c>
      <c r="RHA433" s="74" t="s">
        <v>1243</v>
      </c>
      <c r="RHB433" s="74" t="s">
        <v>1243</v>
      </c>
      <c r="RHC433" s="74" t="s">
        <v>1243</v>
      </c>
      <c r="RHD433" s="74" t="s">
        <v>1243</v>
      </c>
      <c r="RHE433" s="74" t="s">
        <v>1243</v>
      </c>
      <c r="RHF433" s="74" t="s">
        <v>1243</v>
      </c>
      <c r="RHG433" s="74" t="s">
        <v>1243</v>
      </c>
      <c r="RHH433" s="74" t="s">
        <v>1243</v>
      </c>
      <c r="RHI433" s="74" t="s">
        <v>1243</v>
      </c>
      <c r="RHJ433" s="74" t="s">
        <v>1243</v>
      </c>
      <c r="RHK433" s="74" t="s">
        <v>1243</v>
      </c>
      <c r="RHL433" s="74" t="s">
        <v>1243</v>
      </c>
      <c r="RHM433" s="74" t="s">
        <v>1243</v>
      </c>
      <c r="RHN433" s="74" t="s">
        <v>1243</v>
      </c>
      <c r="RHO433" s="74" t="s">
        <v>1243</v>
      </c>
      <c r="RHP433" s="74" t="s">
        <v>1243</v>
      </c>
      <c r="RHQ433" s="74" t="s">
        <v>1243</v>
      </c>
      <c r="RHR433" s="74" t="s">
        <v>1243</v>
      </c>
      <c r="RHS433" s="74" t="s">
        <v>1243</v>
      </c>
      <c r="RHT433" s="74" t="s">
        <v>1243</v>
      </c>
      <c r="RHU433" s="74" t="s">
        <v>1243</v>
      </c>
      <c r="RHV433" s="74" t="s">
        <v>1243</v>
      </c>
      <c r="RHW433" s="74" t="s">
        <v>1243</v>
      </c>
      <c r="RHX433" s="74" t="s">
        <v>1243</v>
      </c>
      <c r="RHY433" s="74" t="s">
        <v>1243</v>
      </c>
      <c r="RHZ433" s="74" t="s">
        <v>1243</v>
      </c>
      <c r="RIA433" s="74" t="s">
        <v>1243</v>
      </c>
      <c r="RIB433" s="74" t="s">
        <v>1243</v>
      </c>
      <c r="RIC433" s="74" t="s">
        <v>1243</v>
      </c>
      <c r="RID433" s="74" t="s">
        <v>1243</v>
      </c>
      <c r="RIE433" s="74" t="s">
        <v>1243</v>
      </c>
      <c r="RIF433" s="74" t="s">
        <v>1243</v>
      </c>
      <c r="RIG433" s="74" t="s">
        <v>1243</v>
      </c>
      <c r="RIH433" s="74" t="s">
        <v>1243</v>
      </c>
      <c r="RII433" s="74" t="s">
        <v>1243</v>
      </c>
      <c r="RIJ433" s="74" t="s">
        <v>1243</v>
      </c>
      <c r="RIK433" s="74" t="s">
        <v>1243</v>
      </c>
      <c r="RIL433" s="74" t="s">
        <v>1243</v>
      </c>
      <c r="RIM433" s="74" t="s">
        <v>1243</v>
      </c>
      <c r="RIN433" s="74" t="s">
        <v>1243</v>
      </c>
      <c r="RIO433" s="74" t="s">
        <v>1243</v>
      </c>
      <c r="RIP433" s="74" t="s">
        <v>1243</v>
      </c>
      <c r="RIQ433" s="74" t="s">
        <v>1243</v>
      </c>
      <c r="RIR433" s="74" t="s">
        <v>1243</v>
      </c>
      <c r="RIS433" s="74" t="s">
        <v>1243</v>
      </c>
      <c r="RIT433" s="74" t="s">
        <v>1243</v>
      </c>
      <c r="RIU433" s="74" t="s">
        <v>1243</v>
      </c>
      <c r="RIV433" s="74" t="s">
        <v>1243</v>
      </c>
      <c r="RIW433" s="74" t="s">
        <v>1243</v>
      </c>
      <c r="RIX433" s="74" t="s">
        <v>1243</v>
      </c>
      <c r="RIY433" s="74" t="s">
        <v>1243</v>
      </c>
      <c r="RIZ433" s="74" t="s">
        <v>1243</v>
      </c>
      <c r="RJA433" s="74" t="s">
        <v>1243</v>
      </c>
      <c r="RJB433" s="74" t="s">
        <v>1243</v>
      </c>
      <c r="RJC433" s="74" t="s">
        <v>1243</v>
      </c>
      <c r="RJD433" s="74" t="s">
        <v>1243</v>
      </c>
      <c r="RJE433" s="74" t="s">
        <v>1243</v>
      </c>
      <c r="RJF433" s="74" t="s">
        <v>1243</v>
      </c>
      <c r="RJG433" s="74" t="s">
        <v>1243</v>
      </c>
      <c r="RJH433" s="74" t="s">
        <v>1243</v>
      </c>
      <c r="RJI433" s="74" t="s">
        <v>1243</v>
      </c>
      <c r="RJJ433" s="74" t="s">
        <v>1243</v>
      </c>
      <c r="RJK433" s="74" t="s">
        <v>1243</v>
      </c>
      <c r="RJL433" s="74" t="s">
        <v>1243</v>
      </c>
      <c r="RJM433" s="74" t="s">
        <v>1243</v>
      </c>
      <c r="RJN433" s="74" t="s">
        <v>1243</v>
      </c>
      <c r="RJO433" s="74" t="s">
        <v>1243</v>
      </c>
      <c r="RJP433" s="74" t="s">
        <v>1243</v>
      </c>
      <c r="RJQ433" s="74" t="s">
        <v>1243</v>
      </c>
      <c r="RJR433" s="74" t="s">
        <v>1243</v>
      </c>
      <c r="RJS433" s="74" t="s">
        <v>1243</v>
      </c>
      <c r="RJT433" s="74" t="s">
        <v>1243</v>
      </c>
      <c r="RJU433" s="74" t="s">
        <v>1243</v>
      </c>
      <c r="RJV433" s="74" t="s">
        <v>1243</v>
      </c>
      <c r="RJW433" s="74" t="s">
        <v>1243</v>
      </c>
      <c r="RJX433" s="74" t="s">
        <v>1243</v>
      </c>
      <c r="RJY433" s="74" t="s">
        <v>1243</v>
      </c>
      <c r="RJZ433" s="74" t="s">
        <v>1243</v>
      </c>
      <c r="RKA433" s="74" t="s">
        <v>1243</v>
      </c>
      <c r="RKB433" s="74" t="s">
        <v>1243</v>
      </c>
      <c r="RKC433" s="74" t="s">
        <v>1243</v>
      </c>
      <c r="RKD433" s="74" t="s">
        <v>1243</v>
      </c>
      <c r="RKE433" s="74" t="s">
        <v>1243</v>
      </c>
      <c r="RKF433" s="74" t="s">
        <v>1243</v>
      </c>
      <c r="RKG433" s="74" t="s">
        <v>1243</v>
      </c>
      <c r="RKH433" s="74" t="s">
        <v>1243</v>
      </c>
      <c r="RKI433" s="74" t="s">
        <v>1243</v>
      </c>
      <c r="RKJ433" s="74" t="s">
        <v>1243</v>
      </c>
      <c r="RKK433" s="74" t="s">
        <v>1243</v>
      </c>
      <c r="RKL433" s="74" t="s">
        <v>1243</v>
      </c>
      <c r="RKM433" s="74" t="s">
        <v>1243</v>
      </c>
      <c r="RKN433" s="74" t="s">
        <v>1243</v>
      </c>
      <c r="RKO433" s="74" t="s">
        <v>1243</v>
      </c>
      <c r="RKP433" s="74" t="s">
        <v>1243</v>
      </c>
      <c r="RKQ433" s="74" t="s">
        <v>1243</v>
      </c>
      <c r="RKR433" s="74" t="s">
        <v>1243</v>
      </c>
      <c r="RKS433" s="74" t="s">
        <v>1243</v>
      </c>
      <c r="RKT433" s="74" t="s">
        <v>1243</v>
      </c>
      <c r="RKU433" s="74" t="s">
        <v>1243</v>
      </c>
      <c r="RKV433" s="74" t="s">
        <v>1243</v>
      </c>
      <c r="RKW433" s="74" t="s">
        <v>1243</v>
      </c>
      <c r="RKX433" s="74" t="s">
        <v>1243</v>
      </c>
      <c r="RKY433" s="74" t="s">
        <v>1243</v>
      </c>
      <c r="RKZ433" s="74" t="s">
        <v>1243</v>
      </c>
      <c r="RLA433" s="74" t="s">
        <v>1243</v>
      </c>
      <c r="RLB433" s="74" t="s">
        <v>1243</v>
      </c>
      <c r="RLC433" s="74" t="s">
        <v>1243</v>
      </c>
      <c r="RLD433" s="74" t="s">
        <v>1243</v>
      </c>
      <c r="RLE433" s="74" t="s">
        <v>1243</v>
      </c>
      <c r="RLF433" s="74" t="s">
        <v>1243</v>
      </c>
      <c r="RLG433" s="74" t="s">
        <v>1243</v>
      </c>
      <c r="RLH433" s="74" t="s">
        <v>1243</v>
      </c>
      <c r="RLI433" s="74" t="s">
        <v>1243</v>
      </c>
      <c r="RLJ433" s="74" t="s">
        <v>1243</v>
      </c>
      <c r="RLK433" s="74" t="s">
        <v>1243</v>
      </c>
      <c r="RLL433" s="74" t="s">
        <v>1243</v>
      </c>
      <c r="RLM433" s="74" t="s">
        <v>1243</v>
      </c>
      <c r="RLN433" s="74" t="s">
        <v>1243</v>
      </c>
      <c r="RLO433" s="74" t="s">
        <v>1243</v>
      </c>
      <c r="RLP433" s="74" t="s">
        <v>1243</v>
      </c>
      <c r="RLQ433" s="74" t="s">
        <v>1243</v>
      </c>
      <c r="RLR433" s="74" t="s">
        <v>1243</v>
      </c>
      <c r="RLS433" s="74" t="s">
        <v>1243</v>
      </c>
      <c r="RLT433" s="74" t="s">
        <v>1243</v>
      </c>
      <c r="RLU433" s="74" t="s">
        <v>1243</v>
      </c>
      <c r="RLV433" s="74" t="s">
        <v>1243</v>
      </c>
      <c r="RLW433" s="74" t="s">
        <v>1243</v>
      </c>
      <c r="RLX433" s="74" t="s">
        <v>1243</v>
      </c>
      <c r="RLY433" s="74" t="s">
        <v>1243</v>
      </c>
      <c r="RLZ433" s="74" t="s">
        <v>1243</v>
      </c>
      <c r="RMA433" s="74" t="s">
        <v>1243</v>
      </c>
      <c r="RMB433" s="74" t="s">
        <v>1243</v>
      </c>
      <c r="RMC433" s="74" t="s">
        <v>1243</v>
      </c>
      <c r="RMD433" s="74" t="s">
        <v>1243</v>
      </c>
      <c r="RME433" s="74" t="s">
        <v>1243</v>
      </c>
      <c r="RMF433" s="74" t="s">
        <v>1243</v>
      </c>
      <c r="RMG433" s="74" t="s">
        <v>1243</v>
      </c>
      <c r="RMH433" s="74" t="s">
        <v>1243</v>
      </c>
      <c r="RMI433" s="74" t="s">
        <v>1243</v>
      </c>
      <c r="RMJ433" s="74" t="s">
        <v>1243</v>
      </c>
      <c r="RMK433" s="74" t="s">
        <v>1243</v>
      </c>
      <c r="RML433" s="74" t="s">
        <v>1243</v>
      </c>
      <c r="RMM433" s="74" t="s">
        <v>1243</v>
      </c>
      <c r="RMN433" s="74" t="s">
        <v>1243</v>
      </c>
      <c r="RMO433" s="74" t="s">
        <v>1243</v>
      </c>
      <c r="RMP433" s="74" t="s">
        <v>1243</v>
      </c>
      <c r="RMQ433" s="74" t="s">
        <v>1243</v>
      </c>
      <c r="RMR433" s="74" t="s">
        <v>1243</v>
      </c>
      <c r="RMS433" s="74" t="s">
        <v>1243</v>
      </c>
      <c r="RMT433" s="74" t="s">
        <v>1243</v>
      </c>
      <c r="RMU433" s="74" t="s">
        <v>1243</v>
      </c>
      <c r="RMV433" s="74" t="s">
        <v>1243</v>
      </c>
      <c r="RMW433" s="74" t="s">
        <v>1243</v>
      </c>
      <c r="RMX433" s="74" t="s">
        <v>1243</v>
      </c>
      <c r="RMY433" s="74" t="s">
        <v>1243</v>
      </c>
      <c r="RMZ433" s="74" t="s">
        <v>1243</v>
      </c>
      <c r="RNA433" s="74" t="s">
        <v>1243</v>
      </c>
      <c r="RNB433" s="74" t="s">
        <v>1243</v>
      </c>
      <c r="RNC433" s="74" t="s">
        <v>1243</v>
      </c>
      <c r="RND433" s="74" t="s">
        <v>1243</v>
      </c>
      <c r="RNE433" s="74" t="s">
        <v>1243</v>
      </c>
      <c r="RNF433" s="74" t="s">
        <v>1243</v>
      </c>
      <c r="RNG433" s="74" t="s">
        <v>1243</v>
      </c>
      <c r="RNH433" s="74" t="s">
        <v>1243</v>
      </c>
      <c r="RNI433" s="74" t="s">
        <v>1243</v>
      </c>
      <c r="RNJ433" s="74" t="s">
        <v>1243</v>
      </c>
      <c r="RNK433" s="74" t="s">
        <v>1243</v>
      </c>
      <c r="RNL433" s="74" t="s">
        <v>1243</v>
      </c>
      <c r="RNM433" s="74" t="s">
        <v>1243</v>
      </c>
      <c r="RNN433" s="74" t="s">
        <v>1243</v>
      </c>
      <c r="RNO433" s="74" t="s">
        <v>1243</v>
      </c>
      <c r="RNP433" s="74" t="s">
        <v>1243</v>
      </c>
      <c r="RNQ433" s="74" t="s">
        <v>1243</v>
      </c>
      <c r="RNR433" s="74" t="s">
        <v>1243</v>
      </c>
      <c r="RNS433" s="74" t="s">
        <v>1243</v>
      </c>
      <c r="RNT433" s="74" t="s">
        <v>1243</v>
      </c>
      <c r="RNU433" s="74" t="s">
        <v>1243</v>
      </c>
      <c r="RNV433" s="74" t="s">
        <v>1243</v>
      </c>
      <c r="RNW433" s="74" t="s">
        <v>1243</v>
      </c>
      <c r="RNX433" s="74" t="s">
        <v>1243</v>
      </c>
      <c r="RNY433" s="74" t="s">
        <v>1243</v>
      </c>
      <c r="RNZ433" s="74" t="s">
        <v>1243</v>
      </c>
      <c r="ROA433" s="74" t="s">
        <v>1243</v>
      </c>
      <c r="ROB433" s="74" t="s">
        <v>1243</v>
      </c>
      <c r="ROC433" s="74" t="s">
        <v>1243</v>
      </c>
      <c r="ROD433" s="74" t="s">
        <v>1243</v>
      </c>
      <c r="ROE433" s="74" t="s">
        <v>1243</v>
      </c>
      <c r="ROF433" s="74" t="s">
        <v>1243</v>
      </c>
      <c r="ROG433" s="74" t="s">
        <v>1243</v>
      </c>
      <c r="ROH433" s="74" t="s">
        <v>1243</v>
      </c>
      <c r="ROI433" s="74" t="s">
        <v>1243</v>
      </c>
      <c r="ROJ433" s="74" t="s">
        <v>1243</v>
      </c>
      <c r="ROK433" s="74" t="s">
        <v>1243</v>
      </c>
      <c r="ROL433" s="74" t="s">
        <v>1243</v>
      </c>
      <c r="ROM433" s="74" t="s">
        <v>1243</v>
      </c>
      <c r="RON433" s="74" t="s">
        <v>1243</v>
      </c>
      <c r="ROO433" s="74" t="s">
        <v>1243</v>
      </c>
      <c r="ROP433" s="74" t="s">
        <v>1243</v>
      </c>
      <c r="ROQ433" s="74" t="s">
        <v>1243</v>
      </c>
      <c r="ROR433" s="74" t="s">
        <v>1243</v>
      </c>
      <c r="ROS433" s="74" t="s">
        <v>1243</v>
      </c>
      <c r="ROT433" s="74" t="s">
        <v>1243</v>
      </c>
      <c r="ROU433" s="74" t="s">
        <v>1243</v>
      </c>
      <c r="ROV433" s="74" t="s">
        <v>1243</v>
      </c>
      <c r="ROW433" s="74" t="s">
        <v>1243</v>
      </c>
      <c r="ROX433" s="74" t="s">
        <v>1243</v>
      </c>
      <c r="ROY433" s="74" t="s">
        <v>1243</v>
      </c>
      <c r="ROZ433" s="74" t="s">
        <v>1243</v>
      </c>
      <c r="RPA433" s="74" t="s">
        <v>1243</v>
      </c>
      <c r="RPB433" s="74" t="s">
        <v>1243</v>
      </c>
      <c r="RPC433" s="74" t="s">
        <v>1243</v>
      </c>
      <c r="RPD433" s="74" t="s">
        <v>1243</v>
      </c>
      <c r="RPE433" s="74" t="s">
        <v>1243</v>
      </c>
      <c r="RPF433" s="74" t="s">
        <v>1243</v>
      </c>
      <c r="RPG433" s="74" t="s">
        <v>1243</v>
      </c>
      <c r="RPH433" s="74" t="s">
        <v>1243</v>
      </c>
      <c r="RPI433" s="74" t="s">
        <v>1243</v>
      </c>
      <c r="RPJ433" s="74" t="s">
        <v>1243</v>
      </c>
      <c r="RPK433" s="74" t="s">
        <v>1243</v>
      </c>
      <c r="RPL433" s="74" t="s">
        <v>1243</v>
      </c>
      <c r="RPM433" s="74" t="s">
        <v>1243</v>
      </c>
      <c r="RPN433" s="74" t="s">
        <v>1243</v>
      </c>
      <c r="RPO433" s="74" t="s">
        <v>1243</v>
      </c>
      <c r="RPP433" s="74" t="s">
        <v>1243</v>
      </c>
      <c r="RPQ433" s="74" t="s">
        <v>1243</v>
      </c>
      <c r="RPR433" s="74" t="s">
        <v>1243</v>
      </c>
      <c r="RPS433" s="74" t="s">
        <v>1243</v>
      </c>
      <c r="RPT433" s="74" t="s">
        <v>1243</v>
      </c>
      <c r="RPU433" s="74" t="s">
        <v>1243</v>
      </c>
      <c r="RPV433" s="74" t="s">
        <v>1243</v>
      </c>
      <c r="RPW433" s="74" t="s">
        <v>1243</v>
      </c>
      <c r="RPX433" s="74" t="s">
        <v>1243</v>
      </c>
      <c r="RPY433" s="74" t="s">
        <v>1243</v>
      </c>
      <c r="RPZ433" s="74" t="s">
        <v>1243</v>
      </c>
      <c r="RQA433" s="74" t="s">
        <v>1243</v>
      </c>
      <c r="RQB433" s="74" t="s">
        <v>1243</v>
      </c>
      <c r="RQC433" s="74" t="s">
        <v>1243</v>
      </c>
      <c r="RQD433" s="74" t="s">
        <v>1243</v>
      </c>
      <c r="RQE433" s="74" t="s">
        <v>1243</v>
      </c>
      <c r="RQF433" s="74" t="s">
        <v>1243</v>
      </c>
      <c r="RQG433" s="74" t="s">
        <v>1243</v>
      </c>
      <c r="RQH433" s="74" t="s">
        <v>1243</v>
      </c>
      <c r="RQI433" s="74" t="s">
        <v>1243</v>
      </c>
      <c r="RQJ433" s="74" t="s">
        <v>1243</v>
      </c>
      <c r="RQK433" s="74" t="s">
        <v>1243</v>
      </c>
      <c r="RQL433" s="74" t="s">
        <v>1243</v>
      </c>
      <c r="RQM433" s="74" t="s">
        <v>1243</v>
      </c>
      <c r="RQN433" s="74" t="s">
        <v>1243</v>
      </c>
      <c r="RQO433" s="74" t="s">
        <v>1243</v>
      </c>
      <c r="RQP433" s="74" t="s">
        <v>1243</v>
      </c>
      <c r="RQQ433" s="74" t="s">
        <v>1243</v>
      </c>
      <c r="RQR433" s="74" t="s">
        <v>1243</v>
      </c>
      <c r="RQS433" s="74" t="s">
        <v>1243</v>
      </c>
      <c r="RQT433" s="74" t="s">
        <v>1243</v>
      </c>
      <c r="RQU433" s="74" t="s">
        <v>1243</v>
      </c>
      <c r="RQV433" s="74" t="s">
        <v>1243</v>
      </c>
      <c r="RQW433" s="74" t="s">
        <v>1243</v>
      </c>
      <c r="RQX433" s="74" t="s">
        <v>1243</v>
      </c>
      <c r="RQY433" s="74" t="s">
        <v>1243</v>
      </c>
      <c r="RQZ433" s="74" t="s">
        <v>1243</v>
      </c>
      <c r="RRA433" s="74" t="s">
        <v>1243</v>
      </c>
      <c r="RRB433" s="74" t="s">
        <v>1243</v>
      </c>
      <c r="RRC433" s="74" t="s">
        <v>1243</v>
      </c>
      <c r="RRD433" s="74" t="s">
        <v>1243</v>
      </c>
      <c r="RRE433" s="74" t="s">
        <v>1243</v>
      </c>
      <c r="RRF433" s="74" t="s">
        <v>1243</v>
      </c>
      <c r="RRG433" s="74" t="s">
        <v>1243</v>
      </c>
      <c r="RRH433" s="74" t="s">
        <v>1243</v>
      </c>
      <c r="RRI433" s="74" t="s">
        <v>1243</v>
      </c>
      <c r="RRJ433" s="74" t="s">
        <v>1243</v>
      </c>
      <c r="RRK433" s="74" t="s">
        <v>1243</v>
      </c>
      <c r="RRL433" s="74" t="s">
        <v>1243</v>
      </c>
      <c r="RRM433" s="74" t="s">
        <v>1243</v>
      </c>
      <c r="RRN433" s="74" t="s">
        <v>1243</v>
      </c>
      <c r="RRO433" s="74" t="s">
        <v>1243</v>
      </c>
      <c r="RRP433" s="74" t="s">
        <v>1243</v>
      </c>
      <c r="RRQ433" s="74" t="s">
        <v>1243</v>
      </c>
      <c r="RRR433" s="74" t="s">
        <v>1243</v>
      </c>
      <c r="RRS433" s="74" t="s">
        <v>1243</v>
      </c>
      <c r="RRT433" s="74" t="s">
        <v>1243</v>
      </c>
      <c r="RRU433" s="74" t="s">
        <v>1243</v>
      </c>
      <c r="RRV433" s="74" t="s">
        <v>1243</v>
      </c>
      <c r="RRW433" s="74" t="s">
        <v>1243</v>
      </c>
      <c r="RRX433" s="74" t="s">
        <v>1243</v>
      </c>
      <c r="RRY433" s="74" t="s">
        <v>1243</v>
      </c>
      <c r="RRZ433" s="74" t="s">
        <v>1243</v>
      </c>
      <c r="RSA433" s="74" t="s">
        <v>1243</v>
      </c>
      <c r="RSB433" s="74" t="s">
        <v>1243</v>
      </c>
      <c r="RSC433" s="74" t="s">
        <v>1243</v>
      </c>
      <c r="RSD433" s="74" t="s">
        <v>1243</v>
      </c>
      <c r="RSE433" s="74" t="s">
        <v>1243</v>
      </c>
      <c r="RSF433" s="74" t="s">
        <v>1243</v>
      </c>
      <c r="RSG433" s="74" t="s">
        <v>1243</v>
      </c>
      <c r="RSH433" s="74" t="s">
        <v>1243</v>
      </c>
      <c r="RSI433" s="74" t="s">
        <v>1243</v>
      </c>
      <c r="RSJ433" s="74" t="s">
        <v>1243</v>
      </c>
      <c r="RSK433" s="74" t="s">
        <v>1243</v>
      </c>
      <c r="RSL433" s="74" t="s">
        <v>1243</v>
      </c>
      <c r="RSM433" s="74" t="s">
        <v>1243</v>
      </c>
      <c r="RSN433" s="74" t="s">
        <v>1243</v>
      </c>
      <c r="RSO433" s="74" t="s">
        <v>1243</v>
      </c>
      <c r="RSP433" s="74" t="s">
        <v>1243</v>
      </c>
      <c r="RSQ433" s="74" t="s">
        <v>1243</v>
      </c>
      <c r="RSR433" s="74" t="s">
        <v>1243</v>
      </c>
      <c r="RSS433" s="74" t="s">
        <v>1243</v>
      </c>
      <c r="RST433" s="74" t="s">
        <v>1243</v>
      </c>
      <c r="RSU433" s="74" t="s">
        <v>1243</v>
      </c>
      <c r="RSV433" s="74" t="s">
        <v>1243</v>
      </c>
      <c r="RSW433" s="74" t="s">
        <v>1243</v>
      </c>
      <c r="RSX433" s="74" t="s">
        <v>1243</v>
      </c>
      <c r="RSY433" s="74" t="s">
        <v>1243</v>
      </c>
      <c r="RSZ433" s="74" t="s">
        <v>1243</v>
      </c>
      <c r="RTA433" s="74" t="s">
        <v>1243</v>
      </c>
      <c r="RTB433" s="74" t="s">
        <v>1243</v>
      </c>
      <c r="RTC433" s="74" t="s">
        <v>1243</v>
      </c>
      <c r="RTD433" s="74" t="s">
        <v>1243</v>
      </c>
      <c r="RTE433" s="74" t="s">
        <v>1243</v>
      </c>
      <c r="RTF433" s="74" t="s">
        <v>1243</v>
      </c>
      <c r="RTG433" s="74" t="s">
        <v>1243</v>
      </c>
      <c r="RTH433" s="74" t="s">
        <v>1243</v>
      </c>
      <c r="RTI433" s="74" t="s">
        <v>1243</v>
      </c>
      <c r="RTJ433" s="74" t="s">
        <v>1243</v>
      </c>
      <c r="RTK433" s="74" t="s">
        <v>1243</v>
      </c>
      <c r="RTL433" s="74" t="s">
        <v>1243</v>
      </c>
      <c r="RTM433" s="74" t="s">
        <v>1243</v>
      </c>
      <c r="RTN433" s="74" t="s">
        <v>1243</v>
      </c>
      <c r="RTO433" s="74" t="s">
        <v>1243</v>
      </c>
      <c r="RTP433" s="74" t="s">
        <v>1243</v>
      </c>
      <c r="RTQ433" s="74" t="s">
        <v>1243</v>
      </c>
      <c r="RTR433" s="74" t="s">
        <v>1243</v>
      </c>
      <c r="RTS433" s="74" t="s">
        <v>1243</v>
      </c>
      <c r="RTT433" s="74" t="s">
        <v>1243</v>
      </c>
      <c r="RTU433" s="74" t="s">
        <v>1243</v>
      </c>
      <c r="RTV433" s="74" t="s">
        <v>1243</v>
      </c>
      <c r="RTW433" s="74" t="s">
        <v>1243</v>
      </c>
      <c r="RTX433" s="74" t="s">
        <v>1243</v>
      </c>
      <c r="RTY433" s="74" t="s">
        <v>1243</v>
      </c>
      <c r="RTZ433" s="74" t="s">
        <v>1243</v>
      </c>
      <c r="RUA433" s="74" t="s">
        <v>1243</v>
      </c>
      <c r="RUB433" s="74" t="s">
        <v>1243</v>
      </c>
      <c r="RUC433" s="74" t="s">
        <v>1243</v>
      </c>
      <c r="RUD433" s="74" t="s">
        <v>1243</v>
      </c>
      <c r="RUE433" s="74" t="s">
        <v>1243</v>
      </c>
      <c r="RUF433" s="74" t="s">
        <v>1243</v>
      </c>
      <c r="RUG433" s="74" t="s">
        <v>1243</v>
      </c>
      <c r="RUH433" s="74" t="s">
        <v>1243</v>
      </c>
      <c r="RUI433" s="74" t="s">
        <v>1243</v>
      </c>
      <c r="RUJ433" s="74" t="s">
        <v>1243</v>
      </c>
      <c r="RUK433" s="74" t="s">
        <v>1243</v>
      </c>
      <c r="RUL433" s="74" t="s">
        <v>1243</v>
      </c>
      <c r="RUM433" s="74" t="s">
        <v>1243</v>
      </c>
      <c r="RUN433" s="74" t="s">
        <v>1243</v>
      </c>
      <c r="RUO433" s="74" t="s">
        <v>1243</v>
      </c>
      <c r="RUP433" s="74" t="s">
        <v>1243</v>
      </c>
      <c r="RUQ433" s="74" t="s">
        <v>1243</v>
      </c>
      <c r="RUR433" s="74" t="s">
        <v>1243</v>
      </c>
      <c r="RUS433" s="74" t="s">
        <v>1243</v>
      </c>
      <c r="RUT433" s="74" t="s">
        <v>1243</v>
      </c>
      <c r="RUU433" s="74" t="s">
        <v>1243</v>
      </c>
      <c r="RUV433" s="74" t="s">
        <v>1243</v>
      </c>
      <c r="RUW433" s="74" t="s">
        <v>1243</v>
      </c>
      <c r="RUX433" s="74" t="s">
        <v>1243</v>
      </c>
      <c r="RUY433" s="74" t="s">
        <v>1243</v>
      </c>
      <c r="RUZ433" s="74" t="s">
        <v>1243</v>
      </c>
      <c r="RVA433" s="74" t="s">
        <v>1243</v>
      </c>
      <c r="RVB433" s="74" t="s">
        <v>1243</v>
      </c>
      <c r="RVC433" s="74" t="s">
        <v>1243</v>
      </c>
      <c r="RVD433" s="74" t="s">
        <v>1243</v>
      </c>
      <c r="RVE433" s="74" t="s">
        <v>1243</v>
      </c>
      <c r="RVF433" s="74" t="s">
        <v>1243</v>
      </c>
      <c r="RVG433" s="74" t="s">
        <v>1243</v>
      </c>
      <c r="RVH433" s="74" t="s">
        <v>1243</v>
      </c>
      <c r="RVI433" s="74" t="s">
        <v>1243</v>
      </c>
      <c r="RVJ433" s="74" t="s">
        <v>1243</v>
      </c>
      <c r="RVK433" s="74" t="s">
        <v>1243</v>
      </c>
      <c r="RVL433" s="74" t="s">
        <v>1243</v>
      </c>
      <c r="RVM433" s="74" t="s">
        <v>1243</v>
      </c>
      <c r="RVN433" s="74" t="s">
        <v>1243</v>
      </c>
      <c r="RVO433" s="74" t="s">
        <v>1243</v>
      </c>
      <c r="RVP433" s="74" t="s">
        <v>1243</v>
      </c>
      <c r="RVQ433" s="74" t="s">
        <v>1243</v>
      </c>
      <c r="RVR433" s="74" t="s">
        <v>1243</v>
      </c>
      <c r="RVS433" s="74" t="s">
        <v>1243</v>
      </c>
      <c r="RVT433" s="74" t="s">
        <v>1243</v>
      </c>
      <c r="RVU433" s="74" t="s">
        <v>1243</v>
      </c>
      <c r="RVV433" s="74" t="s">
        <v>1243</v>
      </c>
      <c r="RVW433" s="74" t="s">
        <v>1243</v>
      </c>
      <c r="RVX433" s="74" t="s">
        <v>1243</v>
      </c>
      <c r="RVY433" s="74" t="s">
        <v>1243</v>
      </c>
      <c r="RVZ433" s="74" t="s">
        <v>1243</v>
      </c>
      <c r="RWA433" s="74" t="s">
        <v>1243</v>
      </c>
      <c r="RWB433" s="74" t="s">
        <v>1243</v>
      </c>
      <c r="RWC433" s="74" t="s">
        <v>1243</v>
      </c>
      <c r="RWD433" s="74" t="s">
        <v>1243</v>
      </c>
      <c r="RWE433" s="74" t="s">
        <v>1243</v>
      </c>
      <c r="RWF433" s="74" t="s">
        <v>1243</v>
      </c>
      <c r="RWG433" s="74" t="s">
        <v>1243</v>
      </c>
      <c r="RWH433" s="74" t="s">
        <v>1243</v>
      </c>
      <c r="RWI433" s="74" t="s">
        <v>1243</v>
      </c>
      <c r="RWJ433" s="74" t="s">
        <v>1243</v>
      </c>
      <c r="RWK433" s="74" t="s">
        <v>1243</v>
      </c>
      <c r="RWL433" s="74" t="s">
        <v>1243</v>
      </c>
      <c r="RWM433" s="74" t="s">
        <v>1243</v>
      </c>
      <c r="RWN433" s="74" t="s">
        <v>1243</v>
      </c>
      <c r="RWO433" s="74" t="s">
        <v>1243</v>
      </c>
      <c r="RWP433" s="74" t="s">
        <v>1243</v>
      </c>
      <c r="RWQ433" s="74" t="s">
        <v>1243</v>
      </c>
      <c r="RWR433" s="74" t="s">
        <v>1243</v>
      </c>
      <c r="RWS433" s="74" t="s">
        <v>1243</v>
      </c>
      <c r="RWT433" s="74" t="s">
        <v>1243</v>
      </c>
      <c r="RWU433" s="74" t="s">
        <v>1243</v>
      </c>
      <c r="RWV433" s="74" t="s">
        <v>1243</v>
      </c>
      <c r="RWW433" s="74" t="s">
        <v>1243</v>
      </c>
      <c r="RWX433" s="74" t="s">
        <v>1243</v>
      </c>
      <c r="RWY433" s="74" t="s">
        <v>1243</v>
      </c>
      <c r="RWZ433" s="74" t="s">
        <v>1243</v>
      </c>
      <c r="RXA433" s="74" t="s">
        <v>1243</v>
      </c>
      <c r="RXB433" s="74" t="s">
        <v>1243</v>
      </c>
      <c r="RXC433" s="74" t="s">
        <v>1243</v>
      </c>
      <c r="RXD433" s="74" t="s">
        <v>1243</v>
      </c>
      <c r="RXE433" s="74" t="s">
        <v>1243</v>
      </c>
      <c r="RXF433" s="74" t="s">
        <v>1243</v>
      </c>
      <c r="RXG433" s="74" t="s">
        <v>1243</v>
      </c>
      <c r="RXH433" s="74" t="s">
        <v>1243</v>
      </c>
      <c r="RXI433" s="74" t="s">
        <v>1243</v>
      </c>
      <c r="RXJ433" s="74" t="s">
        <v>1243</v>
      </c>
      <c r="RXK433" s="74" t="s">
        <v>1243</v>
      </c>
      <c r="RXL433" s="74" t="s">
        <v>1243</v>
      </c>
      <c r="RXM433" s="74" t="s">
        <v>1243</v>
      </c>
      <c r="RXN433" s="74" t="s">
        <v>1243</v>
      </c>
      <c r="RXO433" s="74" t="s">
        <v>1243</v>
      </c>
      <c r="RXP433" s="74" t="s">
        <v>1243</v>
      </c>
      <c r="RXQ433" s="74" t="s">
        <v>1243</v>
      </c>
      <c r="RXR433" s="74" t="s">
        <v>1243</v>
      </c>
      <c r="RXS433" s="74" t="s">
        <v>1243</v>
      </c>
      <c r="RXT433" s="74" t="s">
        <v>1243</v>
      </c>
      <c r="RXU433" s="74" t="s">
        <v>1243</v>
      </c>
      <c r="RXV433" s="74" t="s">
        <v>1243</v>
      </c>
      <c r="RXW433" s="74" t="s">
        <v>1243</v>
      </c>
      <c r="RXX433" s="74" t="s">
        <v>1243</v>
      </c>
      <c r="RXY433" s="74" t="s">
        <v>1243</v>
      </c>
      <c r="RXZ433" s="74" t="s">
        <v>1243</v>
      </c>
      <c r="RYA433" s="74" t="s">
        <v>1243</v>
      </c>
      <c r="RYB433" s="74" t="s">
        <v>1243</v>
      </c>
      <c r="RYC433" s="74" t="s">
        <v>1243</v>
      </c>
      <c r="RYD433" s="74" t="s">
        <v>1243</v>
      </c>
      <c r="RYE433" s="74" t="s">
        <v>1243</v>
      </c>
      <c r="RYF433" s="74" t="s">
        <v>1243</v>
      </c>
      <c r="RYG433" s="74" t="s">
        <v>1243</v>
      </c>
      <c r="RYH433" s="74" t="s">
        <v>1243</v>
      </c>
      <c r="RYI433" s="74" t="s">
        <v>1243</v>
      </c>
      <c r="RYJ433" s="74" t="s">
        <v>1243</v>
      </c>
      <c r="RYK433" s="74" t="s">
        <v>1243</v>
      </c>
      <c r="RYL433" s="74" t="s">
        <v>1243</v>
      </c>
      <c r="RYM433" s="74" t="s">
        <v>1243</v>
      </c>
      <c r="RYN433" s="74" t="s">
        <v>1243</v>
      </c>
      <c r="RYO433" s="74" t="s">
        <v>1243</v>
      </c>
      <c r="RYP433" s="74" t="s">
        <v>1243</v>
      </c>
      <c r="RYQ433" s="74" t="s">
        <v>1243</v>
      </c>
      <c r="RYR433" s="74" t="s">
        <v>1243</v>
      </c>
      <c r="RYS433" s="74" t="s">
        <v>1243</v>
      </c>
      <c r="RYT433" s="74" t="s">
        <v>1243</v>
      </c>
      <c r="RYU433" s="74" t="s">
        <v>1243</v>
      </c>
      <c r="RYV433" s="74" t="s">
        <v>1243</v>
      </c>
      <c r="RYW433" s="74" t="s">
        <v>1243</v>
      </c>
      <c r="RYX433" s="74" t="s">
        <v>1243</v>
      </c>
      <c r="RYY433" s="74" t="s">
        <v>1243</v>
      </c>
      <c r="RYZ433" s="74" t="s">
        <v>1243</v>
      </c>
      <c r="RZA433" s="74" t="s">
        <v>1243</v>
      </c>
      <c r="RZB433" s="74" t="s">
        <v>1243</v>
      </c>
      <c r="RZC433" s="74" t="s">
        <v>1243</v>
      </c>
      <c r="RZD433" s="74" t="s">
        <v>1243</v>
      </c>
      <c r="RZE433" s="74" t="s">
        <v>1243</v>
      </c>
      <c r="RZF433" s="74" t="s">
        <v>1243</v>
      </c>
      <c r="RZG433" s="74" t="s">
        <v>1243</v>
      </c>
      <c r="RZH433" s="74" t="s">
        <v>1243</v>
      </c>
      <c r="RZI433" s="74" t="s">
        <v>1243</v>
      </c>
      <c r="RZJ433" s="74" t="s">
        <v>1243</v>
      </c>
      <c r="RZK433" s="74" t="s">
        <v>1243</v>
      </c>
      <c r="RZL433" s="74" t="s">
        <v>1243</v>
      </c>
      <c r="RZM433" s="74" t="s">
        <v>1243</v>
      </c>
      <c r="RZN433" s="74" t="s">
        <v>1243</v>
      </c>
      <c r="RZO433" s="74" t="s">
        <v>1243</v>
      </c>
      <c r="RZP433" s="74" t="s">
        <v>1243</v>
      </c>
      <c r="RZQ433" s="74" t="s">
        <v>1243</v>
      </c>
      <c r="RZR433" s="74" t="s">
        <v>1243</v>
      </c>
      <c r="RZS433" s="74" t="s">
        <v>1243</v>
      </c>
      <c r="RZT433" s="74" t="s">
        <v>1243</v>
      </c>
      <c r="RZU433" s="74" t="s">
        <v>1243</v>
      </c>
      <c r="RZV433" s="74" t="s">
        <v>1243</v>
      </c>
      <c r="RZW433" s="74" t="s">
        <v>1243</v>
      </c>
      <c r="RZX433" s="74" t="s">
        <v>1243</v>
      </c>
      <c r="RZY433" s="74" t="s">
        <v>1243</v>
      </c>
      <c r="RZZ433" s="74" t="s">
        <v>1243</v>
      </c>
      <c r="SAA433" s="74" t="s">
        <v>1243</v>
      </c>
      <c r="SAB433" s="74" t="s">
        <v>1243</v>
      </c>
      <c r="SAC433" s="74" t="s">
        <v>1243</v>
      </c>
      <c r="SAD433" s="74" t="s">
        <v>1243</v>
      </c>
      <c r="SAE433" s="74" t="s">
        <v>1243</v>
      </c>
      <c r="SAF433" s="74" t="s">
        <v>1243</v>
      </c>
      <c r="SAG433" s="74" t="s">
        <v>1243</v>
      </c>
      <c r="SAH433" s="74" t="s">
        <v>1243</v>
      </c>
      <c r="SAI433" s="74" t="s">
        <v>1243</v>
      </c>
      <c r="SAJ433" s="74" t="s">
        <v>1243</v>
      </c>
      <c r="SAK433" s="74" t="s">
        <v>1243</v>
      </c>
      <c r="SAL433" s="74" t="s">
        <v>1243</v>
      </c>
      <c r="SAM433" s="74" t="s">
        <v>1243</v>
      </c>
      <c r="SAN433" s="74" t="s">
        <v>1243</v>
      </c>
      <c r="SAO433" s="74" t="s">
        <v>1243</v>
      </c>
      <c r="SAP433" s="74" t="s">
        <v>1243</v>
      </c>
      <c r="SAQ433" s="74" t="s">
        <v>1243</v>
      </c>
      <c r="SAR433" s="74" t="s">
        <v>1243</v>
      </c>
      <c r="SAS433" s="74" t="s">
        <v>1243</v>
      </c>
      <c r="SAT433" s="74" t="s">
        <v>1243</v>
      </c>
      <c r="SAU433" s="74" t="s">
        <v>1243</v>
      </c>
      <c r="SAV433" s="74" t="s">
        <v>1243</v>
      </c>
      <c r="SAW433" s="74" t="s">
        <v>1243</v>
      </c>
      <c r="SAX433" s="74" t="s">
        <v>1243</v>
      </c>
      <c r="SAY433" s="74" t="s">
        <v>1243</v>
      </c>
      <c r="SAZ433" s="74" t="s">
        <v>1243</v>
      </c>
      <c r="SBA433" s="74" t="s">
        <v>1243</v>
      </c>
      <c r="SBB433" s="74" t="s">
        <v>1243</v>
      </c>
      <c r="SBC433" s="74" t="s">
        <v>1243</v>
      </c>
      <c r="SBD433" s="74" t="s">
        <v>1243</v>
      </c>
      <c r="SBE433" s="74" t="s">
        <v>1243</v>
      </c>
      <c r="SBF433" s="74" t="s">
        <v>1243</v>
      </c>
      <c r="SBG433" s="74" t="s">
        <v>1243</v>
      </c>
      <c r="SBH433" s="74" t="s">
        <v>1243</v>
      </c>
      <c r="SBI433" s="74" t="s">
        <v>1243</v>
      </c>
      <c r="SBJ433" s="74" t="s">
        <v>1243</v>
      </c>
      <c r="SBK433" s="74" t="s">
        <v>1243</v>
      </c>
      <c r="SBL433" s="74" t="s">
        <v>1243</v>
      </c>
      <c r="SBM433" s="74" t="s">
        <v>1243</v>
      </c>
      <c r="SBN433" s="74" t="s">
        <v>1243</v>
      </c>
      <c r="SBO433" s="74" t="s">
        <v>1243</v>
      </c>
      <c r="SBP433" s="74" t="s">
        <v>1243</v>
      </c>
      <c r="SBQ433" s="74" t="s">
        <v>1243</v>
      </c>
      <c r="SBR433" s="74" t="s">
        <v>1243</v>
      </c>
      <c r="SBS433" s="74" t="s">
        <v>1243</v>
      </c>
      <c r="SBT433" s="74" t="s">
        <v>1243</v>
      </c>
      <c r="SBU433" s="74" t="s">
        <v>1243</v>
      </c>
      <c r="SBV433" s="74" t="s">
        <v>1243</v>
      </c>
      <c r="SBW433" s="74" t="s">
        <v>1243</v>
      </c>
      <c r="SBX433" s="74" t="s">
        <v>1243</v>
      </c>
      <c r="SBY433" s="74" t="s">
        <v>1243</v>
      </c>
      <c r="SBZ433" s="74" t="s">
        <v>1243</v>
      </c>
      <c r="SCA433" s="74" t="s">
        <v>1243</v>
      </c>
      <c r="SCB433" s="74" t="s">
        <v>1243</v>
      </c>
      <c r="SCC433" s="74" t="s">
        <v>1243</v>
      </c>
      <c r="SCD433" s="74" t="s">
        <v>1243</v>
      </c>
      <c r="SCE433" s="74" t="s">
        <v>1243</v>
      </c>
      <c r="SCF433" s="74" t="s">
        <v>1243</v>
      </c>
      <c r="SCG433" s="74" t="s">
        <v>1243</v>
      </c>
      <c r="SCH433" s="74" t="s">
        <v>1243</v>
      </c>
      <c r="SCI433" s="74" t="s">
        <v>1243</v>
      </c>
      <c r="SCJ433" s="74" t="s">
        <v>1243</v>
      </c>
      <c r="SCK433" s="74" t="s">
        <v>1243</v>
      </c>
      <c r="SCL433" s="74" t="s">
        <v>1243</v>
      </c>
      <c r="SCM433" s="74" t="s">
        <v>1243</v>
      </c>
      <c r="SCN433" s="74" t="s">
        <v>1243</v>
      </c>
      <c r="SCO433" s="74" t="s">
        <v>1243</v>
      </c>
      <c r="SCP433" s="74" t="s">
        <v>1243</v>
      </c>
      <c r="SCQ433" s="74" t="s">
        <v>1243</v>
      </c>
      <c r="SCR433" s="74" t="s">
        <v>1243</v>
      </c>
      <c r="SCS433" s="74" t="s">
        <v>1243</v>
      </c>
      <c r="SCT433" s="74" t="s">
        <v>1243</v>
      </c>
      <c r="SCU433" s="74" t="s">
        <v>1243</v>
      </c>
      <c r="SCV433" s="74" t="s">
        <v>1243</v>
      </c>
      <c r="SCW433" s="74" t="s">
        <v>1243</v>
      </c>
      <c r="SCX433" s="74" t="s">
        <v>1243</v>
      </c>
      <c r="SCY433" s="74" t="s">
        <v>1243</v>
      </c>
      <c r="SCZ433" s="74" t="s">
        <v>1243</v>
      </c>
      <c r="SDA433" s="74" t="s">
        <v>1243</v>
      </c>
      <c r="SDB433" s="74" t="s">
        <v>1243</v>
      </c>
      <c r="SDC433" s="74" t="s">
        <v>1243</v>
      </c>
      <c r="SDD433" s="74" t="s">
        <v>1243</v>
      </c>
      <c r="SDE433" s="74" t="s">
        <v>1243</v>
      </c>
      <c r="SDF433" s="74" t="s">
        <v>1243</v>
      </c>
      <c r="SDG433" s="74" t="s">
        <v>1243</v>
      </c>
      <c r="SDH433" s="74" t="s">
        <v>1243</v>
      </c>
      <c r="SDI433" s="74" t="s">
        <v>1243</v>
      </c>
      <c r="SDJ433" s="74" t="s">
        <v>1243</v>
      </c>
      <c r="SDK433" s="74" t="s">
        <v>1243</v>
      </c>
      <c r="SDL433" s="74" t="s">
        <v>1243</v>
      </c>
      <c r="SDM433" s="74" t="s">
        <v>1243</v>
      </c>
      <c r="SDN433" s="74" t="s">
        <v>1243</v>
      </c>
      <c r="SDO433" s="74" t="s">
        <v>1243</v>
      </c>
      <c r="SDP433" s="74" t="s">
        <v>1243</v>
      </c>
      <c r="SDQ433" s="74" t="s">
        <v>1243</v>
      </c>
      <c r="SDR433" s="74" t="s">
        <v>1243</v>
      </c>
      <c r="SDS433" s="74" t="s">
        <v>1243</v>
      </c>
      <c r="SDT433" s="74" t="s">
        <v>1243</v>
      </c>
      <c r="SDU433" s="74" t="s">
        <v>1243</v>
      </c>
      <c r="SDV433" s="74" t="s">
        <v>1243</v>
      </c>
      <c r="SDW433" s="74" t="s">
        <v>1243</v>
      </c>
      <c r="SDX433" s="74" t="s">
        <v>1243</v>
      </c>
      <c r="SDY433" s="74" t="s">
        <v>1243</v>
      </c>
      <c r="SDZ433" s="74" t="s">
        <v>1243</v>
      </c>
      <c r="SEA433" s="74" t="s">
        <v>1243</v>
      </c>
      <c r="SEB433" s="74" t="s">
        <v>1243</v>
      </c>
      <c r="SEC433" s="74" t="s">
        <v>1243</v>
      </c>
      <c r="SED433" s="74" t="s">
        <v>1243</v>
      </c>
      <c r="SEE433" s="74" t="s">
        <v>1243</v>
      </c>
      <c r="SEF433" s="74" t="s">
        <v>1243</v>
      </c>
      <c r="SEG433" s="74" t="s">
        <v>1243</v>
      </c>
      <c r="SEH433" s="74" t="s">
        <v>1243</v>
      </c>
      <c r="SEI433" s="74" t="s">
        <v>1243</v>
      </c>
      <c r="SEJ433" s="74" t="s">
        <v>1243</v>
      </c>
      <c r="SEK433" s="74" t="s">
        <v>1243</v>
      </c>
      <c r="SEL433" s="74" t="s">
        <v>1243</v>
      </c>
      <c r="SEM433" s="74" t="s">
        <v>1243</v>
      </c>
      <c r="SEN433" s="74" t="s">
        <v>1243</v>
      </c>
      <c r="SEO433" s="74" t="s">
        <v>1243</v>
      </c>
      <c r="SEP433" s="74" t="s">
        <v>1243</v>
      </c>
      <c r="SEQ433" s="74" t="s">
        <v>1243</v>
      </c>
      <c r="SER433" s="74" t="s">
        <v>1243</v>
      </c>
      <c r="SES433" s="74" t="s">
        <v>1243</v>
      </c>
      <c r="SET433" s="74" t="s">
        <v>1243</v>
      </c>
      <c r="SEU433" s="74" t="s">
        <v>1243</v>
      </c>
      <c r="SEV433" s="74" t="s">
        <v>1243</v>
      </c>
      <c r="SEW433" s="74" t="s">
        <v>1243</v>
      </c>
      <c r="SEX433" s="74" t="s">
        <v>1243</v>
      </c>
      <c r="SEY433" s="74" t="s">
        <v>1243</v>
      </c>
      <c r="SEZ433" s="74" t="s">
        <v>1243</v>
      </c>
      <c r="SFA433" s="74" t="s">
        <v>1243</v>
      </c>
      <c r="SFB433" s="74" t="s">
        <v>1243</v>
      </c>
      <c r="SFC433" s="74" t="s">
        <v>1243</v>
      </c>
      <c r="SFD433" s="74" t="s">
        <v>1243</v>
      </c>
      <c r="SFE433" s="74" t="s">
        <v>1243</v>
      </c>
      <c r="SFF433" s="74" t="s">
        <v>1243</v>
      </c>
      <c r="SFG433" s="74" t="s">
        <v>1243</v>
      </c>
      <c r="SFH433" s="74" t="s">
        <v>1243</v>
      </c>
      <c r="SFI433" s="74" t="s">
        <v>1243</v>
      </c>
      <c r="SFJ433" s="74" t="s">
        <v>1243</v>
      </c>
      <c r="SFK433" s="74" t="s">
        <v>1243</v>
      </c>
      <c r="SFL433" s="74" t="s">
        <v>1243</v>
      </c>
      <c r="SFM433" s="74" t="s">
        <v>1243</v>
      </c>
      <c r="SFN433" s="74" t="s">
        <v>1243</v>
      </c>
      <c r="SFO433" s="74" t="s">
        <v>1243</v>
      </c>
      <c r="SFP433" s="74" t="s">
        <v>1243</v>
      </c>
      <c r="SFQ433" s="74" t="s">
        <v>1243</v>
      </c>
      <c r="SFR433" s="74" t="s">
        <v>1243</v>
      </c>
      <c r="SFS433" s="74" t="s">
        <v>1243</v>
      </c>
      <c r="SFT433" s="74" t="s">
        <v>1243</v>
      </c>
      <c r="SFU433" s="74" t="s">
        <v>1243</v>
      </c>
      <c r="SFV433" s="74" t="s">
        <v>1243</v>
      </c>
      <c r="SFW433" s="74" t="s">
        <v>1243</v>
      </c>
      <c r="SFX433" s="74" t="s">
        <v>1243</v>
      </c>
      <c r="SFY433" s="74" t="s">
        <v>1243</v>
      </c>
      <c r="SFZ433" s="74" t="s">
        <v>1243</v>
      </c>
      <c r="SGA433" s="74" t="s">
        <v>1243</v>
      </c>
      <c r="SGB433" s="74" t="s">
        <v>1243</v>
      </c>
      <c r="SGC433" s="74" t="s">
        <v>1243</v>
      </c>
      <c r="SGD433" s="74" t="s">
        <v>1243</v>
      </c>
      <c r="SGE433" s="74" t="s">
        <v>1243</v>
      </c>
      <c r="SGF433" s="74" t="s">
        <v>1243</v>
      </c>
      <c r="SGG433" s="74" t="s">
        <v>1243</v>
      </c>
      <c r="SGH433" s="74" t="s">
        <v>1243</v>
      </c>
      <c r="SGI433" s="74" t="s">
        <v>1243</v>
      </c>
      <c r="SGJ433" s="74" t="s">
        <v>1243</v>
      </c>
      <c r="SGK433" s="74" t="s">
        <v>1243</v>
      </c>
      <c r="SGL433" s="74" t="s">
        <v>1243</v>
      </c>
      <c r="SGM433" s="74" t="s">
        <v>1243</v>
      </c>
      <c r="SGN433" s="74" t="s">
        <v>1243</v>
      </c>
      <c r="SGO433" s="74" t="s">
        <v>1243</v>
      </c>
      <c r="SGP433" s="74" t="s">
        <v>1243</v>
      </c>
      <c r="SGQ433" s="74" t="s">
        <v>1243</v>
      </c>
      <c r="SGR433" s="74" t="s">
        <v>1243</v>
      </c>
      <c r="SGS433" s="74" t="s">
        <v>1243</v>
      </c>
      <c r="SGT433" s="74" t="s">
        <v>1243</v>
      </c>
      <c r="SGU433" s="74" t="s">
        <v>1243</v>
      </c>
      <c r="SGV433" s="74" t="s">
        <v>1243</v>
      </c>
      <c r="SGW433" s="74" t="s">
        <v>1243</v>
      </c>
      <c r="SGX433" s="74" t="s">
        <v>1243</v>
      </c>
      <c r="SGY433" s="74" t="s">
        <v>1243</v>
      </c>
      <c r="SGZ433" s="74" t="s">
        <v>1243</v>
      </c>
      <c r="SHA433" s="74" t="s">
        <v>1243</v>
      </c>
      <c r="SHB433" s="74" t="s">
        <v>1243</v>
      </c>
      <c r="SHC433" s="74" t="s">
        <v>1243</v>
      </c>
      <c r="SHD433" s="74" t="s">
        <v>1243</v>
      </c>
      <c r="SHE433" s="74" t="s">
        <v>1243</v>
      </c>
      <c r="SHF433" s="74" t="s">
        <v>1243</v>
      </c>
      <c r="SHG433" s="74" t="s">
        <v>1243</v>
      </c>
      <c r="SHH433" s="74" t="s">
        <v>1243</v>
      </c>
      <c r="SHI433" s="74" t="s">
        <v>1243</v>
      </c>
      <c r="SHJ433" s="74" t="s">
        <v>1243</v>
      </c>
      <c r="SHK433" s="74" t="s">
        <v>1243</v>
      </c>
      <c r="SHL433" s="74" t="s">
        <v>1243</v>
      </c>
      <c r="SHM433" s="74" t="s">
        <v>1243</v>
      </c>
      <c r="SHN433" s="74" t="s">
        <v>1243</v>
      </c>
      <c r="SHO433" s="74" t="s">
        <v>1243</v>
      </c>
      <c r="SHP433" s="74" t="s">
        <v>1243</v>
      </c>
      <c r="SHQ433" s="74" t="s">
        <v>1243</v>
      </c>
      <c r="SHR433" s="74" t="s">
        <v>1243</v>
      </c>
      <c r="SHS433" s="74" t="s">
        <v>1243</v>
      </c>
      <c r="SHT433" s="74" t="s">
        <v>1243</v>
      </c>
      <c r="SHU433" s="74" t="s">
        <v>1243</v>
      </c>
      <c r="SHV433" s="74" t="s">
        <v>1243</v>
      </c>
      <c r="SHW433" s="74" t="s">
        <v>1243</v>
      </c>
      <c r="SHX433" s="74" t="s">
        <v>1243</v>
      </c>
      <c r="SHY433" s="74" t="s">
        <v>1243</v>
      </c>
      <c r="SHZ433" s="74" t="s">
        <v>1243</v>
      </c>
      <c r="SIA433" s="74" t="s">
        <v>1243</v>
      </c>
      <c r="SIB433" s="74" t="s">
        <v>1243</v>
      </c>
      <c r="SIC433" s="74" t="s">
        <v>1243</v>
      </c>
      <c r="SID433" s="74" t="s">
        <v>1243</v>
      </c>
      <c r="SIE433" s="74" t="s">
        <v>1243</v>
      </c>
      <c r="SIF433" s="74" t="s">
        <v>1243</v>
      </c>
      <c r="SIG433" s="74" t="s">
        <v>1243</v>
      </c>
      <c r="SIH433" s="74" t="s">
        <v>1243</v>
      </c>
      <c r="SII433" s="74" t="s">
        <v>1243</v>
      </c>
      <c r="SIJ433" s="74" t="s">
        <v>1243</v>
      </c>
      <c r="SIK433" s="74" t="s">
        <v>1243</v>
      </c>
      <c r="SIL433" s="74" t="s">
        <v>1243</v>
      </c>
      <c r="SIM433" s="74" t="s">
        <v>1243</v>
      </c>
      <c r="SIN433" s="74" t="s">
        <v>1243</v>
      </c>
      <c r="SIO433" s="74" t="s">
        <v>1243</v>
      </c>
      <c r="SIP433" s="74" t="s">
        <v>1243</v>
      </c>
      <c r="SIQ433" s="74" t="s">
        <v>1243</v>
      </c>
      <c r="SIR433" s="74" t="s">
        <v>1243</v>
      </c>
      <c r="SIS433" s="74" t="s">
        <v>1243</v>
      </c>
      <c r="SIT433" s="74" t="s">
        <v>1243</v>
      </c>
      <c r="SIU433" s="74" t="s">
        <v>1243</v>
      </c>
      <c r="SIV433" s="74" t="s">
        <v>1243</v>
      </c>
      <c r="SIW433" s="74" t="s">
        <v>1243</v>
      </c>
      <c r="SIX433" s="74" t="s">
        <v>1243</v>
      </c>
      <c r="SIY433" s="74" t="s">
        <v>1243</v>
      </c>
      <c r="SIZ433" s="74" t="s">
        <v>1243</v>
      </c>
      <c r="SJA433" s="74" t="s">
        <v>1243</v>
      </c>
      <c r="SJB433" s="74" t="s">
        <v>1243</v>
      </c>
      <c r="SJC433" s="74" t="s">
        <v>1243</v>
      </c>
      <c r="SJD433" s="74" t="s">
        <v>1243</v>
      </c>
      <c r="SJE433" s="74" t="s">
        <v>1243</v>
      </c>
      <c r="SJF433" s="74" t="s">
        <v>1243</v>
      </c>
      <c r="SJG433" s="74" t="s">
        <v>1243</v>
      </c>
      <c r="SJH433" s="74" t="s">
        <v>1243</v>
      </c>
      <c r="SJI433" s="74" t="s">
        <v>1243</v>
      </c>
      <c r="SJJ433" s="74" t="s">
        <v>1243</v>
      </c>
      <c r="SJK433" s="74" t="s">
        <v>1243</v>
      </c>
      <c r="SJL433" s="74" t="s">
        <v>1243</v>
      </c>
      <c r="SJM433" s="74" t="s">
        <v>1243</v>
      </c>
      <c r="SJN433" s="74" t="s">
        <v>1243</v>
      </c>
      <c r="SJO433" s="74" t="s">
        <v>1243</v>
      </c>
      <c r="SJP433" s="74" t="s">
        <v>1243</v>
      </c>
      <c r="SJQ433" s="74" t="s">
        <v>1243</v>
      </c>
      <c r="SJR433" s="74" t="s">
        <v>1243</v>
      </c>
      <c r="SJS433" s="74" t="s">
        <v>1243</v>
      </c>
      <c r="SJT433" s="74" t="s">
        <v>1243</v>
      </c>
      <c r="SJU433" s="74" t="s">
        <v>1243</v>
      </c>
      <c r="SJV433" s="74" t="s">
        <v>1243</v>
      </c>
      <c r="SJW433" s="74" t="s">
        <v>1243</v>
      </c>
      <c r="SJX433" s="74" t="s">
        <v>1243</v>
      </c>
      <c r="SJY433" s="74" t="s">
        <v>1243</v>
      </c>
      <c r="SJZ433" s="74" t="s">
        <v>1243</v>
      </c>
      <c r="SKA433" s="74" t="s">
        <v>1243</v>
      </c>
      <c r="SKB433" s="74" t="s">
        <v>1243</v>
      </c>
      <c r="SKC433" s="74" t="s">
        <v>1243</v>
      </c>
      <c r="SKD433" s="74" t="s">
        <v>1243</v>
      </c>
      <c r="SKE433" s="74" t="s">
        <v>1243</v>
      </c>
      <c r="SKF433" s="74" t="s">
        <v>1243</v>
      </c>
      <c r="SKG433" s="74" t="s">
        <v>1243</v>
      </c>
      <c r="SKH433" s="74" t="s">
        <v>1243</v>
      </c>
      <c r="SKI433" s="74" t="s">
        <v>1243</v>
      </c>
      <c r="SKJ433" s="74" t="s">
        <v>1243</v>
      </c>
      <c r="SKK433" s="74" t="s">
        <v>1243</v>
      </c>
      <c r="SKL433" s="74" t="s">
        <v>1243</v>
      </c>
      <c r="SKM433" s="74" t="s">
        <v>1243</v>
      </c>
      <c r="SKN433" s="74" t="s">
        <v>1243</v>
      </c>
      <c r="SKO433" s="74" t="s">
        <v>1243</v>
      </c>
      <c r="SKP433" s="74" t="s">
        <v>1243</v>
      </c>
      <c r="SKQ433" s="74" t="s">
        <v>1243</v>
      </c>
      <c r="SKR433" s="74" t="s">
        <v>1243</v>
      </c>
      <c r="SKS433" s="74" t="s">
        <v>1243</v>
      </c>
      <c r="SKT433" s="74" t="s">
        <v>1243</v>
      </c>
      <c r="SKU433" s="74" t="s">
        <v>1243</v>
      </c>
      <c r="SKV433" s="74" t="s">
        <v>1243</v>
      </c>
      <c r="SKW433" s="74" t="s">
        <v>1243</v>
      </c>
      <c r="SKX433" s="74" t="s">
        <v>1243</v>
      </c>
      <c r="SKY433" s="74" t="s">
        <v>1243</v>
      </c>
      <c r="SKZ433" s="74" t="s">
        <v>1243</v>
      </c>
      <c r="SLA433" s="74" t="s">
        <v>1243</v>
      </c>
      <c r="SLB433" s="74" t="s">
        <v>1243</v>
      </c>
      <c r="SLC433" s="74" t="s">
        <v>1243</v>
      </c>
      <c r="SLD433" s="74" t="s">
        <v>1243</v>
      </c>
      <c r="SLE433" s="74" t="s">
        <v>1243</v>
      </c>
      <c r="SLF433" s="74" t="s">
        <v>1243</v>
      </c>
      <c r="SLG433" s="74" t="s">
        <v>1243</v>
      </c>
      <c r="SLH433" s="74" t="s">
        <v>1243</v>
      </c>
      <c r="SLI433" s="74" t="s">
        <v>1243</v>
      </c>
      <c r="SLJ433" s="74" t="s">
        <v>1243</v>
      </c>
      <c r="SLK433" s="74" t="s">
        <v>1243</v>
      </c>
      <c r="SLL433" s="74" t="s">
        <v>1243</v>
      </c>
      <c r="SLM433" s="74" t="s">
        <v>1243</v>
      </c>
      <c r="SLN433" s="74" t="s">
        <v>1243</v>
      </c>
      <c r="SLO433" s="74" t="s">
        <v>1243</v>
      </c>
      <c r="SLP433" s="74" t="s">
        <v>1243</v>
      </c>
      <c r="SLQ433" s="74" t="s">
        <v>1243</v>
      </c>
      <c r="SLR433" s="74" t="s">
        <v>1243</v>
      </c>
      <c r="SLS433" s="74" t="s">
        <v>1243</v>
      </c>
      <c r="SLT433" s="74" t="s">
        <v>1243</v>
      </c>
      <c r="SLU433" s="74" t="s">
        <v>1243</v>
      </c>
      <c r="SLV433" s="74" t="s">
        <v>1243</v>
      </c>
      <c r="SLW433" s="74" t="s">
        <v>1243</v>
      </c>
      <c r="SLX433" s="74" t="s">
        <v>1243</v>
      </c>
      <c r="SLY433" s="74" t="s">
        <v>1243</v>
      </c>
      <c r="SLZ433" s="74" t="s">
        <v>1243</v>
      </c>
      <c r="SMA433" s="74" t="s">
        <v>1243</v>
      </c>
      <c r="SMB433" s="74" t="s">
        <v>1243</v>
      </c>
      <c r="SMC433" s="74" t="s">
        <v>1243</v>
      </c>
      <c r="SMD433" s="74" t="s">
        <v>1243</v>
      </c>
      <c r="SME433" s="74" t="s">
        <v>1243</v>
      </c>
      <c r="SMF433" s="74" t="s">
        <v>1243</v>
      </c>
      <c r="SMG433" s="74" t="s">
        <v>1243</v>
      </c>
      <c r="SMH433" s="74" t="s">
        <v>1243</v>
      </c>
      <c r="SMI433" s="74" t="s">
        <v>1243</v>
      </c>
      <c r="SMJ433" s="74" t="s">
        <v>1243</v>
      </c>
      <c r="SMK433" s="74" t="s">
        <v>1243</v>
      </c>
      <c r="SML433" s="74" t="s">
        <v>1243</v>
      </c>
      <c r="SMM433" s="74" t="s">
        <v>1243</v>
      </c>
      <c r="SMN433" s="74" t="s">
        <v>1243</v>
      </c>
      <c r="SMO433" s="74" t="s">
        <v>1243</v>
      </c>
      <c r="SMP433" s="74" t="s">
        <v>1243</v>
      </c>
      <c r="SMQ433" s="74" t="s">
        <v>1243</v>
      </c>
      <c r="SMR433" s="74" t="s">
        <v>1243</v>
      </c>
      <c r="SMS433" s="74" t="s">
        <v>1243</v>
      </c>
      <c r="SMT433" s="74" t="s">
        <v>1243</v>
      </c>
      <c r="SMU433" s="74" t="s">
        <v>1243</v>
      </c>
      <c r="SMV433" s="74" t="s">
        <v>1243</v>
      </c>
      <c r="SMW433" s="74" t="s">
        <v>1243</v>
      </c>
      <c r="SMX433" s="74" t="s">
        <v>1243</v>
      </c>
      <c r="SMY433" s="74" t="s">
        <v>1243</v>
      </c>
      <c r="SMZ433" s="74" t="s">
        <v>1243</v>
      </c>
      <c r="SNA433" s="74" t="s">
        <v>1243</v>
      </c>
      <c r="SNB433" s="74" t="s">
        <v>1243</v>
      </c>
      <c r="SNC433" s="74" t="s">
        <v>1243</v>
      </c>
      <c r="SND433" s="74" t="s">
        <v>1243</v>
      </c>
      <c r="SNE433" s="74" t="s">
        <v>1243</v>
      </c>
      <c r="SNF433" s="74" t="s">
        <v>1243</v>
      </c>
      <c r="SNG433" s="74" t="s">
        <v>1243</v>
      </c>
      <c r="SNH433" s="74" t="s">
        <v>1243</v>
      </c>
      <c r="SNI433" s="74" t="s">
        <v>1243</v>
      </c>
      <c r="SNJ433" s="74" t="s">
        <v>1243</v>
      </c>
      <c r="SNK433" s="74" t="s">
        <v>1243</v>
      </c>
      <c r="SNL433" s="74" t="s">
        <v>1243</v>
      </c>
      <c r="SNM433" s="74" t="s">
        <v>1243</v>
      </c>
      <c r="SNN433" s="74" t="s">
        <v>1243</v>
      </c>
      <c r="SNO433" s="74" t="s">
        <v>1243</v>
      </c>
      <c r="SNP433" s="74" t="s">
        <v>1243</v>
      </c>
      <c r="SNQ433" s="74" t="s">
        <v>1243</v>
      </c>
      <c r="SNR433" s="74" t="s">
        <v>1243</v>
      </c>
      <c r="SNS433" s="74" t="s">
        <v>1243</v>
      </c>
      <c r="SNT433" s="74" t="s">
        <v>1243</v>
      </c>
      <c r="SNU433" s="74" t="s">
        <v>1243</v>
      </c>
      <c r="SNV433" s="74" t="s">
        <v>1243</v>
      </c>
      <c r="SNW433" s="74" t="s">
        <v>1243</v>
      </c>
      <c r="SNX433" s="74" t="s">
        <v>1243</v>
      </c>
      <c r="SNY433" s="74" t="s">
        <v>1243</v>
      </c>
      <c r="SNZ433" s="74" t="s">
        <v>1243</v>
      </c>
      <c r="SOA433" s="74" t="s">
        <v>1243</v>
      </c>
      <c r="SOB433" s="74" t="s">
        <v>1243</v>
      </c>
      <c r="SOC433" s="74" t="s">
        <v>1243</v>
      </c>
      <c r="SOD433" s="74" t="s">
        <v>1243</v>
      </c>
      <c r="SOE433" s="74" t="s">
        <v>1243</v>
      </c>
      <c r="SOF433" s="74" t="s">
        <v>1243</v>
      </c>
      <c r="SOG433" s="74" t="s">
        <v>1243</v>
      </c>
      <c r="SOH433" s="74" t="s">
        <v>1243</v>
      </c>
      <c r="SOI433" s="74" t="s">
        <v>1243</v>
      </c>
      <c r="SOJ433" s="74" t="s">
        <v>1243</v>
      </c>
      <c r="SOK433" s="74" t="s">
        <v>1243</v>
      </c>
      <c r="SOL433" s="74" t="s">
        <v>1243</v>
      </c>
      <c r="SOM433" s="74" t="s">
        <v>1243</v>
      </c>
      <c r="SON433" s="74" t="s">
        <v>1243</v>
      </c>
      <c r="SOO433" s="74" t="s">
        <v>1243</v>
      </c>
      <c r="SOP433" s="74" t="s">
        <v>1243</v>
      </c>
      <c r="SOQ433" s="74" t="s">
        <v>1243</v>
      </c>
      <c r="SOR433" s="74" t="s">
        <v>1243</v>
      </c>
      <c r="SOS433" s="74" t="s">
        <v>1243</v>
      </c>
      <c r="SOT433" s="74" t="s">
        <v>1243</v>
      </c>
      <c r="SOU433" s="74" t="s">
        <v>1243</v>
      </c>
      <c r="SOV433" s="74" t="s">
        <v>1243</v>
      </c>
      <c r="SOW433" s="74" t="s">
        <v>1243</v>
      </c>
      <c r="SOX433" s="74" t="s">
        <v>1243</v>
      </c>
      <c r="SOY433" s="74" t="s">
        <v>1243</v>
      </c>
      <c r="SOZ433" s="74" t="s">
        <v>1243</v>
      </c>
      <c r="SPA433" s="74" t="s">
        <v>1243</v>
      </c>
      <c r="SPB433" s="74" t="s">
        <v>1243</v>
      </c>
      <c r="SPC433" s="74" t="s">
        <v>1243</v>
      </c>
      <c r="SPD433" s="74" t="s">
        <v>1243</v>
      </c>
      <c r="SPE433" s="74" t="s">
        <v>1243</v>
      </c>
      <c r="SPF433" s="74" t="s">
        <v>1243</v>
      </c>
      <c r="SPG433" s="74" t="s">
        <v>1243</v>
      </c>
      <c r="SPH433" s="74" t="s">
        <v>1243</v>
      </c>
      <c r="SPI433" s="74" t="s">
        <v>1243</v>
      </c>
      <c r="SPJ433" s="74" t="s">
        <v>1243</v>
      </c>
      <c r="SPK433" s="74" t="s">
        <v>1243</v>
      </c>
      <c r="SPL433" s="74" t="s">
        <v>1243</v>
      </c>
      <c r="SPM433" s="74" t="s">
        <v>1243</v>
      </c>
      <c r="SPN433" s="74" t="s">
        <v>1243</v>
      </c>
      <c r="SPO433" s="74" t="s">
        <v>1243</v>
      </c>
      <c r="SPP433" s="74" t="s">
        <v>1243</v>
      </c>
      <c r="SPQ433" s="74" t="s">
        <v>1243</v>
      </c>
      <c r="SPR433" s="74" t="s">
        <v>1243</v>
      </c>
      <c r="SPS433" s="74" t="s">
        <v>1243</v>
      </c>
      <c r="SPT433" s="74" t="s">
        <v>1243</v>
      </c>
      <c r="SPU433" s="74" t="s">
        <v>1243</v>
      </c>
      <c r="SPV433" s="74" t="s">
        <v>1243</v>
      </c>
      <c r="SPW433" s="74" t="s">
        <v>1243</v>
      </c>
      <c r="SPX433" s="74" t="s">
        <v>1243</v>
      </c>
      <c r="SPY433" s="74" t="s">
        <v>1243</v>
      </c>
      <c r="SPZ433" s="74" t="s">
        <v>1243</v>
      </c>
      <c r="SQA433" s="74" t="s">
        <v>1243</v>
      </c>
      <c r="SQB433" s="74" t="s">
        <v>1243</v>
      </c>
      <c r="SQC433" s="74" t="s">
        <v>1243</v>
      </c>
      <c r="SQD433" s="74" t="s">
        <v>1243</v>
      </c>
      <c r="SQE433" s="74" t="s">
        <v>1243</v>
      </c>
      <c r="SQF433" s="74" t="s">
        <v>1243</v>
      </c>
      <c r="SQG433" s="74" t="s">
        <v>1243</v>
      </c>
      <c r="SQH433" s="74" t="s">
        <v>1243</v>
      </c>
      <c r="SQI433" s="74" t="s">
        <v>1243</v>
      </c>
      <c r="SQJ433" s="74" t="s">
        <v>1243</v>
      </c>
      <c r="SQK433" s="74" t="s">
        <v>1243</v>
      </c>
      <c r="SQL433" s="74" t="s">
        <v>1243</v>
      </c>
      <c r="SQM433" s="74" t="s">
        <v>1243</v>
      </c>
      <c r="SQN433" s="74" t="s">
        <v>1243</v>
      </c>
      <c r="SQO433" s="74" t="s">
        <v>1243</v>
      </c>
      <c r="SQP433" s="74" t="s">
        <v>1243</v>
      </c>
      <c r="SQQ433" s="74" t="s">
        <v>1243</v>
      </c>
      <c r="SQR433" s="74" t="s">
        <v>1243</v>
      </c>
      <c r="SQS433" s="74" t="s">
        <v>1243</v>
      </c>
      <c r="SQT433" s="74" t="s">
        <v>1243</v>
      </c>
      <c r="SQU433" s="74" t="s">
        <v>1243</v>
      </c>
      <c r="SQV433" s="74" t="s">
        <v>1243</v>
      </c>
      <c r="SQW433" s="74" t="s">
        <v>1243</v>
      </c>
      <c r="SQX433" s="74" t="s">
        <v>1243</v>
      </c>
      <c r="SQY433" s="74" t="s">
        <v>1243</v>
      </c>
      <c r="SQZ433" s="74" t="s">
        <v>1243</v>
      </c>
      <c r="SRA433" s="74" t="s">
        <v>1243</v>
      </c>
      <c r="SRB433" s="74" t="s">
        <v>1243</v>
      </c>
      <c r="SRC433" s="74" t="s">
        <v>1243</v>
      </c>
      <c r="SRD433" s="74" t="s">
        <v>1243</v>
      </c>
      <c r="SRE433" s="74" t="s">
        <v>1243</v>
      </c>
      <c r="SRF433" s="74" t="s">
        <v>1243</v>
      </c>
      <c r="SRG433" s="74" t="s">
        <v>1243</v>
      </c>
      <c r="SRH433" s="74" t="s">
        <v>1243</v>
      </c>
      <c r="SRI433" s="74" t="s">
        <v>1243</v>
      </c>
      <c r="SRJ433" s="74" t="s">
        <v>1243</v>
      </c>
      <c r="SRK433" s="74" t="s">
        <v>1243</v>
      </c>
      <c r="SRL433" s="74" t="s">
        <v>1243</v>
      </c>
      <c r="SRM433" s="74" t="s">
        <v>1243</v>
      </c>
      <c r="SRN433" s="74" t="s">
        <v>1243</v>
      </c>
      <c r="SRO433" s="74" t="s">
        <v>1243</v>
      </c>
      <c r="SRP433" s="74" t="s">
        <v>1243</v>
      </c>
      <c r="SRQ433" s="74" t="s">
        <v>1243</v>
      </c>
      <c r="SRR433" s="74" t="s">
        <v>1243</v>
      </c>
      <c r="SRS433" s="74" t="s">
        <v>1243</v>
      </c>
      <c r="SRT433" s="74" t="s">
        <v>1243</v>
      </c>
      <c r="SRU433" s="74" t="s">
        <v>1243</v>
      </c>
      <c r="SRV433" s="74" t="s">
        <v>1243</v>
      </c>
      <c r="SRW433" s="74" t="s">
        <v>1243</v>
      </c>
      <c r="SRX433" s="74" t="s">
        <v>1243</v>
      </c>
      <c r="SRY433" s="74" t="s">
        <v>1243</v>
      </c>
      <c r="SRZ433" s="74" t="s">
        <v>1243</v>
      </c>
      <c r="SSA433" s="74" t="s">
        <v>1243</v>
      </c>
      <c r="SSB433" s="74" t="s">
        <v>1243</v>
      </c>
      <c r="SSC433" s="74" t="s">
        <v>1243</v>
      </c>
      <c r="SSD433" s="74" t="s">
        <v>1243</v>
      </c>
      <c r="SSE433" s="74" t="s">
        <v>1243</v>
      </c>
      <c r="SSF433" s="74" t="s">
        <v>1243</v>
      </c>
      <c r="SSG433" s="74" t="s">
        <v>1243</v>
      </c>
      <c r="SSH433" s="74" t="s">
        <v>1243</v>
      </c>
      <c r="SSI433" s="74" t="s">
        <v>1243</v>
      </c>
      <c r="SSJ433" s="74" t="s">
        <v>1243</v>
      </c>
      <c r="SSK433" s="74" t="s">
        <v>1243</v>
      </c>
      <c r="SSL433" s="74" t="s">
        <v>1243</v>
      </c>
      <c r="SSM433" s="74" t="s">
        <v>1243</v>
      </c>
      <c r="SSN433" s="74" t="s">
        <v>1243</v>
      </c>
      <c r="SSO433" s="74" t="s">
        <v>1243</v>
      </c>
      <c r="SSP433" s="74" t="s">
        <v>1243</v>
      </c>
      <c r="SSQ433" s="74" t="s">
        <v>1243</v>
      </c>
      <c r="SSR433" s="74" t="s">
        <v>1243</v>
      </c>
      <c r="SSS433" s="74" t="s">
        <v>1243</v>
      </c>
      <c r="SST433" s="74" t="s">
        <v>1243</v>
      </c>
      <c r="SSU433" s="74" t="s">
        <v>1243</v>
      </c>
      <c r="SSV433" s="74" t="s">
        <v>1243</v>
      </c>
      <c r="SSW433" s="74" t="s">
        <v>1243</v>
      </c>
      <c r="SSX433" s="74" t="s">
        <v>1243</v>
      </c>
      <c r="SSY433" s="74" t="s">
        <v>1243</v>
      </c>
      <c r="SSZ433" s="74" t="s">
        <v>1243</v>
      </c>
      <c r="STA433" s="74" t="s">
        <v>1243</v>
      </c>
      <c r="STB433" s="74" t="s">
        <v>1243</v>
      </c>
      <c r="STC433" s="74" t="s">
        <v>1243</v>
      </c>
      <c r="STD433" s="74" t="s">
        <v>1243</v>
      </c>
      <c r="STE433" s="74" t="s">
        <v>1243</v>
      </c>
      <c r="STF433" s="74" t="s">
        <v>1243</v>
      </c>
      <c r="STG433" s="74" t="s">
        <v>1243</v>
      </c>
      <c r="STH433" s="74" t="s">
        <v>1243</v>
      </c>
      <c r="STI433" s="74" t="s">
        <v>1243</v>
      </c>
      <c r="STJ433" s="74" t="s">
        <v>1243</v>
      </c>
      <c r="STK433" s="74" t="s">
        <v>1243</v>
      </c>
      <c r="STL433" s="74" t="s">
        <v>1243</v>
      </c>
      <c r="STM433" s="74" t="s">
        <v>1243</v>
      </c>
      <c r="STN433" s="74" t="s">
        <v>1243</v>
      </c>
      <c r="STO433" s="74" t="s">
        <v>1243</v>
      </c>
      <c r="STP433" s="74" t="s">
        <v>1243</v>
      </c>
      <c r="STQ433" s="74" t="s">
        <v>1243</v>
      </c>
      <c r="STR433" s="74" t="s">
        <v>1243</v>
      </c>
      <c r="STS433" s="74" t="s">
        <v>1243</v>
      </c>
      <c r="STT433" s="74" t="s">
        <v>1243</v>
      </c>
      <c r="STU433" s="74" t="s">
        <v>1243</v>
      </c>
      <c r="STV433" s="74" t="s">
        <v>1243</v>
      </c>
      <c r="STW433" s="74" t="s">
        <v>1243</v>
      </c>
      <c r="STX433" s="74" t="s">
        <v>1243</v>
      </c>
      <c r="STY433" s="74" t="s">
        <v>1243</v>
      </c>
      <c r="STZ433" s="74" t="s">
        <v>1243</v>
      </c>
      <c r="SUA433" s="74" t="s">
        <v>1243</v>
      </c>
      <c r="SUB433" s="74" t="s">
        <v>1243</v>
      </c>
      <c r="SUC433" s="74" t="s">
        <v>1243</v>
      </c>
      <c r="SUD433" s="74" t="s">
        <v>1243</v>
      </c>
      <c r="SUE433" s="74" t="s">
        <v>1243</v>
      </c>
      <c r="SUF433" s="74" t="s">
        <v>1243</v>
      </c>
      <c r="SUG433" s="74" t="s">
        <v>1243</v>
      </c>
      <c r="SUH433" s="74" t="s">
        <v>1243</v>
      </c>
      <c r="SUI433" s="74" t="s">
        <v>1243</v>
      </c>
      <c r="SUJ433" s="74" t="s">
        <v>1243</v>
      </c>
      <c r="SUK433" s="74" t="s">
        <v>1243</v>
      </c>
      <c r="SUL433" s="74" t="s">
        <v>1243</v>
      </c>
      <c r="SUM433" s="74" t="s">
        <v>1243</v>
      </c>
      <c r="SUN433" s="74" t="s">
        <v>1243</v>
      </c>
      <c r="SUO433" s="74" t="s">
        <v>1243</v>
      </c>
      <c r="SUP433" s="74" t="s">
        <v>1243</v>
      </c>
      <c r="SUQ433" s="74" t="s">
        <v>1243</v>
      </c>
      <c r="SUR433" s="74" t="s">
        <v>1243</v>
      </c>
      <c r="SUS433" s="74" t="s">
        <v>1243</v>
      </c>
      <c r="SUT433" s="74" t="s">
        <v>1243</v>
      </c>
      <c r="SUU433" s="74" t="s">
        <v>1243</v>
      </c>
      <c r="SUV433" s="74" t="s">
        <v>1243</v>
      </c>
      <c r="SUW433" s="74" t="s">
        <v>1243</v>
      </c>
      <c r="SUX433" s="74" t="s">
        <v>1243</v>
      </c>
      <c r="SUY433" s="74" t="s">
        <v>1243</v>
      </c>
      <c r="SUZ433" s="74" t="s">
        <v>1243</v>
      </c>
      <c r="SVA433" s="74" t="s">
        <v>1243</v>
      </c>
      <c r="SVB433" s="74" t="s">
        <v>1243</v>
      </c>
      <c r="SVC433" s="74" t="s">
        <v>1243</v>
      </c>
      <c r="SVD433" s="74" t="s">
        <v>1243</v>
      </c>
      <c r="SVE433" s="74" t="s">
        <v>1243</v>
      </c>
      <c r="SVF433" s="74" t="s">
        <v>1243</v>
      </c>
      <c r="SVG433" s="74" t="s">
        <v>1243</v>
      </c>
      <c r="SVH433" s="74" t="s">
        <v>1243</v>
      </c>
      <c r="SVI433" s="74" t="s">
        <v>1243</v>
      </c>
      <c r="SVJ433" s="74" t="s">
        <v>1243</v>
      </c>
      <c r="SVK433" s="74" t="s">
        <v>1243</v>
      </c>
      <c r="SVL433" s="74" t="s">
        <v>1243</v>
      </c>
      <c r="SVM433" s="74" t="s">
        <v>1243</v>
      </c>
      <c r="SVN433" s="74" t="s">
        <v>1243</v>
      </c>
      <c r="SVO433" s="74" t="s">
        <v>1243</v>
      </c>
      <c r="SVP433" s="74" t="s">
        <v>1243</v>
      </c>
      <c r="SVQ433" s="74" t="s">
        <v>1243</v>
      </c>
      <c r="SVR433" s="74" t="s">
        <v>1243</v>
      </c>
      <c r="SVS433" s="74" t="s">
        <v>1243</v>
      </c>
      <c r="SVT433" s="74" t="s">
        <v>1243</v>
      </c>
      <c r="SVU433" s="74" t="s">
        <v>1243</v>
      </c>
      <c r="SVV433" s="74" t="s">
        <v>1243</v>
      </c>
      <c r="SVW433" s="74" t="s">
        <v>1243</v>
      </c>
      <c r="SVX433" s="74" t="s">
        <v>1243</v>
      </c>
      <c r="SVY433" s="74" t="s">
        <v>1243</v>
      </c>
      <c r="SVZ433" s="74" t="s">
        <v>1243</v>
      </c>
      <c r="SWA433" s="74" t="s">
        <v>1243</v>
      </c>
      <c r="SWB433" s="74" t="s">
        <v>1243</v>
      </c>
      <c r="SWC433" s="74" t="s">
        <v>1243</v>
      </c>
      <c r="SWD433" s="74" t="s">
        <v>1243</v>
      </c>
      <c r="SWE433" s="74" t="s">
        <v>1243</v>
      </c>
      <c r="SWF433" s="74" t="s">
        <v>1243</v>
      </c>
      <c r="SWG433" s="74" t="s">
        <v>1243</v>
      </c>
      <c r="SWH433" s="74" t="s">
        <v>1243</v>
      </c>
      <c r="SWI433" s="74" t="s">
        <v>1243</v>
      </c>
      <c r="SWJ433" s="74" t="s">
        <v>1243</v>
      </c>
      <c r="SWK433" s="74" t="s">
        <v>1243</v>
      </c>
      <c r="SWL433" s="74" t="s">
        <v>1243</v>
      </c>
      <c r="SWM433" s="74" t="s">
        <v>1243</v>
      </c>
      <c r="SWN433" s="74" t="s">
        <v>1243</v>
      </c>
      <c r="SWO433" s="74" t="s">
        <v>1243</v>
      </c>
      <c r="SWP433" s="74" t="s">
        <v>1243</v>
      </c>
      <c r="SWQ433" s="74" t="s">
        <v>1243</v>
      </c>
      <c r="SWR433" s="74" t="s">
        <v>1243</v>
      </c>
      <c r="SWS433" s="74" t="s">
        <v>1243</v>
      </c>
      <c r="SWT433" s="74" t="s">
        <v>1243</v>
      </c>
      <c r="SWU433" s="74" t="s">
        <v>1243</v>
      </c>
      <c r="SWV433" s="74" t="s">
        <v>1243</v>
      </c>
      <c r="SWW433" s="74" t="s">
        <v>1243</v>
      </c>
      <c r="SWX433" s="74" t="s">
        <v>1243</v>
      </c>
      <c r="SWY433" s="74" t="s">
        <v>1243</v>
      </c>
      <c r="SWZ433" s="74" t="s">
        <v>1243</v>
      </c>
      <c r="SXA433" s="74" t="s">
        <v>1243</v>
      </c>
      <c r="SXB433" s="74" t="s">
        <v>1243</v>
      </c>
      <c r="SXC433" s="74" t="s">
        <v>1243</v>
      </c>
      <c r="SXD433" s="74" t="s">
        <v>1243</v>
      </c>
      <c r="SXE433" s="74" t="s">
        <v>1243</v>
      </c>
      <c r="SXF433" s="74" t="s">
        <v>1243</v>
      </c>
      <c r="SXG433" s="74" t="s">
        <v>1243</v>
      </c>
      <c r="SXH433" s="74" t="s">
        <v>1243</v>
      </c>
      <c r="SXI433" s="74" t="s">
        <v>1243</v>
      </c>
      <c r="SXJ433" s="74" t="s">
        <v>1243</v>
      </c>
      <c r="SXK433" s="74" t="s">
        <v>1243</v>
      </c>
      <c r="SXL433" s="74" t="s">
        <v>1243</v>
      </c>
      <c r="SXM433" s="74" t="s">
        <v>1243</v>
      </c>
      <c r="SXN433" s="74" t="s">
        <v>1243</v>
      </c>
      <c r="SXO433" s="74" t="s">
        <v>1243</v>
      </c>
      <c r="SXP433" s="74" t="s">
        <v>1243</v>
      </c>
      <c r="SXQ433" s="74" t="s">
        <v>1243</v>
      </c>
      <c r="SXR433" s="74" t="s">
        <v>1243</v>
      </c>
      <c r="SXS433" s="74" t="s">
        <v>1243</v>
      </c>
      <c r="SXT433" s="74" t="s">
        <v>1243</v>
      </c>
      <c r="SXU433" s="74" t="s">
        <v>1243</v>
      </c>
      <c r="SXV433" s="74" t="s">
        <v>1243</v>
      </c>
      <c r="SXW433" s="74" t="s">
        <v>1243</v>
      </c>
      <c r="SXX433" s="74" t="s">
        <v>1243</v>
      </c>
      <c r="SXY433" s="74" t="s">
        <v>1243</v>
      </c>
      <c r="SXZ433" s="74" t="s">
        <v>1243</v>
      </c>
      <c r="SYA433" s="74" t="s">
        <v>1243</v>
      </c>
      <c r="SYB433" s="74" t="s">
        <v>1243</v>
      </c>
      <c r="SYC433" s="74" t="s">
        <v>1243</v>
      </c>
      <c r="SYD433" s="74" t="s">
        <v>1243</v>
      </c>
      <c r="SYE433" s="74" t="s">
        <v>1243</v>
      </c>
      <c r="SYF433" s="74" t="s">
        <v>1243</v>
      </c>
      <c r="SYG433" s="74" t="s">
        <v>1243</v>
      </c>
      <c r="SYH433" s="74" t="s">
        <v>1243</v>
      </c>
      <c r="SYI433" s="74" t="s">
        <v>1243</v>
      </c>
      <c r="SYJ433" s="74" t="s">
        <v>1243</v>
      </c>
      <c r="SYK433" s="74" t="s">
        <v>1243</v>
      </c>
      <c r="SYL433" s="74" t="s">
        <v>1243</v>
      </c>
      <c r="SYM433" s="74" t="s">
        <v>1243</v>
      </c>
      <c r="SYN433" s="74" t="s">
        <v>1243</v>
      </c>
      <c r="SYO433" s="74" t="s">
        <v>1243</v>
      </c>
      <c r="SYP433" s="74" t="s">
        <v>1243</v>
      </c>
      <c r="SYQ433" s="74" t="s">
        <v>1243</v>
      </c>
      <c r="SYR433" s="74" t="s">
        <v>1243</v>
      </c>
      <c r="SYS433" s="74" t="s">
        <v>1243</v>
      </c>
      <c r="SYT433" s="74" t="s">
        <v>1243</v>
      </c>
      <c r="SYU433" s="74" t="s">
        <v>1243</v>
      </c>
      <c r="SYV433" s="74" t="s">
        <v>1243</v>
      </c>
      <c r="SYW433" s="74" t="s">
        <v>1243</v>
      </c>
      <c r="SYX433" s="74" t="s">
        <v>1243</v>
      </c>
      <c r="SYY433" s="74" t="s">
        <v>1243</v>
      </c>
      <c r="SYZ433" s="74" t="s">
        <v>1243</v>
      </c>
      <c r="SZA433" s="74" t="s">
        <v>1243</v>
      </c>
      <c r="SZB433" s="74" t="s">
        <v>1243</v>
      </c>
      <c r="SZC433" s="74" t="s">
        <v>1243</v>
      </c>
      <c r="SZD433" s="74" t="s">
        <v>1243</v>
      </c>
      <c r="SZE433" s="74" t="s">
        <v>1243</v>
      </c>
      <c r="SZF433" s="74" t="s">
        <v>1243</v>
      </c>
      <c r="SZG433" s="74" t="s">
        <v>1243</v>
      </c>
      <c r="SZH433" s="74" t="s">
        <v>1243</v>
      </c>
      <c r="SZI433" s="74" t="s">
        <v>1243</v>
      </c>
      <c r="SZJ433" s="74" t="s">
        <v>1243</v>
      </c>
      <c r="SZK433" s="74" t="s">
        <v>1243</v>
      </c>
      <c r="SZL433" s="74" t="s">
        <v>1243</v>
      </c>
      <c r="SZM433" s="74" t="s">
        <v>1243</v>
      </c>
      <c r="SZN433" s="74" t="s">
        <v>1243</v>
      </c>
      <c r="SZO433" s="74" t="s">
        <v>1243</v>
      </c>
      <c r="SZP433" s="74" t="s">
        <v>1243</v>
      </c>
      <c r="SZQ433" s="74" t="s">
        <v>1243</v>
      </c>
      <c r="SZR433" s="74" t="s">
        <v>1243</v>
      </c>
      <c r="SZS433" s="74" t="s">
        <v>1243</v>
      </c>
      <c r="SZT433" s="74" t="s">
        <v>1243</v>
      </c>
      <c r="SZU433" s="74" t="s">
        <v>1243</v>
      </c>
      <c r="SZV433" s="74" t="s">
        <v>1243</v>
      </c>
      <c r="SZW433" s="74" t="s">
        <v>1243</v>
      </c>
      <c r="SZX433" s="74" t="s">
        <v>1243</v>
      </c>
      <c r="SZY433" s="74" t="s">
        <v>1243</v>
      </c>
      <c r="SZZ433" s="74" t="s">
        <v>1243</v>
      </c>
      <c r="TAA433" s="74" t="s">
        <v>1243</v>
      </c>
      <c r="TAB433" s="74" t="s">
        <v>1243</v>
      </c>
      <c r="TAC433" s="74" t="s">
        <v>1243</v>
      </c>
      <c r="TAD433" s="74" t="s">
        <v>1243</v>
      </c>
      <c r="TAE433" s="74" t="s">
        <v>1243</v>
      </c>
      <c r="TAF433" s="74" t="s">
        <v>1243</v>
      </c>
      <c r="TAG433" s="74" t="s">
        <v>1243</v>
      </c>
      <c r="TAH433" s="74" t="s">
        <v>1243</v>
      </c>
      <c r="TAI433" s="74" t="s">
        <v>1243</v>
      </c>
      <c r="TAJ433" s="74" t="s">
        <v>1243</v>
      </c>
      <c r="TAK433" s="74" t="s">
        <v>1243</v>
      </c>
      <c r="TAL433" s="74" t="s">
        <v>1243</v>
      </c>
      <c r="TAM433" s="74" t="s">
        <v>1243</v>
      </c>
      <c r="TAN433" s="74" t="s">
        <v>1243</v>
      </c>
      <c r="TAO433" s="74" t="s">
        <v>1243</v>
      </c>
      <c r="TAP433" s="74" t="s">
        <v>1243</v>
      </c>
      <c r="TAQ433" s="74" t="s">
        <v>1243</v>
      </c>
      <c r="TAR433" s="74" t="s">
        <v>1243</v>
      </c>
      <c r="TAS433" s="74" t="s">
        <v>1243</v>
      </c>
      <c r="TAT433" s="74" t="s">
        <v>1243</v>
      </c>
      <c r="TAU433" s="74" t="s">
        <v>1243</v>
      </c>
      <c r="TAV433" s="74" t="s">
        <v>1243</v>
      </c>
      <c r="TAW433" s="74" t="s">
        <v>1243</v>
      </c>
      <c r="TAX433" s="74" t="s">
        <v>1243</v>
      </c>
      <c r="TAY433" s="74" t="s">
        <v>1243</v>
      </c>
      <c r="TAZ433" s="74" t="s">
        <v>1243</v>
      </c>
      <c r="TBA433" s="74" t="s">
        <v>1243</v>
      </c>
      <c r="TBB433" s="74" t="s">
        <v>1243</v>
      </c>
      <c r="TBC433" s="74" t="s">
        <v>1243</v>
      </c>
      <c r="TBD433" s="74" t="s">
        <v>1243</v>
      </c>
      <c r="TBE433" s="74" t="s">
        <v>1243</v>
      </c>
      <c r="TBF433" s="74" t="s">
        <v>1243</v>
      </c>
      <c r="TBG433" s="74" t="s">
        <v>1243</v>
      </c>
      <c r="TBH433" s="74" t="s">
        <v>1243</v>
      </c>
      <c r="TBI433" s="74" t="s">
        <v>1243</v>
      </c>
      <c r="TBJ433" s="74" t="s">
        <v>1243</v>
      </c>
      <c r="TBK433" s="74" t="s">
        <v>1243</v>
      </c>
      <c r="TBL433" s="74" t="s">
        <v>1243</v>
      </c>
      <c r="TBM433" s="74" t="s">
        <v>1243</v>
      </c>
      <c r="TBN433" s="74" t="s">
        <v>1243</v>
      </c>
      <c r="TBO433" s="74" t="s">
        <v>1243</v>
      </c>
      <c r="TBP433" s="74" t="s">
        <v>1243</v>
      </c>
      <c r="TBQ433" s="74" t="s">
        <v>1243</v>
      </c>
      <c r="TBR433" s="74" t="s">
        <v>1243</v>
      </c>
      <c r="TBS433" s="74" t="s">
        <v>1243</v>
      </c>
      <c r="TBT433" s="74" t="s">
        <v>1243</v>
      </c>
      <c r="TBU433" s="74" t="s">
        <v>1243</v>
      </c>
      <c r="TBV433" s="74" t="s">
        <v>1243</v>
      </c>
      <c r="TBW433" s="74" t="s">
        <v>1243</v>
      </c>
      <c r="TBX433" s="74" t="s">
        <v>1243</v>
      </c>
      <c r="TBY433" s="74" t="s">
        <v>1243</v>
      </c>
      <c r="TBZ433" s="74" t="s">
        <v>1243</v>
      </c>
      <c r="TCA433" s="74" t="s">
        <v>1243</v>
      </c>
      <c r="TCB433" s="74" t="s">
        <v>1243</v>
      </c>
      <c r="TCC433" s="74" t="s">
        <v>1243</v>
      </c>
      <c r="TCD433" s="74" t="s">
        <v>1243</v>
      </c>
      <c r="TCE433" s="74" t="s">
        <v>1243</v>
      </c>
      <c r="TCF433" s="74" t="s">
        <v>1243</v>
      </c>
      <c r="TCG433" s="74" t="s">
        <v>1243</v>
      </c>
      <c r="TCH433" s="74" t="s">
        <v>1243</v>
      </c>
      <c r="TCI433" s="74" t="s">
        <v>1243</v>
      </c>
      <c r="TCJ433" s="74" t="s">
        <v>1243</v>
      </c>
      <c r="TCK433" s="74" t="s">
        <v>1243</v>
      </c>
      <c r="TCL433" s="74" t="s">
        <v>1243</v>
      </c>
      <c r="TCM433" s="74" t="s">
        <v>1243</v>
      </c>
      <c r="TCN433" s="74" t="s">
        <v>1243</v>
      </c>
      <c r="TCO433" s="74" t="s">
        <v>1243</v>
      </c>
      <c r="TCP433" s="74" t="s">
        <v>1243</v>
      </c>
      <c r="TCQ433" s="74" t="s">
        <v>1243</v>
      </c>
      <c r="TCR433" s="74" t="s">
        <v>1243</v>
      </c>
      <c r="TCS433" s="74" t="s">
        <v>1243</v>
      </c>
      <c r="TCT433" s="74" t="s">
        <v>1243</v>
      </c>
      <c r="TCU433" s="74" t="s">
        <v>1243</v>
      </c>
      <c r="TCV433" s="74" t="s">
        <v>1243</v>
      </c>
      <c r="TCW433" s="74" t="s">
        <v>1243</v>
      </c>
      <c r="TCX433" s="74" t="s">
        <v>1243</v>
      </c>
      <c r="TCY433" s="74" t="s">
        <v>1243</v>
      </c>
      <c r="TCZ433" s="74" t="s">
        <v>1243</v>
      </c>
      <c r="TDA433" s="74" t="s">
        <v>1243</v>
      </c>
      <c r="TDB433" s="74" t="s">
        <v>1243</v>
      </c>
      <c r="TDC433" s="74" t="s">
        <v>1243</v>
      </c>
      <c r="TDD433" s="74" t="s">
        <v>1243</v>
      </c>
      <c r="TDE433" s="74" t="s">
        <v>1243</v>
      </c>
      <c r="TDF433" s="74" t="s">
        <v>1243</v>
      </c>
      <c r="TDG433" s="74" t="s">
        <v>1243</v>
      </c>
      <c r="TDH433" s="74" t="s">
        <v>1243</v>
      </c>
      <c r="TDI433" s="74" t="s">
        <v>1243</v>
      </c>
      <c r="TDJ433" s="74" t="s">
        <v>1243</v>
      </c>
      <c r="TDK433" s="74" t="s">
        <v>1243</v>
      </c>
      <c r="TDL433" s="74" t="s">
        <v>1243</v>
      </c>
      <c r="TDM433" s="74" t="s">
        <v>1243</v>
      </c>
      <c r="TDN433" s="74" t="s">
        <v>1243</v>
      </c>
      <c r="TDO433" s="74" t="s">
        <v>1243</v>
      </c>
      <c r="TDP433" s="74" t="s">
        <v>1243</v>
      </c>
      <c r="TDQ433" s="74" t="s">
        <v>1243</v>
      </c>
      <c r="TDR433" s="74" t="s">
        <v>1243</v>
      </c>
      <c r="TDS433" s="74" t="s">
        <v>1243</v>
      </c>
      <c r="TDT433" s="74" t="s">
        <v>1243</v>
      </c>
      <c r="TDU433" s="74" t="s">
        <v>1243</v>
      </c>
      <c r="TDV433" s="74" t="s">
        <v>1243</v>
      </c>
      <c r="TDW433" s="74" t="s">
        <v>1243</v>
      </c>
      <c r="TDX433" s="74" t="s">
        <v>1243</v>
      </c>
      <c r="TDY433" s="74" t="s">
        <v>1243</v>
      </c>
      <c r="TDZ433" s="74" t="s">
        <v>1243</v>
      </c>
      <c r="TEA433" s="74" t="s">
        <v>1243</v>
      </c>
      <c r="TEB433" s="74" t="s">
        <v>1243</v>
      </c>
      <c r="TEC433" s="74" t="s">
        <v>1243</v>
      </c>
      <c r="TED433" s="74" t="s">
        <v>1243</v>
      </c>
      <c r="TEE433" s="74" t="s">
        <v>1243</v>
      </c>
      <c r="TEF433" s="74" t="s">
        <v>1243</v>
      </c>
      <c r="TEG433" s="74" t="s">
        <v>1243</v>
      </c>
      <c r="TEH433" s="74" t="s">
        <v>1243</v>
      </c>
      <c r="TEI433" s="74" t="s">
        <v>1243</v>
      </c>
      <c r="TEJ433" s="74" t="s">
        <v>1243</v>
      </c>
      <c r="TEK433" s="74" t="s">
        <v>1243</v>
      </c>
      <c r="TEL433" s="74" t="s">
        <v>1243</v>
      </c>
      <c r="TEM433" s="74" t="s">
        <v>1243</v>
      </c>
      <c r="TEN433" s="74" t="s">
        <v>1243</v>
      </c>
      <c r="TEO433" s="74" t="s">
        <v>1243</v>
      </c>
      <c r="TEP433" s="74" t="s">
        <v>1243</v>
      </c>
      <c r="TEQ433" s="74" t="s">
        <v>1243</v>
      </c>
      <c r="TER433" s="74" t="s">
        <v>1243</v>
      </c>
      <c r="TES433" s="74" t="s">
        <v>1243</v>
      </c>
      <c r="TET433" s="74" t="s">
        <v>1243</v>
      </c>
      <c r="TEU433" s="74" t="s">
        <v>1243</v>
      </c>
      <c r="TEV433" s="74" t="s">
        <v>1243</v>
      </c>
      <c r="TEW433" s="74" t="s">
        <v>1243</v>
      </c>
      <c r="TEX433" s="74" t="s">
        <v>1243</v>
      </c>
      <c r="TEY433" s="74" t="s">
        <v>1243</v>
      </c>
      <c r="TEZ433" s="74" t="s">
        <v>1243</v>
      </c>
      <c r="TFA433" s="74" t="s">
        <v>1243</v>
      </c>
      <c r="TFB433" s="74" t="s">
        <v>1243</v>
      </c>
      <c r="TFC433" s="74" t="s">
        <v>1243</v>
      </c>
      <c r="TFD433" s="74" t="s">
        <v>1243</v>
      </c>
      <c r="TFE433" s="74" t="s">
        <v>1243</v>
      </c>
      <c r="TFF433" s="74" t="s">
        <v>1243</v>
      </c>
      <c r="TFG433" s="74" t="s">
        <v>1243</v>
      </c>
      <c r="TFH433" s="74" t="s">
        <v>1243</v>
      </c>
      <c r="TFI433" s="74" t="s">
        <v>1243</v>
      </c>
      <c r="TFJ433" s="74" t="s">
        <v>1243</v>
      </c>
      <c r="TFK433" s="74" t="s">
        <v>1243</v>
      </c>
      <c r="TFL433" s="74" t="s">
        <v>1243</v>
      </c>
      <c r="TFM433" s="74" t="s">
        <v>1243</v>
      </c>
      <c r="TFN433" s="74" t="s">
        <v>1243</v>
      </c>
      <c r="TFO433" s="74" t="s">
        <v>1243</v>
      </c>
      <c r="TFP433" s="74" t="s">
        <v>1243</v>
      </c>
      <c r="TFQ433" s="74" t="s">
        <v>1243</v>
      </c>
      <c r="TFR433" s="74" t="s">
        <v>1243</v>
      </c>
      <c r="TFS433" s="74" t="s">
        <v>1243</v>
      </c>
      <c r="TFT433" s="74" t="s">
        <v>1243</v>
      </c>
      <c r="TFU433" s="74" t="s">
        <v>1243</v>
      </c>
      <c r="TFV433" s="74" t="s">
        <v>1243</v>
      </c>
      <c r="TFW433" s="74" t="s">
        <v>1243</v>
      </c>
      <c r="TFX433" s="74" t="s">
        <v>1243</v>
      </c>
      <c r="TFY433" s="74" t="s">
        <v>1243</v>
      </c>
      <c r="TFZ433" s="74" t="s">
        <v>1243</v>
      </c>
      <c r="TGA433" s="74" t="s">
        <v>1243</v>
      </c>
      <c r="TGB433" s="74" t="s">
        <v>1243</v>
      </c>
      <c r="TGC433" s="74" t="s">
        <v>1243</v>
      </c>
      <c r="TGD433" s="74" t="s">
        <v>1243</v>
      </c>
      <c r="TGE433" s="74" t="s">
        <v>1243</v>
      </c>
      <c r="TGF433" s="74" t="s">
        <v>1243</v>
      </c>
      <c r="TGG433" s="74" t="s">
        <v>1243</v>
      </c>
      <c r="TGH433" s="74" t="s">
        <v>1243</v>
      </c>
      <c r="TGI433" s="74" t="s">
        <v>1243</v>
      </c>
      <c r="TGJ433" s="74" t="s">
        <v>1243</v>
      </c>
      <c r="TGK433" s="74" t="s">
        <v>1243</v>
      </c>
      <c r="TGL433" s="74" t="s">
        <v>1243</v>
      </c>
      <c r="TGM433" s="74" t="s">
        <v>1243</v>
      </c>
      <c r="TGN433" s="74" t="s">
        <v>1243</v>
      </c>
      <c r="TGO433" s="74" t="s">
        <v>1243</v>
      </c>
      <c r="TGP433" s="74" t="s">
        <v>1243</v>
      </c>
      <c r="TGQ433" s="74" t="s">
        <v>1243</v>
      </c>
      <c r="TGR433" s="74" t="s">
        <v>1243</v>
      </c>
      <c r="TGS433" s="74" t="s">
        <v>1243</v>
      </c>
      <c r="TGT433" s="74" t="s">
        <v>1243</v>
      </c>
      <c r="TGU433" s="74" t="s">
        <v>1243</v>
      </c>
      <c r="TGV433" s="74" t="s">
        <v>1243</v>
      </c>
      <c r="TGW433" s="74" t="s">
        <v>1243</v>
      </c>
      <c r="TGX433" s="74" t="s">
        <v>1243</v>
      </c>
      <c r="TGY433" s="74" t="s">
        <v>1243</v>
      </c>
      <c r="TGZ433" s="74" t="s">
        <v>1243</v>
      </c>
      <c r="THA433" s="74" t="s">
        <v>1243</v>
      </c>
      <c r="THB433" s="74" t="s">
        <v>1243</v>
      </c>
      <c r="THC433" s="74" t="s">
        <v>1243</v>
      </c>
      <c r="THD433" s="74" t="s">
        <v>1243</v>
      </c>
      <c r="THE433" s="74" t="s">
        <v>1243</v>
      </c>
      <c r="THF433" s="74" t="s">
        <v>1243</v>
      </c>
      <c r="THG433" s="74" t="s">
        <v>1243</v>
      </c>
      <c r="THH433" s="74" t="s">
        <v>1243</v>
      </c>
      <c r="THI433" s="74" t="s">
        <v>1243</v>
      </c>
      <c r="THJ433" s="74" t="s">
        <v>1243</v>
      </c>
      <c r="THK433" s="74" t="s">
        <v>1243</v>
      </c>
      <c r="THL433" s="74" t="s">
        <v>1243</v>
      </c>
      <c r="THM433" s="74" t="s">
        <v>1243</v>
      </c>
      <c r="THN433" s="74" t="s">
        <v>1243</v>
      </c>
      <c r="THO433" s="74" t="s">
        <v>1243</v>
      </c>
      <c r="THP433" s="74" t="s">
        <v>1243</v>
      </c>
      <c r="THQ433" s="74" t="s">
        <v>1243</v>
      </c>
      <c r="THR433" s="74" t="s">
        <v>1243</v>
      </c>
      <c r="THS433" s="74" t="s">
        <v>1243</v>
      </c>
      <c r="THT433" s="74" t="s">
        <v>1243</v>
      </c>
      <c r="THU433" s="74" t="s">
        <v>1243</v>
      </c>
      <c r="THV433" s="74" t="s">
        <v>1243</v>
      </c>
      <c r="THW433" s="74" t="s">
        <v>1243</v>
      </c>
      <c r="THX433" s="74" t="s">
        <v>1243</v>
      </c>
      <c r="THY433" s="74" t="s">
        <v>1243</v>
      </c>
      <c r="THZ433" s="74" t="s">
        <v>1243</v>
      </c>
      <c r="TIA433" s="74" t="s">
        <v>1243</v>
      </c>
      <c r="TIB433" s="74" t="s">
        <v>1243</v>
      </c>
      <c r="TIC433" s="74" t="s">
        <v>1243</v>
      </c>
      <c r="TID433" s="74" t="s">
        <v>1243</v>
      </c>
      <c r="TIE433" s="74" t="s">
        <v>1243</v>
      </c>
      <c r="TIF433" s="74" t="s">
        <v>1243</v>
      </c>
      <c r="TIG433" s="74" t="s">
        <v>1243</v>
      </c>
      <c r="TIH433" s="74" t="s">
        <v>1243</v>
      </c>
      <c r="TII433" s="74" t="s">
        <v>1243</v>
      </c>
      <c r="TIJ433" s="74" t="s">
        <v>1243</v>
      </c>
      <c r="TIK433" s="74" t="s">
        <v>1243</v>
      </c>
      <c r="TIL433" s="74" t="s">
        <v>1243</v>
      </c>
      <c r="TIM433" s="74" t="s">
        <v>1243</v>
      </c>
      <c r="TIN433" s="74" t="s">
        <v>1243</v>
      </c>
      <c r="TIO433" s="74" t="s">
        <v>1243</v>
      </c>
      <c r="TIP433" s="74" t="s">
        <v>1243</v>
      </c>
      <c r="TIQ433" s="74" t="s">
        <v>1243</v>
      </c>
      <c r="TIR433" s="74" t="s">
        <v>1243</v>
      </c>
      <c r="TIS433" s="74" t="s">
        <v>1243</v>
      </c>
      <c r="TIT433" s="74" t="s">
        <v>1243</v>
      </c>
      <c r="TIU433" s="74" t="s">
        <v>1243</v>
      </c>
      <c r="TIV433" s="74" t="s">
        <v>1243</v>
      </c>
      <c r="TIW433" s="74" t="s">
        <v>1243</v>
      </c>
      <c r="TIX433" s="74" t="s">
        <v>1243</v>
      </c>
      <c r="TIY433" s="74" t="s">
        <v>1243</v>
      </c>
      <c r="TIZ433" s="74" t="s">
        <v>1243</v>
      </c>
      <c r="TJA433" s="74" t="s">
        <v>1243</v>
      </c>
      <c r="TJB433" s="74" t="s">
        <v>1243</v>
      </c>
      <c r="TJC433" s="74" t="s">
        <v>1243</v>
      </c>
      <c r="TJD433" s="74" t="s">
        <v>1243</v>
      </c>
      <c r="TJE433" s="74" t="s">
        <v>1243</v>
      </c>
      <c r="TJF433" s="74" t="s">
        <v>1243</v>
      </c>
      <c r="TJG433" s="74" t="s">
        <v>1243</v>
      </c>
      <c r="TJH433" s="74" t="s">
        <v>1243</v>
      </c>
      <c r="TJI433" s="74" t="s">
        <v>1243</v>
      </c>
      <c r="TJJ433" s="74" t="s">
        <v>1243</v>
      </c>
      <c r="TJK433" s="74" t="s">
        <v>1243</v>
      </c>
      <c r="TJL433" s="74" t="s">
        <v>1243</v>
      </c>
      <c r="TJM433" s="74" t="s">
        <v>1243</v>
      </c>
      <c r="TJN433" s="74" t="s">
        <v>1243</v>
      </c>
      <c r="TJO433" s="74" t="s">
        <v>1243</v>
      </c>
      <c r="TJP433" s="74" t="s">
        <v>1243</v>
      </c>
      <c r="TJQ433" s="74" t="s">
        <v>1243</v>
      </c>
      <c r="TJR433" s="74" t="s">
        <v>1243</v>
      </c>
      <c r="TJS433" s="74" t="s">
        <v>1243</v>
      </c>
      <c r="TJT433" s="74" t="s">
        <v>1243</v>
      </c>
      <c r="TJU433" s="74" t="s">
        <v>1243</v>
      </c>
      <c r="TJV433" s="74" t="s">
        <v>1243</v>
      </c>
      <c r="TJW433" s="74" t="s">
        <v>1243</v>
      </c>
      <c r="TJX433" s="74" t="s">
        <v>1243</v>
      </c>
      <c r="TJY433" s="74" t="s">
        <v>1243</v>
      </c>
      <c r="TJZ433" s="74" t="s">
        <v>1243</v>
      </c>
      <c r="TKA433" s="74" t="s">
        <v>1243</v>
      </c>
      <c r="TKB433" s="74" t="s">
        <v>1243</v>
      </c>
      <c r="TKC433" s="74" t="s">
        <v>1243</v>
      </c>
      <c r="TKD433" s="74" t="s">
        <v>1243</v>
      </c>
      <c r="TKE433" s="74" t="s">
        <v>1243</v>
      </c>
      <c r="TKF433" s="74" t="s">
        <v>1243</v>
      </c>
      <c r="TKG433" s="74" t="s">
        <v>1243</v>
      </c>
      <c r="TKH433" s="74" t="s">
        <v>1243</v>
      </c>
      <c r="TKI433" s="74" t="s">
        <v>1243</v>
      </c>
      <c r="TKJ433" s="74" t="s">
        <v>1243</v>
      </c>
      <c r="TKK433" s="74" t="s">
        <v>1243</v>
      </c>
      <c r="TKL433" s="74" t="s">
        <v>1243</v>
      </c>
      <c r="TKM433" s="74" t="s">
        <v>1243</v>
      </c>
      <c r="TKN433" s="74" t="s">
        <v>1243</v>
      </c>
      <c r="TKO433" s="74" t="s">
        <v>1243</v>
      </c>
      <c r="TKP433" s="74" t="s">
        <v>1243</v>
      </c>
      <c r="TKQ433" s="74" t="s">
        <v>1243</v>
      </c>
      <c r="TKR433" s="74" t="s">
        <v>1243</v>
      </c>
      <c r="TKS433" s="74" t="s">
        <v>1243</v>
      </c>
      <c r="TKT433" s="74" t="s">
        <v>1243</v>
      </c>
      <c r="TKU433" s="74" t="s">
        <v>1243</v>
      </c>
      <c r="TKV433" s="74" t="s">
        <v>1243</v>
      </c>
      <c r="TKW433" s="74" t="s">
        <v>1243</v>
      </c>
      <c r="TKX433" s="74" t="s">
        <v>1243</v>
      </c>
      <c r="TKY433" s="74" t="s">
        <v>1243</v>
      </c>
      <c r="TKZ433" s="74" t="s">
        <v>1243</v>
      </c>
      <c r="TLA433" s="74" t="s">
        <v>1243</v>
      </c>
      <c r="TLB433" s="74" t="s">
        <v>1243</v>
      </c>
      <c r="TLC433" s="74" t="s">
        <v>1243</v>
      </c>
      <c r="TLD433" s="74" t="s">
        <v>1243</v>
      </c>
      <c r="TLE433" s="74" t="s">
        <v>1243</v>
      </c>
      <c r="TLF433" s="74" t="s">
        <v>1243</v>
      </c>
      <c r="TLG433" s="74" t="s">
        <v>1243</v>
      </c>
      <c r="TLH433" s="74" t="s">
        <v>1243</v>
      </c>
      <c r="TLI433" s="74" t="s">
        <v>1243</v>
      </c>
      <c r="TLJ433" s="74" t="s">
        <v>1243</v>
      </c>
      <c r="TLK433" s="74" t="s">
        <v>1243</v>
      </c>
      <c r="TLL433" s="74" t="s">
        <v>1243</v>
      </c>
      <c r="TLM433" s="74" t="s">
        <v>1243</v>
      </c>
      <c r="TLN433" s="74" t="s">
        <v>1243</v>
      </c>
      <c r="TLO433" s="74" t="s">
        <v>1243</v>
      </c>
      <c r="TLP433" s="74" t="s">
        <v>1243</v>
      </c>
      <c r="TLQ433" s="74" t="s">
        <v>1243</v>
      </c>
      <c r="TLR433" s="74" t="s">
        <v>1243</v>
      </c>
      <c r="TLS433" s="74" t="s">
        <v>1243</v>
      </c>
      <c r="TLT433" s="74" t="s">
        <v>1243</v>
      </c>
      <c r="TLU433" s="74" t="s">
        <v>1243</v>
      </c>
      <c r="TLV433" s="74" t="s">
        <v>1243</v>
      </c>
      <c r="TLW433" s="74" t="s">
        <v>1243</v>
      </c>
      <c r="TLX433" s="74" t="s">
        <v>1243</v>
      </c>
      <c r="TLY433" s="74" t="s">
        <v>1243</v>
      </c>
      <c r="TLZ433" s="74" t="s">
        <v>1243</v>
      </c>
      <c r="TMA433" s="74" t="s">
        <v>1243</v>
      </c>
      <c r="TMB433" s="74" t="s">
        <v>1243</v>
      </c>
      <c r="TMC433" s="74" t="s">
        <v>1243</v>
      </c>
      <c r="TMD433" s="74" t="s">
        <v>1243</v>
      </c>
      <c r="TME433" s="74" t="s">
        <v>1243</v>
      </c>
      <c r="TMF433" s="74" t="s">
        <v>1243</v>
      </c>
      <c r="TMG433" s="74" t="s">
        <v>1243</v>
      </c>
      <c r="TMH433" s="74" t="s">
        <v>1243</v>
      </c>
      <c r="TMI433" s="74" t="s">
        <v>1243</v>
      </c>
      <c r="TMJ433" s="74" t="s">
        <v>1243</v>
      </c>
      <c r="TMK433" s="74" t="s">
        <v>1243</v>
      </c>
      <c r="TML433" s="74" t="s">
        <v>1243</v>
      </c>
      <c r="TMM433" s="74" t="s">
        <v>1243</v>
      </c>
      <c r="TMN433" s="74" t="s">
        <v>1243</v>
      </c>
      <c r="TMO433" s="74" t="s">
        <v>1243</v>
      </c>
      <c r="TMP433" s="74" t="s">
        <v>1243</v>
      </c>
      <c r="TMQ433" s="74" t="s">
        <v>1243</v>
      </c>
      <c r="TMR433" s="74" t="s">
        <v>1243</v>
      </c>
      <c r="TMS433" s="74" t="s">
        <v>1243</v>
      </c>
      <c r="TMT433" s="74" t="s">
        <v>1243</v>
      </c>
      <c r="TMU433" s="74" t="s">
        <v>1243</v>
      </c>
      <c r="TMV433" s="74" t="s">
        <v>1243</v>
      </c>
      <c r="TMW433" s="74" t="s">
        <v>1243</v>
      </c>
      <c r="TMX433" s="74" t="s">
        <v>1243</v>
      </c>
      <c r="TMY433" s="74" t="s">
        <v>1243</v>
      </c>
      <c r="TMZ433" s="74" t="s">
        <v>1243</v>
      </c>
      <c r="TNA433" s="74" t="s">
        <v>1243</v>
      </c>
      <c r="TNB433" s="74" t="s">
        <v>1243</v>
      </c>
      <c r="TNC433" s="74" t="s">
        <v>1243</v>
      </c>
      <c r="TND433" s="74" t="s">
        <v>1243</v>
      </c>
      <c r="TNE433" s="74" t="s">
        <v>1243</v>
      </c>
      <c r="TNF433" s="74" t="s">
        <v>1243</v>
      </c>
      <c r="TNG433" s="74" t="s">
        <v>1243</v>
      </c>
      <c r="TNH433" s="74" t="s">
        <v>1243</v>
      </c>
      <c r="TNI433" s="74" t="s">
        <v>1243</v>
      </c>
      <c r="TNJ433" s="74" t="s">
        <v>1243</v>
      </c>
      <c r="TNK433" s="74" t="s">
        <v>1243</v>
      </c>
      <c r="TNL433" s="74" t="s">
        <v>1243</v>
      </c>
      <c r="TNM433" s="74" t="s">
        <v>1243</v>
      </c>
      <c r="TNN433" s="74" t="s">
        <v>1243</v>
      </c>
      <c r="TNO433" s="74" t="s">
        <v>1243</v>
      </c>
      <c r="TNP433" s="74" t="s">
        <v>1243</v>
      </c>
      <c r="TNQ433" s="74" t="s">
        <v>1243</v>
      </c>
      <c r="TNR433" s="74" t="s">
        <v>1243</v>
      </c>
      <c r="TNS433" s="74" t="s">
        <v>1243</v>
      </c>
      <c r="TNT433" s="74" t="s">
        <v>1243</v>
      </c>
      <c r="TNU433" s="74" t="s">
        <v>1243</v>
      </c>
      <c r="TNV433" s="74" t="s">
        <v>1243</v>
      </c>
      <c r="TNW433" s="74" t="s">
        <v>1243</v>
      </c>
      <c r="TNX433" s="74" t="s">
        <v>1243</v>
      </c>
      <c r="TNY433" s="74" t="s">
        <v>1243</v>
      </c>
      <c r="TNZ433" s="74" t="s">
        <v>1243</v>
      </c>
      <c r="TOA433" s="74" t="s">
        <v>1243</v>
      </c>
      <c r="TOB433" s="74" t="s">
        <v>1243</v>
      </c>
      <c r="TOC433" s="74" t="s">
        <v>1243</v>
      </c>
      <c r="TOD433" s="74" t="s">
        <v>1243</v>
      </c>
      <c r="TOE433" s="74" t="s">
        <v>1243</v>
      </c>
      <c r="TOF433" s="74" t="s">
        <v>1243</v>
      </c>
      <c r="TOG433" s="74" t="s">
        <v>1243</v>
      </c>
      <c r="TOH433" s="74" t="s">
        <v>1243</v>
      </c>
      <c r="TOI433" s="74" t="s">
        <v>1243</v>
      </c>
      <c r="TOJ433" s="74" t="s">
        <v>1243</v>
      </c>
      <c r="TOK433" s="74" t="s">
        <v>1243</v>
      </c>
      <c r="TOL433" s="74" t="s">
        <v>1243</v>
      </c>
      <c r="TOM433" s="74" t="s">
        <v>1243</v>
      </c>
      <c r="TON433" s="74" t="s">
        <v>1243</v>
      </c>
      <c r="TOO433" s="74" t="s">
        <v>1243</v>
      </c>
      <c r="TOP433" s="74" t="s">
        <v>1243</v>
      </c>
      <c r="TOQ433" s="74" t="s">
        <v>1243</v>
      </c>
      <c r="TOR433" s="74" t="s">
        <v>1243</v>
      </c>
      <c r="TOS433" s="74" t="s">
        <v>1243</v>
      </c>
      <c r="TOT433" s="74" t="s">
        <v>1243</v>
      </c>
      <c r="TOU433" s="74" t="s">
        <v>1243</v>
      </c>
      <c r="TOV433" s="74" t="s">
        <v>1243</v>
      </c>
      <c r="TOW433" s="74" t="s">
        <v>1243</v>
      </c>
      <c r="TOX433" s="74" t="s">
        <v>1243</v>
      </c>
      <c r="TOY433" s="74" t="s">
        <v>1243</v>
      </c>
      <c r="TOZ433" s="74" t="s">
        <v>1243</v>
      </c>
      <c r="TPA433" s="74" t="s">
        <v>1243</v>
      </c>
      <c r="TPB433" s="74" t="s">
        <v>1243</v>
      </c>
      <c r="TPC433" s="74" t="s">
        <v>1243</v>
      </c>
      <c r="TPD433" s="74" t="s">
        <v>1243</v>
      </c>
      <c r="TPE433" s="74" t="s">
        <v>1243</v>
      </c>
      <c r="TPF433" s="74" t="s">
        <v>1243</v>
      </c>
      <c r="TPG433" s="74" t="s">
        <v>1243</v>
      </c>
      <c r="TPH433" s="74" t="s">
        <v>1243</v>
      </c>
      <c r="TPI433" s="74" t="s">
        <v>1243</v>
      </c>
      <c r="TPJ433" s="74" t="s">
        <v>1243</v>
      </c>
      <c r="TPK433" s="74" t="s">
        <v>1243</v>
      </c>
      <c r="TPL433" s="74" t="s">
        <v>1243</v>
      </c>
      <c r="TPM433" s="74" t="s">
        <v>1243</v>
      </c>
      <c r="TPN433" s="74" t="s">
        <v>1243</v>
      </c>
      <c r="TPO433" s="74" t="s">
        <v>1243</v>
      </c>
      <c r="TPP433" s="74" t="s">
        <v>1243</v>
      </c>
      <c r="TPQ433" s="74" t="s">
        <v>1243</v>
      </c>
      <c r="TPR433" s="74" t="s">
        <v>1243</v>
      </c>
      <c r="TPS433" s="74" t="s">
        <v>1243</v>
      </c>
      <c r="TPT433" s="74" t="s">
        <v>1243</v>
      </c>
      <c r="TPU433" s="74" t="s">
        <v>1243</v>
      </c>
      <c r="TPV433" s="74" t="s">
        <v>1243</v>
      </c>
      <c r="TPW433" s="74" t="s">
        <v>1243</v>
      </c>
      <c r="TPX433" s="74" t="s">
        <v>1243</v>
      </c>
      <c r="TPY433" s="74" t="s">
        <v>1243</v>
      </c>
      <c r="TPZ433" s="74" t="s">
        <v>1243</v>
      </c>
      <c r="TQA433" s="74" t="s">
        <v>1243</v>
      </c>
      <c r="TQB433" s="74" t="s">
        <v>1243</v>
      </c>
      <c r="TQC433" s="74" t="s">
        <v>1243</v>
      </c>
      <c r="TQD433" s="74" t="s">
        <v>1243</v>
      </c>
      <c r="TQE433" s="74" t="s">
        <v>1243</v>
      </c>
      <c r="TQF433" s="74" t="s">
        <v>1243</v>
      </c>
      <c r="TQG433" s="74" t="s">
        <v>1243</v>
      </c>
      <c r="TQH433" s="74" t="s">
        <v>1243</v>
      </c>
      <c r="TQI433" s="74" t="s">
        <v>1243</v>
      </c>
      <c r="TQJ433" s="74" t="s">
        <v>1243</v>
      </c>
      <c r="TQK433" s="74" t="s">
        <v>1243</v>
      </c>
      <c r="TQL433" s="74" t="s">
        <v>1243</v>
      </c>
      <c r="TQM433" s="74" t="s">
        <v>1243</v>
      </c>
      <c r="TQN433" s="74" t="s">
        <v>1243</v>
      </c>
      <c r="TQO433" s="74" t="s">
        <v>1243</v>
      </c>
      <c r="TQP433" s="74" t="s">
        <v>1243</v>
      </c>
      <c r="TQQ433" s="74" t="s">
        <v>1243</v>
      </c>
      <c r="TQR433" s="74" t="s">
        <v>1243</v>
      </c>
      <c r="TQS433" s="74" t="s">
        <v>1243</v>
      </c>
      <c r="TQT433" s="74" t="s">
        <v>1243</v>
      </c>
      <c r="TQU433" s="74" t="s">
        <v>1243</v>
      </c>
      <c r="TQV433" s="74" t="s">
        <v>1243</v>
      </c>
      <c r="TQW433" s="74" t="s">
        <v>1243</v>
      </c>
      <c r="TQX433" s="74" t="s">
        <v>1243</v>
      </c>
      <c r="TQY433" s="74" t="s">
        <v>1243</v>
      </c>
      <c r="TQZ433" s="74" t="s">
        <v>1243</v>
      </c>
      <c r="TRA433" s="74" t="s">
        <v>1243</v>
      </c>
      <c r="TRB433" s="74" t="s">
        <v>1243</v>
      </c>
      <c r="TRC433" s="74" t="s">
        <v>1243</v>
      </c>
      <c r="TRD433" s="74" t="s">
        <v>1243</v>
      </c>
      <c r="TRE433" s="74" t="s">
        <v>1243</v>
      </c>
      <c r="TRF433" s="74" t="s">
        <v>1243</v>
      </c>
      <c r="TRG433" s="74" t="s">
        <v>1243</v>
      </c>
      <c r="TRH433" s="74" t="s">
        <v>1243</v>
      </c>
      <c r="TRI433" s="74" t="s">
        <v>1243</v>
      </c>
      <c r="TRJ433" s="74" t="s">
        <v>1243</v>
      </c>
      <c r="TRK433" s="74" t="s">
        <v>1243</v>
      </c>
      <c r="TRL433" s="74" t="s">
        <v>1243</v>
      </c>
      <c r="TRM433" s="74" t="s">
        <v>1243</v>
      </c>
      <c r="TRN433" s="74" t="s">
        <v>1243</v>
      </c>
      <c r="TRO433" s="74" t="s">
        <v>1243</v>
      </c>
      <c r="TRP433" s="74" t="s">
        <v>1243</v>
      </c>
      <c r="TRQ433" s="74" t="s">
        <v>1243</v>
      </c>
      <c r="TRR433" s="74" t="s">
        <v>1243</v>
      </c>
      <c r="TRS433" s="74" t="s">
        <v>1243</v>
      </c>
      <c r="TRT433" s="74" t="s">
        <v>1243</v>
      </c>
      <c r="TRU433" s="74" t="s">
        <v>1243</v>
      </c>
      <c r="TRV433" s="74" t="s">
        <v>1243</v>
      </c>
      <c r="TRW433" s="74" t="s">
        <v>1243</v>
      </c>
      <c r="TRX433" s="74" t="s">
        <v>1243</v>
      </c>
      <c r="TRY433" s="74" t="s">
        <v>1243</v>
      </c>
      <c r="TRZ433" s="74" t="s">
        <v>1243</v>
      </c>
      <c r="TSA433" s="74" t="s">
        <v>1243</v>
      </c>
      <c r="TSB433" s="74" t="s">
        <v>1243</v>
      </c>
      <c r="TSC433" s="74" t="s">
        <v>1243</v>
      </c>
      <c r="TSD433" s="74" t="s">
        <v>1243</v>
      </c>
      <c r="TSE433" s="74" t="s">
        <v>1243</v>
      </c>
      <c r="TSF433" s="74" t="s">
        <v>1243</v>
      </c>
      <c r="TSG433" s="74" t="s">
        <v>1243</v>
      </c>
      <c r="TSH433" s="74" t="s">
        <v>1243</v>
      </c>
      <c r="TSI433" s="74" t="s">
        <v>1243</v>
      </c>
      <c r="TSJ433" s="74" t="s">
        <v>1243</v>
      </c>
      <c r="TSK433" s="74" t="s">
        <v>1243</v>
      </c>
      <c r="TSL433" s="74" t="s">
        <v>1243</v>
      </c>
      <c r="TSM433" s="74" t="s">
        <v>1243</v>
      </c>
      <c r="TSN433" s="74" t="s">
        <v>1243</v>
      </c>
      <c r="TSO433" s="74" t="s">
        <v>1243</v>
      </c>
      <c r="TSP433" s="74" t="s">
        <v>1243</v>
      </c>
      <c r="TSQ433" s="74" t="s">
        <v>1243</v>
      </c>
      <c r="TSR433" s="74" t="s">
        <v>1243</v>
      </c>
      <c r="TSS433" s="74" t="s">
        <v>1243</v>
      </c>
      <c r="TST433" s="74" t="s">
        <v>1243</v>
      </c>
      <c r="TSU433" s="74" t="s">
        <v>1243</v>
      </c>
      <c r="TSV433" s="74" t="s">
        <v>1243</v>
      </c>
      <c r="TSW433" s="74" t="s">
        <v>1243</v>
      </c>
      <c r="TSX433" s="74" t="s">
        <v>1243</v>
      </c>
      <c r="TSY433" s="74" t="s">
        <v>1243</v>
      </c>
      <c r="TSZ433" s="74" t="s">
        <v>1243</v>
      </c>
      <c r="TTA433" s="74" t="s">
        <v>1243</v>
      </c>
      <c r="TTB433" s="74" t="s">
        <v>1243</v>
      </c>
      <c r="TTC433" s="74" t="s">
        <v>1243</v>
      </c>
      <c r="TTD433" s="74" t="s">
        <v>1243</v>
      </c>
      <c r="TTE433" s="74" t="s">
        <v>1243</v>
      </c>
      <c r="TTF433" s="74" t="s">
        <v>1243</v>
      </c>
      <c r="TTG433" s="74" t="s">
        <v>1243</v>
      </c>
      <c r="TTH433" s="74" t="s">
        <v>1243</v>
      </c>
      <c r="TTI433" s="74" t="s">
        <v>1243</v>
      </c>
      <c r="TTJ433" s="74" t="s">
        <v>1243</v>
      </c>
      <c r="TTK433" s="74" t="s">
        <v>1243</v>
      </c>
      <c r="TTL433" s="74" t="s">
        <v>1243</v>
      </c>
      <c r="TTM433" s="74" t="s">
        <v>1243</v>
      </c>
      <c r="TTN433" s="74" t="s">
        <v>1243</v>
      </c>
      <c r="TTO433" s="74" t="s">
        <v>1243</v>
      </c>
      <c r="TTP433" s="74" t="s">
        <v>1243</v>
      </c>
      <c r="TTQ433" s="74" t="s">
        <v>1243</v>
      </c>
      <c r="TTR433" s="74" t="s">
        <v>1243</v>
      </c>
      <c r="TTS433" s="74" t="s">
        <v>1243</v>
      </c>
      <c r="TTT433" s="74" t="s">
        <v>1243</v>
      </c>
      <c r="TTU433" s="74" t="s">
        <v>1243</v>
      </c>
      <c r="TTV433" s="74" t="s">
        <v>1243</v>
      </c>
      <c r="TTW433" s="74" t="s">
        <v>1243</v>
      </c>
      <c r="TTX433" s="74" t="s">
        <v>1243</v>
      </c>
      <c r="TTY433" s="74" t="s">
        <v>1243</v>
      </c>
      <c r="TTZ433" s="74" t="s">
        <v>1243</v>
      </c>
      <c r="TUA433" s="74" t="s">
        <v>1243</v>
      </c>
      <c r="TUB433" s="74" t="s">
        <v>1243</v>
      </c>
      <c r="TUC433" s="74" t="s">
        <v>1243</v>
      </c>
      <c r="TUD433" s="74" t="s">
        <v>1243</v>
      </c>
      <c r="TUE433" s="74" t="s">
        <v>1243</v>
      </c>
      <c r="TUF433" s="74" t="s">
        <v>1243</v>
      </c>
      <c r="TUG433" s="74" t="s">
        <v>1243</v>
      </c>
      <c r="TUH433" s="74" t="s">
        <v>1243</v>
      </c>
      <c r="TUI433" s="74" t="s">
        <v>1243</v>
      </c>
      <c r="TUJ433" s="74" t="s">
        <v>1243</v>
      </c>
      <c r="TUK433" s="74" t="s">
        <v>1243</v>
      </c>
      <c r="TUL433" s="74" t="s">
        <v>1243</v>
      </c>
      <c r="TUM433" s="74" t="s">
        <v>1243</v>
      </c>
      <c r="TUN433" s="74" t="s">
        <v>1243</v>
      </c>
      <c r="TUO433" s="74" t="s">
        <v>1243</v>
      </c>
      <c r="TUP433" s="74" t="s">
        <v>1243</v>
      </c>
      <c r="TUQ433" s="74" t="s">
        <v>1243</v>
      </c>
      <c r="TUR433" s="74" t="s">
        <v>1243</v>
      </c>
      <c r="TUS433" s="74" t="s">
        <v>1243</v>
      </c>
      <c r="TUT433" s="74" t="s">
        <v>1243</v>
      </c>
      <c r="TUU433" s="74" t="s">
        <v>1243</v>
      </c>
      <c r="TUV433" s="74" t="s">
        <v>1243</v>
      </c>
      <c r="TUW433" s="74" t="s">
        <v>1243</v>
      </c>
      <c r="TUX433" s="74" t="s">
        <v>1243</v>
      </c>
      <c r="TUY433" s="74" t="s">
        <v>1243</v>
      </c>
      <c r="TUZ433" s="74" t="s">
        <v>1243</v>
      </c>
      <c r="TVA433" s="74" t="s">
        <v>1243</v>
      </c>
      <c r="TVB433" s="74" t="s">
        <v>1243</v>
      </c>
      <c r="TVC433" s="74" t="s">
        <v>1243</v>
      </c>
      <c r="TVD433" s="74" t="s">
        <v>1243</v>
      </c>
      <c r="TVE433" s="74" t="s">
        <v>1243</v>
      </c>
      <c r="TVF433" s="74" t="s">
        <v>1243</v>
      </c>
      <c r="TVG433" s="74" t="s">
        <v>1243</v>
      </c>
      <c r="TVH433" s="74" t="s">
        <v>1243</v>
      </c>
      <c r="TVI433" s="74" t="s">
        <v>1243</v>
      </c>
      <c r="TVJ433" s="74" t="s">
        <v>1243</v>
      </c>
      <c r="TVK433" s="74" t="s">
        <v>1243</v>
      </c>
      <c r="TVL433" s="74" t="s">
        <v>1243</v>
      </c>
      <c r="TVM433" s="74" t="s">
        <v>1243</v>
      </c>
      <c r="TVN433" s="74" t="s">
        <v>1243</v>
      </c>
      <c r="TVO433" s="74" t="s">
        <v>1243</v>
      </c>
      <c r="TVP433" s="74" t="s">
        <v>1243</v>
      </c>
      <c r="TVQ433" s="74" t="s">
        <v>1243</v>
      </c>
      <c r="TVR433" s="74" t="s">
        <v>1243</v>
      </c>
      <c r="TVS433" s="74" t="s">
        <v>1243</v>
      </c>
      <c r="TVT433" s="74" t="s">
        <v>1243</v>
      </c>
      <c r="TVU433" s="74" t="s">
        <v>1243</v>
      </c>
      <c r="TVV433" s="74" t="s">
        <v>1243</v>
      </c>
      <c r="TVW433" s="74" t="s">
        <v>1243</v>
      </c>
      <c r="TVX433" s="74" t="s">
        <v>1243</v>
      </c>
      <c r="TVY433" s="74" t="s">
        <v>1243</v>
      </c>
      <c r="TVZ433" s="74" t="s">
        <v>1243</v>
      </c>
      <c r="TWA433" s="74" t="s">
        <v>1243</v>
      </c>
      <c r="TWB433" s="74" t="s">
        <v>1243</v>
      </c>
      <c r="TWC433" s="74" t="s">
        <v>1243</v>
      </c>
      <c r="TWD433" s="74" t="s">
        <v>1243</v>
      </c>
      <c r="TWE433" s="74" t="s">
        <v>1243</v>
      </c>
      <c r="TWF433" s="74" t="s">
        <v>1243</v>
      </c>
      <c r="TWG433" s="74" t="s">
        <v>1243</v>
      </c>
      <c r="TWH433" s="74" t="s">
        <v>1243</v>
      </c>
      <c r="TWI433" s="74" t="s">
        <v>1243</v>
      </c>
      <c r="TWJ433" s="74" t="s">
        <v>1243</v>
      </c>
      <c r="TWK433" s="74" t="s">
        <v>1243</v>
      </c>
      <c r="TWL433" s="74" t="s">
        <v>1243</v>
      </c>
      <c r="TWM433" s="74" t="s">
        <v>1243</v>
      </c>
      <c r="TWN433" s="74" t="s">
        <v>1243</v>
      </c>
      <c r="TWO433" s="74" t="s">
        <v>1243</v>
      </c>
      <c r="TWP433" s="74" t="s">
        <v>1243</v>
      </c>
      <c r="TWQ433" s="74" t="s">
        <v>1243</v>
      </c>
      <c r="TWR433" s="74" t="s">
        <v>1243</v>
      </c>
      <c r="TWS433" s="74" t="s">
        <v>1243</v>
      </c>
      <c r="TWT433" s="74" t="s">
        <v>1243</v>
      </c>
      <c r="TWU433" s="74" t="s">
        <v>1243</v>
      </c>
      <c r="TWV433" s="74" t="s">
        <v>1243</v>
      </c>
      <c r="TWW433" s="74" t="s">
        <v>1243</v>
      </c>
      <c r="TWX433" s="74" t="s">
        <v>1243</v>
      </c>
      <c r="TWY433" s="74" t="s">
        <v>1243</v>
      </c>
      <c r="TWZ433" s="74" t="s">
        <v>1243</v>
      </c>
      <c r="TXA433" s="74" t="s">
        <v>1243</v>
      </c>
      <c r="TXB433" s="74" t="s">
        <v>1243</v>
      </c>
      <c r="TXC433" s="74" t="s">
        <v>1243</v>
      </c>
      <c r="TXD433" s="74" t="s">
        <v>1243</v>
      </c>
      <c r="TXE433" s="74" t="s">
        <v>1243</v>
      </c>
      <c r="TXF433" s="74" t="s">
        <v>1243</v>
      </c>
      <c r="TXG433" s="74" t="s">
        <v>1243</v>
      </c>
      <c r="TXH433" s="74" t="s">
        <v>1243</v>
      </c>
      <c r="TXI433" s="74" t="s">
        <v>1243</v>
      </c>
      <c r="TXJ433" s="74" t="s">
        <v>1243</v>
      </c>
      <c r="TXK433" s="74" t="s">
        <v>1243</v>
      </c>
      <c r="TXL433" s="74" t="s">
        <v>1243</v>
      </c>
      <c r="TXM433" s="74" t="s">
        <v>1243</v>
      </c>
      <c r="TXN433" s="74" t="s">
        <v>1243</v>
      </c>
      <c r="TXO433" s="74" t="s">
        <v>1243</v>
      </c>
      <c r="TXP433" s="74" t="s">
        <v>1243</v>
      </c>
      <c r="TXQ433" s="74" t="s">
        <v>1243</v>
      </c>
      <c r="TXR433" s="74" t="s">
        <v>1243</v>
      </c>
      <c r="TXS433" s="74" t="s">
        <v>1243</v>
      </c>
      <c r="TXT433" s="74" t="s">
        <v>1243</v>
      </c>
      <c r="TXU433" s="74" t="s">
        <v>1243</v>
      </c>
      <c r="TXV433" s="74" t="s">
        <v>1243</v>
      </c>
      <c r="TXW433" s="74" t="s">
        <v>1243</v>
      </c>
      <c r="TXX433" s="74" t="s">
        <v>1243</v>
      </c>
      <c r="TXY433" s="74" t="s">
        <v>1243</v>
      </c>
      <c r="TXZ433" s="74" t="s">
        <v>1243</v>
      </c>
      <c r="TYA433" s="74" t="s">
        <v>1243</v>
      </c>
      <c r="TYB433" s="74" t="s">
        <v>1243</v>
      </c>
      <c r="TYC433" s="74" t="s">
        <v>1243</v>
      </c>
      <c r="TYD433" s="74" t="s">
        <v>1243</v>
      </c>
      <c r="TYE433" s="74" t="s">
        <v>1243</v>
      </c>
      <c r="TYF433" s="74" t="s">
        <v>1243</v>
      </c>
      <c r="TYG433" s="74" t="s">
        <v>1243</v>
      </c>
      <c r="TYH433" s="74" t="s">
        <v>1243</v>
      </c>
      <c r="TYI433" s="74" t="s">
        <v>1243</v>
      </c>
      <c r="TYJ433" s="74" t="s">
        <v>1243</v>
      </c>
      <c r="TYK433" s="74" t="s">
        <v>1243</v>
      </c>
      <c r="TYL433" s="74" t="s">
        <v>1243</v>
      </c>
      <c r="TYM433" s="74" t="s">
        <v>1243</v>
      </c>
      <c r="TYN433" s="74" t="s">
        <v>1243</v>
      </c>
      <c r="TYO433" s="74" t="s">
        <v>1243</v>
      </c>
      <c r="TYP433" s="74" t="s">
        <v>1243</v>
      </c>
      <c r="TYQ433" s="74" t="s">
        <v>1243</v>
      </c>
      <c r="TYR433" s="74" t="s">
        <v>1243</v>
      </c>
      <c r="TYS433" s="74" t="s">
        <v>1243</v>
      </c>
      <c r="TYT433" s="74" t="s">
        <v>1243</v>
      </c>
      <c r="TYU433" s="74" t="s">
        <v>1243</v>
      </c>
      <c r="TYV433" s="74" t="s">
        <v>1243</v>
      </c>
      <c r="TYW433" s="74" t="s">
        <v>1243</v>
      </c>
      <c r="TYX433" s="74" t="s">
        <v>1243</v>
      </c>
      <c r="TYY433" s="74" t="s">
        <v>1243</v>
      </c>
      <c r="TYZ433" s="74" t="s">
        <v>1243</v>
      </c>
      <c r="TZA433" s="74" t="s">
        <v>1243</v>
      </c>
      <c r="TZB433" s="74" t="s">
        <v>1243</v>
      </c>
      <c r="TZC433" s="74" t="s">
        <v>1243</v>
      </c>
      <c r="TZD433" s="74" t="s">
        <v>1243</v>
      </c>
      <c r="TZE433" s="74" t="s">
        <v>1243</v>
      </c>
      <c r="TZF433" s="74" t="s">
        <v>1243</v>
      </c>
      <c r="TZG433" s="74" t="s">
        <v>1243</v>
      </c>
      <c r="TZH433" s="74" t="s">
        <v>1243</v>
      </c>
      <c r="TZI433" s="74" t="s">
        <v>1243</v>
      </c>
      <c r="TZJ433" s="74" t="s">
        <v>1243</v>
      </c>
      <c r="TZK433" s="74" t="s">
        <v>1243</v>
      </c>
      <c r="TZL433" s="74" t="s">
        <v>1243</v>
      </c>
      <c r="TZM433" s="74" t="s">
        <v>1243</v>
      </c>
      <c r="TZN433" s="74" t="s">
        <v>1243</v>
      </c>
      <c r="TZO433" s="74" t="s">
        <v>1243</v>
      </c>
      <c r="TZP433" s="74" t="s">
        <v>1243</v>
      </c>
      <c r="TZQ433" s="74" t="s">
        <v>1243</v>
      </c>
      <c r="TZR433" s="74" t="s">
        <v>1243</v>
      </c>
      <c r="TZS433" s="74" t="s">
        <v>1243</v>
      </c>
      <c r="TZT433" s="74" t="s">
        <v>1243</v>
      </c>
      <c r="TZU433" s="74" t="s">
        <v>1243</v>
      </c>
      <c r="TZV433" s="74" t="s">
        <v>1243</v>
      </c>
      <c r="TZW433" s="74" t="s">
        <v>1243</v>
      </c>
      <c r="TZX433" s="74" t="s">
        <v>1243</v>
      </c>
      <c r="TZY433" s="74" t="s">
        <v>1243</v>
      </c>
      <c r="TZZ433" s="74" t="s">
        <v>1243</v>
      </c>
      <c r="UAA433" s="74" t="s">
        <v>1243</v>
      </c>
      <c r="UAB433" s="74" t="s">
        <v>1243</v>
      </c>
      <c r="UAC433" s="74" t="s">
        <v>1243</v>
      </c>
      <c r="UAD433" s="74" t="s">
        <v>1243</v>
      </c>
      <c r="UAE433" s="74" t="s">
        <v>1243</v>
      </c>
      <c r="UAF433" s="74" t="s">
        <v>1243</v>
      </c>
      <c r="UAG433" s="74" t="s">
        <v>1243</v>
      </c>
      <c r="UAH433" s="74" t="s">
        <v>1243</v>
      </c>
      <c r="UAI433" s="74" t="s">
        <v>1243</v>
      </c>
      <c r="UAJ433" s="74" t="s">
        <v>1243</v>
      </c>
      <c r="UAK433" s="74" t="s">
        <v>1243</v>
      </c>
      <c r="UAL433" s="74" t="s">
        <v>1243</v>
      </c>
      <c r="UAM433" s="74" t="s">
        <v>1243</v>
      </c>
      <c r="UAN433" s="74" t="s">
        <v>1243</v>
      </c>
      <c r="UAO433" s="74" t="s">
        <v>1243</v>
      </c>
      <c r="UAP433" s="74" t="s">
        <v>1243</v>
      </c>
      <c r="UAQ433" s="74" t="s">
        <v>1243</v>
      </c>
      <c r="UAR433" s="74" t="s">
        <v>1243</v>
      </c>
      <c r="UAS433" s="74" t="s">
        <v>1243</v>
      </c>
      <c r="UAT433" s="74" t="s">
        <v>1243</v>
      </c>
      <c r="UAU433" s="74" t="s">
        <v>1243</v>
      </c>
      <c r="UAV433" s="74" t="s">
        <v>1243</v>
      </c>
      <c r="UAW433" s="74" t="s">
        <v>1243</v>
      </c>
      <c r="UAX433" s="74" t="s">
        <v>1243</v>
      </c>
      <c r="UAY433" s="74" t="s">
        <v>1243</v>
      </c>
      <c r="UAZ433" s="74" t="s">
        <v>1243</v>
      </c>
      <c r="UBA433" s="74" t="s">
        <v>1243</v>
      </c>
      <c r="UBB433" s="74" t="s">
        <v>1243</v>
      </c>
      <c r="UBC433" s="74" t="s">
        <v>1243</v>
      </c>
      <c r="UBD433" s="74" t="s">
        <v>1243</v>
      </c>
      <c r="UBE433" s="74" t="s">
        <v>1243</v>
      </c>
      <c r="UBF433" s="74" t="s">
        <v>1243</v>
      </c>
      <c r="UBG433" s="74" t="s">
        <v>1243</v>
      </c>
      <c r="UBH433" s="74" t="s">
        <v>1243</v>
      </c>
      <c r="UBI433" s="74" t="s">
        <v>1243</v>
      </c>
      <c r="UBJ433" s="74" t="s">
        <v>1243</v>
      </c>
      <c r="UBK433" s="74" t="s">
        <v>1243</v>
      </c>
      <c r="UBL433" s="74" t="s">
        <v>1243</v>
      </c>
      <c r="UBM433" s="74" t="s">
        <v>1243</v>
      </c>
      <c r="UBN433" s="74" t="s">
        <v>1243</v>
      </c>
      <c r="UBO433" s="74" t="s">
        <v>1243</v>
      </c>
      <c r="UBP433" s="74" t="s">
        <v>1243</v>
      </c>
      <c r="UBQ433" s="74" t="s">
        <v>1243</v>
      </c>
      <c r="UBR433" s="74" t="s">
        <v>1243</v>
      </c>
      <c r="UBS433" s="74" t="s">
        <v>1243</v>
      </c>
      <c r="UBT433" s="74" t="s">
        <v>1243</v>
      </c>
      <c r="UBU433" s="74" t="s">
        <v>1243</v>
      </c>
      <c r="UBV433" s="74" t="s">
        <v>1243</v>
      </c>
      <c r="UBW433" s="74" t="s">
        <v>1243</v>
      </c>
      <c r="UBX433" s="74" t="s">
        <v>1243</v>
      </c>
      <c r="UBY433" s="74" t="s">
        <v>1243</v>
      </c>
      <c r="UBZ433" s="74" t="s">
        <v>1243</v>
      </c>
      <c r="UCA433" s="74" t="s">
        <v>1243</v>
      </c>
      <c r="UCB433" s="74" t="s">
        <v>1243</v>
      </c>
      <c r="UCC433" s="74" t="s">
        <v>1243</v>
      </c>
      <c r="UCD433" s="74" t="s">
        <v>1243</v>
      </c>
      <c r="UCE433" s="74" t="s">
        <v>1243</v>
      </c>
      <c r="UCF433" s="74" t="s">
        <v>1243</v>
      </c>
      <c r="UCG433" s="74" t="s">
        <v>1243</v>
      </c>
      <c r="UCH433" s="74" t="s">
        <v>1243</v>
      </c>
      <c r="UCI433" s="74" t="s">
        <v>1243</v>
      </c>
      <c r="UCJ433" s="74" t="s">
        <v>1243</v>
      </c>
      <c r="UCK433" s="74" t="s">
        <v>1243</v>
      </c>
      <c r="UCL433" s="74" t="s">
        <v>1243</v>
      </c>
      <c r="UCM433" s="74" t="s">
        <v>1243</v>
      </c>
      <c r="UCN433" s="74" t="s">
        <v>1243</v>
      </c>
      <c r="UCO433" s="74" t="s">
        <v>1243</v>
      </c>
      <c r="UCP433" s="74" t="s">
        <v>1243</v>
      </c>
      <c r="UCQ433" s="74" t="s">
        <v>1243</v>
      </c>
      <c r="UCR433" s="74" t="s">
        <v>1243</v>
      </c>
      <c r="UCS433" s="74" t="s">
        <v>1243</v>
      </c>
      <c r="UCT433" s="74" t="s">
        <v>1243</v>
      </c>
      <c r="UCU433" s="74" t="s">
        <v>1243</v>
      </c>
      <c r="UCV433" s="74" t="s">
        <v>1243</v>
      </c>
      <c r="UCW433" s="74" t="s">
        <v>1243</v>
      </c>
      <c r="UCX433" s="74" t="s">
        <v>1243</v>
      </c>
      <c r="UCY433" s="74" t="s">
        <v>1243</v>
      </c>
      <c r="UCZ433" s="74" t="s">
        <v>1243</v>
      </c>
      <c r="UDA433" s="74" t="s">
        <v>1243</v>
      </c>
      <c r="UDB433" s="74" t="s">
        <v>1243</v>
      </c>
      <c r="UDC433" s="74" t="s">
        <v>1243</v>
      </c>
      <c r="UDD433" s="74" t="s">
        <v>1243</v>
      </c>
      <c r="UDE433" s="74" t="s">
        <v>1243</v>
      </c>
      <c r="UDF433" s="74" t="s">
        <v>1243</v>
      </c>
      <c r="UDG433" s="74" t="s">
        <v>1243</v>
      </c>
      <c r="UDH433" s="74" t="s">
        <v>1243</v>
      </c>
      <c r="UDI433" s="74" t="s">
        <v>1243</v>
      </c>
      <c r="UDJ433" s="74" t="s">
        <v>1243</v>
      </c>
      <c r="UDK433" s="74" t="s">
        <v>1243</v>
      </c>
      <c r="UDL433" s="74" t="s">
        <v>1243</v>
      </c>
      <c r="UDM433" s="74" t="s">
        <v>1243</v>
      </c>
      <c r="UDN433" s="74" t="s">
        <v>1243</v>
      </c>
      <c r="UDO433" s="74" t="s">
        <v>1243</v>
      </c>
      <c r="UDP433" s="74" t="s">
        <v>1243</v>
      </c>
      <c r="UDQ433" s="74" t="s">
        <v>1243</v>
      </c>
      <c r="UDR433" s="74" t="s">
        <v>1243</v>
      </c>
      <c r="UDS433" s="74" t="s">
        <v>1243</v>
      </c>
      <c r="UDT433" s="74" t="s">
        <v>1243</v>
      </c>
      <c r="UDU433" s="74" t="s">
        <v>1243</v>
      </c>
      <c r="UDV433" s="74" t="s">
        <v>1243</v>
      </c>
      <c r="UDW433" s="74" t="s">
        <v>1243</v>
      </c>
      <c r="UDX433" s="74" t="s">
        <v>1243</v>
      </c>
      <c r="UDY433" s="74" t="s">
        <v>1243</v>
      </c>
      <c r="UDZ433" s="74" t="s">
        <v>1243</v>
      </c>
      <c r="UEA433" s="74" t="s">
        <v>1243</v>
      </c>
      <c r="UEB433" s="74" t="s">
        <v>1243</v>
      </c>
      <c r="UEC433" s="74" t="s">
        <v>1243</v>
      </c>
      <c r="UED433" s="74" t="s">
        <v>1243</v>
      </c>
      <c r="UEE433" s="74" t="s">
        <v>1243</v>
      </c>
      <c r="UEF433" s="74" t="s">
        <v>1243</v>
      </c>
      <c r="UEG433" s="74" t="s">
        <v>1243</v>
      </c>
      <c r="UEH433" s="74" t="s">
        <v>1243</v>
      </c>
      <c r="UEI433" s="74" t="s">
        <v>1243</v>
      </c>
      <c r="UEJ433" s="74" t="s">
        <v>1243</v>
      </c>
      <c r="UEK433" s="74" t="s">
        <v>1243</v>
      </c>
      <c r="UEL433" s="74" t="s">
        <v>1243</v>
      </c>
      <c r="UEM433" s="74" t="s">
        <v>1243</v>
      </c>
      <c r="UEN433" s="74" t="s">
        <v>1243</v>
      </c>
      <c r="UEO433" s="74" t="s">
        <v>1243</v>
      </c>
      <c r="UEP433" s="74" t="s">
        <v>1243</v>
      </c>
      <c r="UEQ433" s="74" t="s">
        <v>1243</v>
      </c>
      <c r="UER433" s="74" t="s">
        <v>1243</v>
      </c>
      <c r="UES433" s="74" t="s">
        <v>1243</v>
      </c>
      <c r="UET433" s="74" t="s">
        <v>1243</v>
      </c>
      <c r="UEU433" s="74" t="s">
        <v>1243</v>
      </c>
      <c r="UEV433" s="74" t="s">
        <v>1243</v>
      </c>
      <c r="UEW433" s="74" t="s">
        <v>1243</v>
      </c>
      <c r="UEX433" s="74" t="s">
        <v>1243</v>
      </c>
      <c r="UEY433" s="74" t="s">
        <v>1243</v>
      </c>
      <c r="UEZ433" s="74" t="s">
        <v>1243</v>
      </c>
      <c r="UFA433" s="74" t="s">
        <v>1243</v>
      </c>
      <c r="UFB433" s="74" t="s">
        <v>1243</v>
      </c>
      <c r="UFC433" s="74" t="s">
        <v>1243</v>
      </c>
      <c r="UFD433" s="74" t="s">
        <v>1243</v>
      </c>
      <c r="UFE433" s="74" t="s">
        <v>1243</v>
      </c>
      <c r="UFF433" s="74" t="s">
        <v>1243</v>
      </c>
      <c r="UFG433" s="74" t="s">
        <v>1243</v>
      </c>
      <c r="UFH433" s="74" t="s">
        <v>1243</v>
      </c>
      <c r="UFI433" s="74" t="s">
        <v>1243</v>
      </c>
      <c r="UFJ433" s="74" t="s">
        <v>1243</v>
      </c>
      <c r="UFK433" s="74" t="s">
        <v>1243</v>
      </c>
      <c r="UFL433" s="74" t="s">
        <v>1243</v>
      </c>
      <c r="UFM433" s="74" t="s">
        <v>1243</v>
      </c>
      <c r="UFN433" s="74" t="s">
        <v>1243</v>
      </c>
      <c r="UFO433" s="74" t="s">
        <v>1243</v>
      </c>
      <c r="UFP433" s="74" t="s">
        <v>1243</v>
      </c>
      <c r="UFQ433" s="74" t="s">
        <v>1243</v>
      </c>
      <c r="UFR433" s="74" t="s">
        <v>1243</v>
      </c>
      <c r="UFS433" s="74" t="s">
        <v>1243</v>
      </c>
      <c r="UFT433" s="74" t="s">
        <v>1243</v>
      </c>
      <c r="UFU433" s="74" t="s">
        <v>1243</v>
      </c>
      <c r="UFV433" s="74" t="s">
        <v>1243</v>
      </c>
      <c r="UFW433" s="74" t="s">
        <v>1243</v>
      </c>
      <c r="UFX433" s="74" t="s">
        <v>1243</v>
      </c>
      <c r="UFY433" s="74" t="s">
        <v>1243</v>
      </c>
      <c r="UFZ433" s="74" t="s">
        <v>1243</v>
      </c>
      <c r="UGA433" s="74" t="s">
        <v>1243</v>
      </c>
      <c r="UGB433" s="74" t="s">
        <v>1243</v>
      </c>
      <c r="UGC433" s="74" t="s">
        <v>1243</v>
      </c>
      <c r="UGD433" s="74" t="s">
        <v>1243</v>
      </c>
      <c r="UGE433" s="74" t="s">
        <v>1243</v>
      </c>
      <c r="UGF433" s="74" t="s">
        <v>1243</v>
      </c>
      <c r="UGG433" s="74" t="s">
        <v>1243</v>
      </c>
      <c r="UGH433" s="74" t="s">
        <v>1243</v>
      </c>
      <c r="UGI433" s="74" t="s">
        <v>1243</v>
      </c>
      <c r="UGJ433" s="74" t="s">
        <v>1243</v>
      </c>
      <c r="UGK433" s="74" t="s">
        <v>1243</v>
      </c>
      <c r="UGL433" s="74" t="s">
        <v>1243</v>
      </c>
      <c r="UGM433" s="74" t="s">
        <v>1243</v>
      </c>
      <c r="UGN433" s="74" t="s">
        <v>1243</v>
      </c>
      <c r="UGO433" s="74" t="s">
        <v>1243</v>
      </c>
      <c r="UGP433" s="74" t="s">
        <v>1243</v>
      </c>
      <c r="UGQ433" s="74" t="s">
        <v>1243</v>
      </c>
      <c r="UGR433" s="74" t="s">
        <v>1243</v>
      </c>
      <c r="UGS433" s="74" t="s">
        <v>1243</v>
      </c>
      <c r="UGT433" s="74" t="s">
        <v>1243</v>
      </c>
      <c r="UGU433" s="74" t="s">
        <v>1243</v>
      </c>
      <c r="UGV433" s="74" t="s">
        <v>1243</v>
      </c>
      <c r="UGW433" s="74" t="s">
        <v>1243</v>
      </c>
      <c r="UGX433" s="74" t="s">
        <v>1243</v>
      </c>
      <c r="UGY433" s="74" t="s">
        <v>1243</v>
      </c>
      <c r="UGZ433" s="74" t="s">
        <v>1243</v>
      </c>
      <c r="UHA433" s="74" t="s">
        <v>1243</v>
      </c>
      <c r="UHB433" s="74" t="s">
        <v>1243</v>
      </c>
      <c r="UHC433" s="74" t="s">
        <v>1243</v>
      </c>
      <c r="UHD433" s="74" t="s">
        <v>1243</v>
      </c>
      <c r="UHE433" s="74" t="s">
        <v>1243</v>
      </c>
      <c r="UHF433" s="74" t="s">
        <v>1243</v>
      </c>
      <c r="UHG433" s="74" t="s">
        <v>1243</v>
      </c>
      <c r="UHH433" s="74" t="s">
        <v>1243</v>
      </c>
      <c r="UHI433" s="74" t="s">
        <v>1243</v>
      </c>
      <c r="UHJ433" s="74" t="s">
        <v>1243</v>
      </c>
      <c r="UHK433" s="74" t="s">
        <v>1243</v>
      </c>
      <c r="UHL433" s="74" t="s">
        <v>1243</v>
      </c>
      <c r="UHM433" s="74" t="s">
        <v>1243</v>
      </c>
      <c r="UHN433" s="74" t="s">
        <v>1243</v>
      </c>
      <c r="UHO433" s="74" t="s">
        <v>1243</v>
      </c>
      <c r="UHP433" s="74" t="s">
        <v>1243</v>
      </c>
      <c r="UHQ433" s="74" t="s">
        <v>1243</v>
      </c>
      <c r="UHR433" s="74" t="s">
        <v>1243</v>
      </c>
      <c r="UHS433" s="74" t="s">
        <v>1243</v>
      </c>
      <c r="UHT433" s="74" t="s">
        <v>1243</v>
      </c>
      <c r="UHU433" s="74" t="s">
        <v>1243</v>
      </c>
      <c r="UHV433" s="74" t="s">
        <v>1243</v>
      </c>
      <c r="UHW433" s="74" t="s">
        <v>1243</v>
      </c>
      <c r="UHX433" s="74" t="s">
        <v>1243</v>
      </c>
      <c r="UHY433" s="74" t="s">
        <v>1243</v>
      </c>
      <c r="UHZ433" s="74" t="s">
        <v>1243</v>
      </c>
      <c r="UIA433" s="74" t="s">
        <v>1243</v>
      </c>
      <c r="UIB433" s="74" t="s">
        <v>1243</v>
      </c>
      <c r="UIC433" s="74" t="s">
        <v>1243</v>
      </c>
      <c r="UID433" s="74" t="s">
        <v>1243</v>
      </c>
      <c r="UIE433" s="74" t="s">
        <v>1243</v>
      </c>
      <c r="UIF433" s="74" t="s">
        <v>1243</v>
      </c>
      <c r="UIG433" s="74" t="s">
        <v>1243</v>
      </c>
      <c r="UIH433" s="74" t="s">
        <v>1243</v>
      </c>
      <c r="UII433" s="74" t="s">
        <v>1243</v>
      </c>
      <c r="UIJ433" s="74" t="s">
        <v>1243</v>
      </c>
      <c r="UIK433" s="74" t="s">
        <v>1243</v>
      </c>
      <c r="UIL433" s="74" t="s">
        <v>1243</v>
      </c>
      <c r="UIM433" s="74" t="s">
        <v>1243</v>
      </c>
      <c r="UIN433" s="74" t="s">
        <v>1243</v>
      </c>
      <c r="UIO433" s="74" t="s">
        <v>1243</v>
      </c>
      <c r="UIP433" s="74" t="s">
        <v>1243</v>
      </c>
      <c r="UIQ433" s="74" t="s">
        <v>1243</v>
      </c>
      <c r="UIR433" s="74" t="s">
        <v>1243</v>
      </c>
      <c r="UIS433" s="74" t="s">
        <v>1243</v>
      </c>
      <c r="UIT433" s="74" t="s">
        <v>1243</v>
      </c>
      <c r="UIU433" s="74" t="s">
        <v>1243</v>
      </c>
      <c r="UIV433" s="74" t="s">
        <v>1243</v>
      </c>
      <c r="UIW433" s="74" t="s">
        <v>1243</v>
      </c>
      <c r="UIX433" s="74" t="s">
        <v>1243</v>
      </c>
      <c r="UIY433" s="74" t="s">
        <v>1243</v>
      </c>
      <c r="UIZ433" s="74" t="s">
        <v>1243</v>
      </c>
      <c r="UJA433" s="74" t="s">
        <v>1243</v>
      </c>
      <c r="UJB433" s="74" t="s">
        <v>1243</v>
      </c>
      <c r="UJC433" s="74" t="s">
        <v>1243</v>
      </c>
      <c r="UJD433" s="74" t="s">
        <v>1243</v>
      </c>
      <c r="UJE433" s="74" t="s">
        <v>1243</v>
      </c>
      <c r="UJF433" s="74" t="s">
        <v>1243</v>
      </c>
      <c r="UJG433" s="74" t="s">
        <v>1243</v>
      </c>
      <c r="UJH433" s="74" t="s">
        <v>1243</v>
      </c>
      <c r="UJI433" s="74" t="s">
        <v>1243</v>
      </c>
      <c r="UJJ433" s="74" t="s">
        <v>1243</v>
      </c>
      <c r="UJK433" s="74" t="s">
        <v>1243</v>
      </c>
      <c r="UJL433" s="74" t="s">
        <v>1243</v>
      </c>
      <c r="UJM433" s="74" t="s">
        <v>1243</v>
      </c>
      <c r="UJN433" s="74" t="s">
        <v>1243</v>
      </c>
      <c r="UJO433" s="74" t="s">
        <v>1243</v>
      </c>
      <c r="UJP433" s="74" t="s">
        <v>1243</v>
      </c>
      <c r="UJQ433" s="74" t="s">
        <v>1243</v>
      </c>
      <c r="UJR433" s="74" t="s">
        <v>1243</v>
      </c>
      <c r="UJS433" s="74" t="s">
        <v>1243</v>
      </c>
      <c r="UJT433" s="74" t="s">
        <v>1243</v>
      </c>
      <c r="UJU433" s="74" t="s">
        <v>1243</v>
      </c>
      <c r="UJV433" s="74" t="s">
        <v>1243</v>
      </c>
      <c r="UJW433" s="74" t="s">
        <v>1243</v>
      </c>
      <c r="UJX433" s="74" t="s">
        <v>1243</v>
      </c>
      <c r="UJY433" s="74" t="s">
        <v>1243</v>
      </c>
      <c r="UJZ433" s="74" t="s">
        <v>1243</v>
      </c>
      <c r="UKA433" s="74" t="s">
        <v>1243</v>
      </c>
      <c r="UKB433" s="74" t="s">
        <v>1243</v>
      </c>
      <c r="UKC433" s="74" t="s">
        <v>1243</v>
      </c>
      <c r="UKD433" s="74" t="s">
        <v>1243</v>
      </c>
      <c r="UKE433" s="74" t="s">
        <v>1243</v>
      </c>
      <c r="UKF433" s="74" t="s">
        <v>1243</v>
      </c>
      <c r="UKG433" s="74" t="s">
        <v>1243</v>
      </c>
      <c r="UKH433" s="74" t="s">
        <v>1243</v>
      </c>
      <c r="UKI433" s="74" t="s">
        <v>1243</v>
      </c>
      <c r="UKJ433" s="74" t="s">
        <v>1243</v>
      </c>
      <c r="UKK433" s="74" t="s">
        <v>1243</v>
      </c>
      <c r="UKL433" s="74" t="s">
        <v>1243</v>
      </c>
      <c r="UKM433" s="74" t="s">
        <v>1243</v>
      </c>
      <c r="UKN433" s="74" t="s">
        <v>1243</v>
      </c>
      <c r="UKO433" s="74" t="s">
        <v>1243</v>
      </c>
      <c r="UKP433" s="74" t="s">
        <v>1243</v>
      </c>
      <c r="UKQ433" s="74" t="s">
        <v>1243</v>
      </c>
      <c r="UKR433" s="74" t="s">
        <v>1243</v>
      </c>
      <c r="UKS433" s="74" t="s">
        <v>1243</v>
      </c>
      <c r="UKT433" s="74" t="s">
        <v>1243</v>
      </c>
      <c r="UKU433" s="74" t="s">
        <v>1243</v>
      </c>
      <c r="UKV433" s="74" t="s">
        <v>1243</v>
      </c>
      <c r="UKW433" s="74" t="s">
        <v>1243</v>
      </c>
      <c r="UKX433" s="74" t="s">
        <v>1243</v>
      </c>
      <c r="UKY433" s="74" t="s">
        <v>1243</v>
      </c>
      <c r="UKZ433" s="74" t="s">
        <v>1243</v>
      </c>
      <c r="ULA433" s="74" t="s">
        <v>1243</v>
      </c>
      <c r="ULB433" s="74" t="s">
        <v>1243</v>
      </c>
      <c r="ULC433" s="74" t="s">
        <v>1243</v>
      </c>
      <c r="ULD433" s="74" t="s">
        <v>1243</v>
      </c>
      <c r="ULE433" s="74" t="s">
        <v>1243</v>
      </c>
      <c r="ULF433" s="74" t="s">
        <v>1243</v>
      </c>
      <c r="ULG433" s="74" t="s">
        <v>1243</v>
      </c>
      <c r="ULH433" s="74" t="s">
        <v>1243</v>
      </c>
      <c r="ULI433" s="74" t="s">
        <v>1243</v>
      </c>
      <c r="ULJ433" s="74" t="s">
        <v>1243</v>
      </c>
      <c r="ULK433" s="74" t="s">
        <v>1243</v>
      </c>
      <c r="ULL433" s="74" t="s">
        <v>1243</v>
      </c>
      <c r="ULM433" s="74" t="s">
        <v>1243</v>
      </c>
      <c r="ULN433" s="74" t="s">
        <v>1243</v>
      </c>
      <c r="ULO433" s="74" t="s">
        <v>1243</v>
      </c>
      <c r="ULP433" s="74" t="s">
        <v>1243</v>
      </c>
      <c r="ULQ433" s="74" t="s">
        <v>1243</v>
      </c>
      <c r="ULR433" s="74" t="s">
        <v>1243</v>
      </c>
      <c r="ULS433" s="74" t="s">
        <v>1243</v>
      </c>
      <c r="ULT433" s="74" t="s">
        <v>1243</v>
      </c>
      <c r="ULU433" s="74" t="s">
        <v>1243</v>
      </c>
      <c r="ULV433" s="74" t="s">
        <v>1243</v>
      </c>
      <c r="ULW433" s="74" t="s">
        <v>1243</v>
      </c>
      <c r="ULX433" s="74" t="s">
        <v>1243</v>
      </c>
      <c r="ULY433" s="74" t="s">
        <v>1243</v>
      </c>
      <c r="ULZ433" s="74" t="s">
        <v>1243</v>
      </c>
      <c r="UMA433" s="74" t="s">
        <v>1243</v>
      </c>
      <c r="UMB433" s="74" t="s">
        <v>1243</v>
      </c>
      <c r="UMC433" s="74" t="s">
        <v>1243</v>
      </c>
      <c r="UMD433" s="74" t="s">
        <v>1243</v>
      </c>
      <c r="UME433" s="74" t="s">
        <v>1243</v>
      </c>
      <c r="UMF433" s="74" t="s">
        <v>1243</v>
      </c>
      <c r="UMG433" s="74" t="s">
        <v>1243</v>
      </c>
      <c r="UMH433" s="74" t="s">
        <v>1243</v>
      </c>
      <c r="UMI433" s="74" t="s">
        <v>1243</v>
      </c>
      <c r="UMJ433" s="74" t="s">
        <v>1243</v>
      </c>
      <c r="UMK433" s="74" t="s">
        <v>1243</v>
      </c>
      <c r="UML433" s="74" t="s">
        <v>1243</v>
      </c>
      <c r="UMM433" s="74" t="s">
        <v>1243</v>
      </c>
      <c r="UMN433" s="74" t="s">
        <v>1243</v>
      </c>
      <c r="UMO433" s="74" t="s">
        <v>1243</v>
      </c>
      <c r="UMP433" s="74" t="s">
        <v>1243</v>
      </c>
      <c r="UMQ433" s="74" t="s">
        <v>1243</v>
      </c>
      <c r="UMR433" s="74" t="s">
        <v>1243</v>
      </c>
      <c r="UMS433" s="74" t="s">
        <v>1243</v>
      </c>
      <c r="UMT433" s="74" t="s">
        <v>1243</v>
      </c>
      <c r="UMU433" s="74" t="s">
        <v>1243</v>
      </c>
      <c r="UMV433" s="74" t="s">
        <v>1243</v>
      </c>
      <c r="UMW433" s="74" t="s">
        <v>1243</v>
      </c>
      <c r="UMX433" s="74" t="s">
        <v>1243</v>
      </c>
      <c r="UMY433" s="74" t="s">
        <v>1243</v>
      </c>
      <c r="UMZ433" s="74" t="s">
        <v>1243</v>
      </c>
      <c r="UNA433" s="74" t="s">
        <v>1243</v>
      </c>
      <c r="UNB433" s="74" t="s">
        <v>1243</v>
      </c>
      <c r="UNC433" s="74" t="s">
        <v>1243</v>
      </c>
      <c r="UND433" s="74" t="s">
        <v>1243</v>
      </c>
      <c r="UNE433" s="74" t="s">
        <v>1243</v>
      </c>
      <c r="UNF433" s="74" t="s">
        <v>1243</v>
      </c>
      <c r="UNG433" s="74" t="s">
        <v>1243</v>
      </c>
      <c r="UNH433" s="74" t="s">
        <v>1243</v>
      </c>
      <c r="UNI433" s="74" t="s">
        <v>1243</v>
      </c>
      <c r="UNJ433" s="74" t="s">
        <v>1243</v>
      </c>
      <c r="UNK433" s="74" t="s">
        <v>1243</v>
      </c>
      <c r="UNL433" s="74" t="s">
        <v>1243</v>
      </c>
      <c r="UNM433" s="74" t="s">
        <v>1243</v>
      </c>
      <c r="UNN433" s="74" t="s">
        <v>1243</v>
      </c>
      <c r="UNO433" s="74" t="s">
        <v>1243</v>
      </c>
      <c r="UNP433" s="74" t="s">
        <v>1243</v>
      </c>
      <c r="UNQ433" s="74" t="s">
        <v>1243</v>
      </c>
      <c r="UNR433" s="74" t="s">
        <v>1243</v>
      </c>
      <c r="UNS433" s="74" t="s">
        <v>1243</v>
      </c>
      <c r="UNT433" s="74" t="s">
        <v>1243</v>
      </c>
      <c r="UNU433" s="74" t="s">
        <v>1243</v>
      </c>
      <c r="UNV433" s="74" t="s">
        <v>1243</v>
      </c>
      <c r="UNW433" s="74" t="s">
        <v>1243</v>
      </c>
      <c r="UNX433" s="74" t="s">
        <v>1243</v>
      </c>
      <c r="UNY433" s="74" t="s">
        <v>1243</v>
      </c>
      <c r="UNZ433" s="74" t="s">
        <v>1243</v>
      </c>
      <c r="UOA433" s="74" t="s">
        <v>1243</v>
      </c>
      <c r="UOB433" s="74" t="s">
        <v>1243</v>
      </c>
      <c r="UOC433" s="74" t="s">
        <v>1243</v>
      </c>
      <c r="UOD433" s="74" t="s">
        <v>1243</v>
      </c>
      <c r="UOE433" s="74" t="s">
        <v>1243</v>
      </c>
      <c r="UOF433" s="74" t="s">
        <v>1243</v>
      </c>
      <c r="UOG433" s="74" t="s">
        <v>1243</v>
      </c>
      <c r="UOH433" s="74" t="s">
        <v>1243</v>
      </c>
      <c r="UOI433" s="74" t="s">
        <v>1243</v>
      </c>
      <c r="UOJ433" s="74" t="s">
        <v>1243</v>
      </c>
      <c r="UOK433" s="74" t="s">
        <v>1243</v>
      </c>
      <c r="UOL433" s="74" t="s">
        <v>1243</v>
      </c>
      <c r="UOM433" s="74" t="s">
        <v>1243</v>
      </c>
      <c r="UON433" s="74" t="s">
        <v>1243</v>
      </c>
      <c r="UOO433" s="74" t="s">
        <v>1243</v>
      </c>
      <c r="UOP433" s="74" t="s">
        <v>1243</v>
      </c>
      <c r="UOQ433" s="74" t="s">
        <v>1243</v>
      </c>
      <c r="UOR433" s="74" t="s">
        <v>1243</v>
      </c>
      <c r="UOS433" s="74" t="s">
        <v>1243</v>
      </c>
      <c r="UOT433" s="74" t="s">
        <v>1243</v>
      </c>
      <c r="UOU433" s="74" t="s">
        <v>1243</v>
      </c>
      <c r="UOV433" s="74" t="s">
        <v>1243</v>
      </c>
      <c r="UOW433" s="74" t="s">
        <v>1243</v>
      </c>
      <c r="UOX433" s="74" t="s">
        <v>1243</v>
      </c>
      <c r="UOY433" s="74" t="s">
        <v>1243</v>
      </c>
      <c r="UOZ433" s="74" t="s">
        <v>1243</v>
      </c>
      <c r="UPA433" s="74" t="s">
        <v>1243</v>
      </c>
      <c r="UPB433" s="74" t="s">
        <v>1243</v>
      </c>
      <c r="UPC433" s="74" t="s">
        <v>1243</v>
      </c>
      <c r="UPD433" s="74" t="s">
        <v>1243</v>
      </c>
      <c r="UPE433" s="74" t="s">
        <v>1243</v>
      </c>
      <c r="UPF433" s="74" t="s">
        <v>1243</v>
      </c>
      <c r="UPG433" s="74" t="s">
        <v>1243</v>
      </c>
      <c r="UPH433" s="74" t="s">
        <v>1243</v>
      </c>
      <c r="UPI433" s="74" t="s">
        <v>1243</v>
      </c>
      <c r="UPJ433" s="74" t="s">
        <v>1243</v>
      </c>
      <c r="UPK433" s="74" t="s">
        <v>1243</v>
      </c>
      <c r="UPL433" s="74" t="s">
        <v>1243</v>
      </c>
      <c r="UPM433" s="74" t="s">
        <v>1243</v>
      </c>
      <c r="UPN433" s="74" t="s">
        <v>1243</v>
      </c>
      <c r="UPO433" s="74" t="s">
        <v>1243</v>
      </c>
      <c r="UPP433" s="74" t="s">
        <v>1243</v>
      </c>
      <c r="UPQ433" s="74" t="s">
        <v>1243</v>
      </c>
      <c r="UPR433" s="74" t="s">
        <v>1243</v>
      </c>
      <c r="UPS433" s="74" t="s">
        <v>1243</v>
      </c>
      <c r="UPT433" s="74" t="s">
        <v>1243</v>
      </c>
      <c r="UPU433" s="74" t="s">
        <v>1243</v>
      </c>
      <c r="UPV433" s="74" t="s">
        <v>1243</v>
      </c>
      <c r="UPW433" s="74" t="s">
        <v>1243</v>
      </c>
      <c r="UPX433" s="74" t="s">
        <v>1243</v>
      </c>
      <c r="UPY433" s="74" t="s">
        <v>1243</v>
      </c>
      <c r="UPZ433" s="74" t="s">
        <v>1243</v>
      </c>
      <c r="UQA433" s="74" t="s">
        <v>1243</v>
      </c>
      <c r="UQB433" s="74" t="s">
        <v>1243</v>
      </c>
      <c r="UQC433" s="74" t="s">
        <v>1243</v>
      </c>
      <c r="UQD433" s="74" t="s">
        <v>1243</v>
      </c>
      <c r="UQE433" s="74" t="s">
        <v>1243</v>
      </c>
      <c r="UQF433" s="74" t="s">
        <v>1243</v>
      </c>
      <c r="UQG433" s="74" t="s">
        <v>1243</v>
      </c>
      <c r="UQH433" s="74" t="s">
        <v>1243</v>
      </c>
      <c r="UQI433" s="74" t="s">
        <v>1243</v>
      </c>
      <c r="UQJ433" s="74" t="s">
        <v>1243</v>
      </c>
      <c r="UQK433" s="74" t="s">
        <v>1243</v>
      </c>
      <c r="UQL433" s="74" t="s">
        <v>1243</v>
      </c>
      <c r="UQM433" s="74" t="s">
        <v>1243</v>
      </c>
      <c r="UQN433" s="74" t="s">
        <v>1243</v>
      </c>
      <c r="UQO433" s="74" t="s">
        <v>1243</v>
      </c>
      <c r="UQP433" s="74" t="s">
        <v>1243</v>
      </c>
      <c r="UQQ433" s="74" t="s">
        <v>1243</v>
      </c>
      <c r="UQR433" s="74" t="s">
        <v>1243</v>
      </c>
      <c r="UQS433" s="74" t="s">
        <v>1243</v>
      </c>
      <c r="UQT433" s="74" t="s">
        <v>1243</v>
      </c>
      <c r="UQU433" s="74" t="s">
        <v>1243</v>
      </c>
      <c r="UQV433" s="74" t="s">
        <v>1243</v>
      </c>
      <c r="UQW433" s="74" t="s">
        <v>1243</v>
      </c>
      <c r="UQX433" s="74" t="s">
        <v>1243</v>
      </c>
      <c r="UQY433" s="74" t="s">
        <v>1243</v>
      </c>
      <c r="UQZ433" s="74" t="s">
        <v>1243</v>
      </c>
      <c r="URA433" s="74" t="s">
        <v>1243</v>
      </c>
      <c r="URB433" s="74" t="s">
        <v>1243</v>
      </c>
      <c r="URC433" s="74" t="s">
        <v>1243</v>
      </c>
      <c r="URD433" s="74" t="s">
        <v>1243</v>
      </c>
      <c r="URE433" s="74" t="s">
        <v>1243</v>
      </c>
      <c r="URF433" s="74" t="s">
        <v>1243</v>
      </c>
      <c r="URG433" s="74" t="s">
        <v>1243</v>
      </c>
      <c r="URH433" s="74" t="s">
        <v>1243</v>
      </c>
      <c r="URI433" s="74" t="s">
        <v>1243</v>
      </c>
      <c r="URJ433" s="74" t="s">
        <v>1243</v>
      </c>
      <c r="URK433" s="74" t="s">
        <v>1243</v>
      </c>
      <c r="URL433" s="74" t="s">
        <v>1243</v>
      </c>
      <c r="URM433" s="74" t="s">
        <v>1243</v>
      </c>
      <c r="URN433" s="74" t="s">
        <v>1243</v>
      </c>
      <c r="URO433" s="74" t="s">
        <v>1243</v>
      </c>
      <c r="URP433" s="74" t="s">
        <v>1243</v>
      </c>
      <c r="URQ433" s="74" t="s">
        <v>1243</v>
      </c>
      <c r="URR433" s="74" t="s">
        <v>1243</v>
      </c>
      <c r="URS433" s="74" t="s">
        <v>1243</v>
      </c>
      <c r="URT433" s="74" t="s">
        <v>1243</v>
      </c>
      <c r="URU433" s="74" t="s">
        <v>1243</v>
      </c>
      <c r="URV433" s="74" t="s">
        <v>1243</v>
      </c>
      <c r="URW433" s="74" t="s">
        <v>1243</v>
      </c>
      <c r="URX433" s="74" t="s">
        <v>1243</v>
      </c>
      <c r="URY433" s="74" t="s">
        <v>1243</v>
      </c>
      <c r="URZ433" s="74" t="s">
        <v>1243</v>
      </c>
      <c r="USA433" s="74" t="s">
        <v>1243</v>
      </c>
      <c r="USB433" s="74" t="s">
        <v>1243</v>
      </c>
      <c r="USC433" s="74" t="s">
        <v>1243</v>
      </c>
      <c r="USD433" s="74" t="s">
        <v>1243</v>
      </c>
      <c r="USE433" s="74" t="s">
        <v>1243</v>
      </c>
      <c r="USF433" s="74" t="s">
        <v>1243</v>
      </c>
      <c r="USG433" s="74" t="s">
        <v>1243</v>
      </c>
      <c r="USH433" s="74" t="s">
        <v>1243</v>
      </c>
      <c r="USI433" s="74" t="s">
        <v>1243</v>
      </c>
      <c r="USJ433" s="74" t="s">
        <v>1243</v>
      </c>
      <c r="USK433" s="74" t="s">
        <v>1243</v>
      </c>
      <c r="USL433" s="74" t="s">
        <v>1243</v>
      </c>
      <c r="USM433" s="74" t="s">
        <v>1243</v>
      </c>
      <c r="USN433" s="74" t="s">
        <v>1243</v>
      </c>
      <c r="USO433" s="74" t="s">
        <v>1243</v>
      </c>
      <c r="USP433" s="74" t="s">
        <v>1243</v>
      </c>
      <c r="USQ433" s="74" t="s">
        <v>1243</v>
      </c>
      <c r="USR433" s="74" t="s">
        <v>1243</v>
      </c>
      <c r="USS433" s="74" t="s">
        <v>1243</v>
      </c>
      <c r="UST433" s="74" t="s">
        <v>1243</v>
      </c>
      <c r="USU433" s="74" t="s">
        <v>1243</v>
      </c>
      <c r="USV433" s="74" t="s">
        <v>1243</v>
      </c>
      <c r="USW433" s="74" t="s">
        <v>1243</v>
      </c>
      <c r="USX433" s="74" t="s">
        <v>1243</v>
      </c>
      <c r="USY433" s="74" t="s">
        <v>1243</v>
      </c>
      <c r="USZ433" s="74" t="s">
        <v>1243</v>
      </c>
      <c r="UTA433" s="74" t="s">
        <v>1243</v>
      </c>
      <c r="UTB433" s="74" t="s">
        <v>1243</v>
      </c>
      <c r="UTC433" s="74" t="s">
        <v>1243</v>
      </c>
      <c r="UTD433" s="74" t="s">
        <v>1243</v>
      </c>
      <c r="UTE433" s="74" t="s">
        <v>1243</v>
      </c>
      <c r="UTF433" s="74" t="s">
        <v>1243</v>
      </c>
      <c r="UTG433" s="74" t="s">
        <v>1243</v>
      </c>
      <c r="UTH433" s="74" t="s">
        <v>1243</v>
      </c>
      <c r="UTI433" s="74" t="s">
        <v>1243</v>
      </c>
      <c r="UTJ433" s="74" t="s">
        <v>1243</v>
      </c>
      <c r="UTK433" s="74" t="s">
        <v>1243</v>
      </c>
      <c r="UTL433" s="74" t="s">
        <v>1243</v>
      </c>
      <c r="UTM433" s="74" t="s">
        <v>1243</v>
      </c>
      <c r="UTN433" s="74" t="s">
        <v>1243</v>
      </c>
      <c r="UTO433" s="74" t="s">
        <v>1243</v>
      </c>
      <c r="UTP433" s="74" t="s">
        <v>1243</v>
      </c>
      <c r="UTQ433" s="74" t="s">
        <v>1243</v>
      </c>
      <c r="UTR433" s="74" t="s">
        <v>1243</v>
      </c>
      <c r="UTS433" s="74" t="s">
        <v>1243</v>
      </c>
      <c r="UTT433" s="74" t="s">
        <v>1243</v>
      </c>
      <c r="UTU433" s="74" t="s">
        <v>1243</v>
      </c>
      <c r="UTV433" s="74" t="s">
        <v>1243</v>
      </c>
      <c r="UTW433" s="74" t="s">
        <v>1243</v>
      </c>
      <c r="UTX433" s="74" t="s">
        <v>1243</v>
      </c>
      <c r="UTY433" s="74" t="s">
        <v>1243</v>
      </c>
      <c r="UTZ433" s="74" t="s">
        <v>1243</v>
      </c>
      <c r="UUA433" s="74" t="s">
        <v>1243</v>
      </c>
      <c r="UUB433" s="74" t="s">
        <v>1243</v>
      </c>
      <c r="UUC433" s="74" t="s">
        <v>1243</v>
      </c>
      <c r="UUD433" s="74" t="s">
        <v>1243</v>
      </c>
      <c r="UUE433" s="74" t="s">
        <v>1243</v>
      </c>
      <c r="UUF433" s="74" t="s">
        <v>1243</v>
      </c>
      <c r="UUG433" s="74" t="s">
        <v>1243</v>
      </c>
      <c r="UUH433" s="74" t="s">
        <v>1243</v>
      </c>
      <c r="UUI433" s="74" t="s">
        <v>1243</v>
      </c>
      <c r="UUJ433" s="74" t="s">
        <v>1243</v>
      </c>
      <c r="UUK433" s="74" t="s">
        <v>1243</v>
      </c>
      <c r="UUL433" s="74" t="s">
        <v>1243</v>
      </c>
      <c r="UUM433" s="74" t="s">
        <v>1243</v>
      </c>
      <c r="UUN433" s="74" t="s">
        <v>1243</v>
      </c>
      <c r="UUO433" s="74" t="s">
        <v>1243</v>
      </c>
      <c r="UUP433" s="74" t="s">
        <v>1243</v>
      </c>
      <c r="UUQ433" s="74" t="s">
        <v>1243</v>
      </c>
      <c r="UUR433" s="74" t="s">
        <v>1243</v>
      </c>
      <c r="UUS433" s="74" t="s">
        <v>1243</v>
      </c>
      <c r="UUT433" s="74" t="s">
        <v>1243</v>
      </c>
      <c r="UUU433" s="74" t="s">
        <v>1243</v>
      </c>
      <c r="UUV433" s="74" t="s">
        <v>1243</v>
      </c>
      <c r="UUW433" s="74" t="s">
        <v>1243</v>
      </c>
      <c r="UUX433" s="74" t="s">
        <v>1243</v>
      </c>
      <c r="UUY433" s="74" t="s">
        <v>1243</v>
      </c>
      <c r="UUZ433" s="74" t="s">
        <v>1243</v>
      </c>
      <c r="UVA433" s="74" t="s">
        <v>1243</v>
      </c>
      <c r="UVB433" s="74" t="s">
        <v>1243</v>
      </c>
      <c r="UVC433" s="74" t="s">
        <v>1243</v>
      </c>
      <c r="UVD433" s="74" t="s">
        <v>1243</v>
      </c>
      <c r="UVE433" s="74" t="s">
        <v>1243</v>
      </c>
      <c r="UVF433" s="74" t="s">
        <v>1243</v>
      </c>
      <c r="UVG433" s="74" t="s">
        <v>1243</v>
      </c>
      <c r="UVH433" s="74" t="s">
        <v>1243</v>
      </c>
      <c r="UVI433" s="74" t="s">
        <v>1243</v>
      </c>
      <c r="UVJ433" s="74" t="s">
        <v>1243</v>
      </c>
      <c r="UVK433" s="74" t="s">
        <v>1243</v>
      </c>
      <c r="UVL433" s="74" t="s">
        <v>1243</v>
      </c>
      <c r="UVM433" s="74" t="s">
        <v>1243</v>
      </c>
      <c r="UVN433" s="74" t="s">
        <v>1243</v>
      </c>
      <c r="UVO433" s="74" t="s">
        <v>1243</v>
      </c>
      <c r="UVP433" s="74" t="s">
        <v>1243</v>
      </c>
      <c r="UVQ433" s="74" t="s">
        <v>1243</v>
      </c>
      <c r="UVR433" s="74" t="s">
        <v>1243</v>
      </c>
      <c r="UVS433" s="74" t="s">
        <v>1243</v>
      </c>
      <c r="UVT433" s="74" t="s">
        <v>1243</v>
      </c>
      <c r="UVU433" s="74" t="s">
        <v>1243</v>
      </c>
      <c r="UVV433" s="74" t="s">
        <v>1243</v>
      </c>
      <c r="UVW433" s="74" t="s">
        <v>1243</v>
      </c>
      <c r="UVX433" s="74" t="s">
        <v>1243</v>
      </c>
      <c r="UVY433" s="74" t="s">
        <v>1243</v>
      </c>
      <c r="UVZ433" s="74" t="s">
        <v>1243</v>
      </c>
      <c r="UWA433" s="74" t="s">
        <v>1243</v>
      </c>
      <c r="UWB433" s="74" t="s">
        <v>1243</v>
      </c>
      <c r="UWC433" s="74" t="s">
        <v>1243</v>
      </c>
      <c r="UWD433" s="74" t="s">
        <v>1243</v>
      </c>
      <c r="UWE433" s="74" t="s">
        <v>1243</v>
      </c>
      <c r="UWF433" s="74" t="s">
        <v>1243</v>
      </c>
      <c r="UWG433" s="74" t="s">
        <v>1243</v>
      </c>
      <c r="UWH433" s="74" t="s">
        <v>1243</v>
      </c>
      <c r="UWI433" s="74" t="s">
        <v>1243</v>
      </c>
      <c r="UWJ433" s="74" t="s">
        <v>1243</v>
      </c>
      <c r="UWK433" s="74" t="s">
        <v>1243</v>
      </c>
      <c r="UWL433" s="74" t="s">
        <v>1243</v>
      </c>
      <c r="UWM433" s="74" t="s">
        <v>1243</v>
      </c>
      <c r="UWN433" s="74" t="s">
        <v>1243</v>
      </c>
      <c r="UWO433" s="74" t="s">
        <v>1243</v>
      </c>
      <c r="UWP433" s="74" t="s">
        <v>1243</v>
      </c>
      <c r="UWQ433" s="74" t="s">
        <v>1243</v>
      </c>
      <c r="UWR433" s="74" t="s">
        <v>1243</v>
      </c>
      <c r="UWS433" s="74" t="s">
        <v>1243</v>
      </c>
      <c r="UWT433" s="74" t="s">
        <v>1243</v>
      </c>
      <c r="UWU433" s="74" t="s">
        <v>1243</v>
      </c>
      <c r="UWV433" s="74" t="s">
        <v>1243</v>
      </c>
      <c r="UWW433" s="74" t="s">
        <v>1243</v>
      </c>
      <c r="UWX433" s="74" t="s">
        <v>1243</v>
      </c>
      <c r="UWY433" s="74" t="s">
        <v>1243</v>
      </c>
      <c r="UWZ433" s="74" t="s">
        <v>1243</v>
      </c>
      <c r="UXA433" s="74" t="s">
        <v>1243</v>
      </c>
      <c r="UXB433" s="74" t="s">
        <v>1243</v>
      </c>
      <c r="UXC433" s="74" t="s">
        <v>1243</v>
      </c>
      <c r="UXD433" s="74" t="s">
        <v>1243</v>
      </c>
      <c r="UXE433" s="74" t="s">
        <v>1243</v>
      </c>
      <c r="UXF433" s="74" t="s">
        <v>1243</v>
      </c>
      <c r="UXG433" s="74" t="s">
        <v>1243</v>
      </c>
      <c r="UXH433" s="74" t="s">
        <v>1243</v>
      </c>
      <c r="UXI433" s="74" t="s">
        <v>1243</v>
      </c>
      <c r="UXJ433" s="74" t="s">
        <v>1243</v>
      </c>
      <c r="UXK433" s="74" t="s">
        <v>1243</v>
      </c>
      <c r="UXL433" s="74" t="s">
        <v>1243</v>
      </c>
      <c r="UXM433" s="74" t="s">
        <v>1243</v>
      </c>
      <c r="UXN433" s="74" t="s">
        <v>1243</v>
      </c>
      <c r="UXO433" s="74" t="s">
        <v>1243</v>
      </c>
      <c r="UXP433" s="74" t="s">
        <v>1243</v>
      </c>
      <c r="UXQ433" s="74" t="s">
        <v>1243</v>
      </c>
      <c r="UXR433" s="74" t="s">
        <v>1243</v>
      </c>
      <c r="UXS433" s="74" t="s">
        <v>1243</v>
      </c>
      <c r="UXT433" s="74" t="s">
        <v>1243</v>
      </c>
      <c r="UXU433" s="74" t="s">
        <v>1243</v>
      </c>
      <c r="UXV433" s="74" t="s">
        <v>1243</v>
      </c>
      <c r="UXW433" s="74" t="s">
        <v>1243</v>
      </c>
      <c r="UXX433" s="74" t="s">
        <v>1243</v>
      </c>
      <c r="UXY433" s="74" t="s">
        <v>1243</v>
      </c>
      <c r="UXZ433" s="74" t="s">
        <v>1243</v>
      </c>
      <c r="UYA433" s="74" t="s">
        <v>1243</v>
      </c>
      <c r="UYB433" s="74" t="s">
        <v>1243</v>
      </c>
      <c r="UYC433" s="74" t="s">
        <v>1243</v>
      </c>
      <c r="UYD433" s="74" t="s">
        <v>1243</v>
      </c>
      <c r="UYE433" s="74" t="s">
        <v>1243</v>
      </c>
      <c r="UYF433" s="74" t="s">
        <v>1243</v>
      </c>
      <c r="UYG433" s="74" t="s">
        <v>1243</v>
      </c>
      <c r="UYH433" s="74" t="s">
        <v>1243</v>
      </c>
      <c r="UYI433" s="74" t="s">
        <v>1243</v>
      </c>
      <c r="UYJ433" s="74" t="s">
        <v>1243</v>
      </c>
      <c r="UYK433" s="74" t="s">
        <v>1243</v>
      </c>
      <c r="UYL433" s="74" t="s">
        <v>1243</v>
      </c>
      <c r="UYM433" s="74" t="s">
        <v>1243</v>
      </c>
      <c r="UYN433" s="74" t="s">
        <v>1243</v>
      </c>
      <c r="UYO433" s="74" t="s">
        <v>1243</v>
      </c>
      <c r="UYP433" s="74" t="s">
        <v>1243</v>
      </c>
      <c r="UYQ433" s="74" t="s">
        <v>1243</v>
      </c>
      <c r="UYR433" s="74" t="s">
        <v>1243</v>
      </c>
      <c r="UYS433" s="74" t="s">
        <v>1243</v>
      </c>
      <c r="UYT433" s="74" t="s">
        <v>1243</v>
      </c>
      <c r="UYU433" s="74" t="s">
        <v>1243</v>
      </c>
      <c r="UYV433" s="74" t="s">
        <v>1243</v>
      </c>
      <c r="UYW433" s="74" t="s">
        <v>1243</v>
      </c>
      <c r="UYX433" s="74" t="s">
        <v>1243</v>
      </c>
      <c r="UYY433" s="74" t="s">
        <v>1243</v>
      </c>
      <c r="UYZ433" s="74" t="s">
        <v>1243</v>
      </c>
      <c r="UZA433" s="74" t="s">
        <v>1243</v>
      </c>
      <c r="UZB433" s="74" t="s">
        <v>1243</v>
      </c>
      <c r="UZC433" s="74" t="s">
        <v>1243</v>
      </c>
      <c r="UZD433" s="74" t="s">
        <v>1243</v>
      </c>
      <c r="UZE433" s="74" t="s">
        <v>1243</v>
      </c>
      <c r="UZF433" s="74" t="s">
        <v>1243</v>
      </c>
      <c r="UZG433" s="74" t="s">
        <v>1243</v>
      </c>
      <c r="UZH433" s="74" t="s">
        <v>1243</v>
      </c>
      <c r="UZI433" s="74" t="s">
        <v>1243</v>
      </c>
      <c r="UZJ433" s="74" t="s">
        <v>1243</v>
      </c>
      <c r="UZK433" s="74" t="s">
        <v>1243</v>
      </c>
      <c r="UZL433" s="74" t="s">
        <v>1243</v>
      </c>
      <c r="UZM433" s="74" t="s">
        <v>1243</v>
      </c>
      <c r="UZN433" s="74" t="s">
        <v>1243</v>
      </c>
      <c r="UZO433" s="74" t="s">
        <v>1243</v>
      </c>
      <c r="UZP433" s="74" t="s">
        <v>1243</v>
      </c>
      <c r="UZQ433" s="74" t="s">
        <v>1243</v>
      </c>
      <c r="UZR433" s="74" t="s">
        <v>1243</v>
      </c>
      <c r="UZS433" s="74" t="s">
        <v>1243</v>
      </c>
      <c r="UZT433" s="74" t="s">
        <v>1243</v>
      </c>
      <c r="UZU433" s="74" t="s">
        <v>1243</v>
      </c>
      <c r="UZV433" s="74" t="s">
        <v>1243</v>
      </c>
      <c r="UZW433" s="74" t="s">
        <v>1243</v>
      </c>
      <c r="UZX433" s="74" t="s">
        <v>1243</v>
      </c>
      <c r="UZY433" s="74" t="s">
        <v>1243</v>
      </c>
      <c r="UZZ433" s="74" t="s">
        <v>1243</v>
      </c>
      <c r="VAA433" s="74" t="s">
        <v>1243</v>
      </c>
      <c r="VAB433" s="74" t="s">
        <v>1243</v>
      </c>
      <c r="VAC433" s="74" t="s">
        <v>1243</v>
      </c>
      <c r="VAD433" s="74" t="s">
        <v>1243</v>
      </c>
      <c r="VAE433" s="74" t="s">
        <v>1243</v>
      </c>
      <c r="VAF433" s="74" t="s">
        <v>1243</v>
      </c>
      <c r="VAG433" s="74" t="s">
        <v>1243</v>
      </c>
      <c r="VAH433" s="74" t="s">
        <v>1243</v>
      </c>
      <c r="VAI433" s="74" t="s">
        <v>1243</v>
      </c>
      <c r="VAJ433" s="74" t="s">
        <v>1243</v>
      </c>
      <c r="VAK433" s="74" t="s">
        <v>1243</v>
      </c>
      <c r="VAL433" s="74" t="s">
        <v>1243</v>
      </c>
      <c r="VAM433" s="74" t="s">
        <v>1243</v>
      </c>
      <c r="VAN433" s="74" t="s">
        <v>1243</v>
      </c>
      <c r="VAO433" s="74" t="s">
        <v>1243</v>
      </c>
      <c r="VAP433" s="74" t="s">
        <v>1243</v>
      </c>
      <c r="VAQ433" s="74" t="s">
        <v>1243</v>
      </c>
      <c r="VAR433" s="74" t="s">
        <v>1243</v>
      </c>
      <c r="VAS433" s="74" t="s">
        <v>1243</v>
      </c>
      <c r="VAT433" s="74" t="s">
        <v>1243</v>
      </c>
      <c r="VAU433" s="74" t="s">
        <v>1243</v>
      </c>
      <c r="VAV433" s="74" t="s">
        <v>1243</v>
      </c>
      <c r="VAW433" s="74" t="s">
        <v>1243</v>
      </c>
      <c r="VAX433" s="74" t="s">
        <v>1243</v>
      </c>
      <c r="VAY433" s="74" t="s">
        <v>1243</v>
      </c>
      <c r="VAZ433" s="74" t="s">
        <v>1243</v>
      </c>
      <c r="VBA433" s="74" t="s">
        <v>1243</v>
      </c>
      <c r="VBB433" s="74" t="s">
        <v>1243</v>
      </c>
      <c r="VBC433" s="74" t="s">
        <v>1243</v>
      </c>
      <c r="VBD433" s="74" t="s">
        <v>1243</v>
      </c>
      <c r="VBE433" s="74" t="s">
        <v>1243</v>
      </c>
      <c r="VBF433" s="74" t="s">
        <v>1243</v>
      </c>
      <c r="VBG433" s="74" t="s">
        <v>1243</v>
      </c>
      <c r="VBH433" s="74" t="s">
        <v>1243</v>
      </c>
      <c r="VBI433" s="74" t="s">
        <v>1243</v>
      </c>
      <c r="VBJ433" s="74" t="s">
        <v>1243</v>
      </c>
      <c r="VBK433" s="74" t="s">
        <v>1243</v>
      </c>
      <c r="VBL433" s="74" t="s">
        <v>1243</v>
      </c>
      <c r="VBM433" s="74" t="s">
        <v>1243</v>
      </c>
      <c r="VBN433" s="74" t="s">
        <v>1243</v>
      </c>
      <c r="VBO433" s="74" t="s">
        <v>1243</v>
      </c>
      <c r="VBP433" s="74" t="s">
        <v>1243</v>
      </c>
      <c r="VBQ433" s="74" t="s">
        <v>1243</v>
      </c>
      <c r="VBR433" s="74" t="s">
        <v>1243</v>
      </c>
      <c r="VBS433" s="74" t="s">
        <v>1243</v>
      </c>
      <c r="VBT433" s="74" t="s">
        <v>1243</v>
      </c>
      <c r="VBU433" s="74" t="s">
        <v>1243</v>
      </c>
      <c r="VBV433" s="74" t="s">
        <v>1243</v>
      </c>
      <c r="VBW433" s="74" t="s">
        <v>1243</v>
      </c>
      <c r="VBX433" s="74" t="s">
        <v>1243</v>
      </c>
      <c r="VBY433" s="74" t="s">
        <v>1243</v>
      </c>
      <c r="VBZ433" s="74" t="s">
        <v>1243</v>
      </c>
      <c r="VCA433" s="74" t="s">
        <v>1243</v>
      </c>
      <c r="VCB433" s="74" t="s">
        <v>1243</v>
      </c>
      <c r="VCC433" s="74" t="s">
        <v>1243</v>
      </c>
      <c r="VCD433" s="74" t="s">
        <v>1243</v>
      </c>
      <c r="VCE433" s="74" t="s">
        <v>1243</v>
      </c>
      <c r="VCF433" s="74" t="s">
        <v>1243</v>
      </c>
      <c r="VCG433" s="74" t="s">
        <v>1243</v>
      </c>
      <c r="VCH433" s="74" t="s">
        <v>1243</v>
      </c>
      <c r="VCI433" s="74" t="s">
        <v>1243</v>
      </c>
      <c r="VCJ433" s="74" t="s">
        <v>1243</v>
      </c>
      <c r="VCK433" s="74" t="s">
        <v>1243</v>
      </c>
      <c r="VCL433" s="74" t="s">
        <v>1243</v>
      </c>
      <c r="VCM433" s="74" t="s">
        <v>1243</v>
      </c>
      <c r="VCN433" s="74" t="s">
        <v>1243</v>
      </c>
      <c r="VCO433" s="74" t="s">
        <v>1243</v>
      </c>
      <c r="VCP433" s="74" t="s">
        <v>1243</v>
      </c>
      <c r="VCQ433" s="74" t="s">
        <v>1243</v>
      </c>
      <c r="VCR433" s="74" t="s">
        <v>1243</v>
      </c>
      <c r="VCS433" s="74" t="s">
        <v>1243</v>
      </c>
      <c r="VCT433" s="74" t="s">
        <v>1243</v>
      </c>
      <c r="VCU433" s="74" t="s">
        <v>1243</v>
      </c>
      <c r="VCV433" s="74" t="s">
        <v>1243</v>
      </c>
      <c r="VCW433" s="74" t="s">
        <v>1243</v>
      </c>
      <c r="VCX433" s="74" t="s">
        <v>1243</v>
      </c>
      <c r="VCY433" s="74" t="s">
        <v>1243</v>
      </c>
      <c r="VCZ433" s="74" t="s">
        <v>1243</v>
      </c>
      <c r="VDA433" s="74" t="s">
        <v>1243</v>
      </c>
      <c r="VDB433" s="74" t="s">
        <v>1243</v>
      </c>
      <c r="VDC433" s="74" t="s">
        <v>1243</v>
      </c>
      <c r="VDD433" s="74" t="s">
        <v>1243</v>
      </c>
      <c r="VDE433" s="74" t="s">
        <v>1243</v>
      </c>
      <c r="VDF433" s="74" t="s">
        <v>1243</v>
      </c>
      <c r="VDG433" s="74" t="s">
        <v>1243</v>
      </c>
      <c r="VDH433" s="74" t="s">
        <v>1243</v>
      </c>
      <c r="VDI433" s="74" t="s">
        <v>1243</v>
      </c>
      <c r="VDJ433" s="74" t="s">
        <v>1243</v>
      </c>
      <c r="VDK433" s="74" t="s">
        <v>1243</v>
      </c>
      <c r="VDL433" s="74" t="s">
        <v>1243</v>
      </c>
      <c r="VDM433" s="74" t="s">
        <v>1243</v>
      </c>
      <c r="VDN433" s="74" t="s">
        <v>1243</v>
      </c>
      <c r="VDO433" s="74" t="s">
        <v>1243</v>
      </c>
      <c r="VDP433" s="74" t="s">
        <v>1243</v>
      </c>
      <c r="VDQ433" s="74" t="s">
        <v>1243</v>
      </c>
      <c r="VDR433" s="74" t="s">
        <v>1243</v>
      </c>
      <c r="VDS433" s="74" t="s">
        <v>1243</v>
      </c>
      <c r="VDT433" s="74" t="s">
        <v>1243</v>
      </c>
      <c r="VDU433" s="74" t="s">
        <v>1243</v>
      </c>
      <c r="VDV433" s="74" t="s">
        <v>1243</v>
      </c>
      <c r="VDW433" s="74" t="s">
        <v>1243</v>
      </c>
      <c r="VDX433" s="74" t="s">
        <v>1243</v>
      </c>
      <c r="VDY433" s="74" t="s">
        <v>1243</v>
      </c>
      <c r="VDZ433" s="74" t="s">
        <v>1243</v>
      </c>
      <c r="VEA433" s="74" t="s">
        <v>1243</v>
      </c>
      <c r="VEB433" s="74" t="s">
        <v>1243</v>
      </c>
      <c r="VEC433" s="74" t="s">
        <v>1243</v>
      </c>
      <c r="VED433" s="74" t="s">
        <v>1243</v>
      </c>
      <c r="VEE433" s="74" t="s">
        <v>1243</v>
      </c>
      <c r="VEF433" s="74" t="s">
        <v>1243</v>
      </c>
      <c r="VEG433" s="74" t="s">
        <v>1243</v>
      </c>
      <c r="VEH433" s="74" t="s">
        <v>1243</v>
      </c>
      <c r="VEI433" s="74" t="s">
        <v>1243</v>
      </c>
      <c r="VEJ433" s="74" t="s">
        <v>1243</v>
      </c>
      <c r="VEK433" s="74" t="s">
        <v>1243</v>
      </c>
      <c r="VEL433" s="74" t="s">
        <v>1243</v>
      </c>
      <c r="VEM433" s="74" t="s">
        <v>1243</v>
      </c>
      <c r="VEN433" s="74" t="s">
        <v>1243</v>
      </c>
      <c r="VEO433" s="74" t="s">
        <v>1243</v>
      </c>
      <c r="VEP433" s="74" t="s">
        <v>1243</v>
      </c>
      <c r="VEQ433" s="74" t="s">
        <v>1243</v>
      </c>
      <c r="VER433" s="74" t="s">
        <v>1243</v>
      </c>
      <c r="VES433" s="74" t="s">
        <v>1243</v>
      </c>
      <c r="VET433" s="74" t="s">
        <v>1243</v>
      </c>
      <c r="VEU433" s="74" t="s">
        <v>1243</v>
      </c>
      <c r="VEV433" s="74" t="s">
        <v>1243</v>
      </c>
      <c r="VEW433" s="74" t="s">
        <v>1243</v>
      </c>
      <c r="VEX433" s="74" t="s">
        <v>1243</v>
      </c>
      <c r="VEY433" s="74" t="s">
        <v>1243</v>
      </c>
      <c r="VEZ433" s="74" t="s">
        <v>1243</v>
      </c>
      <c r="VFA433" s="74" t="s">
        <v>1243</v>
      </c>
      <c r="VFB433" s="74" t="s">
        <v>1243</v>
      </c>
      <c r="VFC433" s="74" t="s">
        <v>1243</v>
      </c>
      <c r="VFD433" s="74" t="s">
        <v>1243</v>
      </c>
      <c r="VFE433" s="74" t="s">
        <v>1243</v>
      </c>
      <c r="VFF433" s="74" t="s">
        <v>1243</v>
      </c>
      <c r="VFG433" s="74" t="s">
        <v>1243</v>
      </c>
      <c r="VFH433" s="74" t="s">
        <v>1243</v>
      </c>
      <c r="VFI433" s="74" t="s">
        <v>1243</v>
      </c>
      <c r="VFJ433" s="74" t="s">
        <v>1243</v>
      </c>
      <c r="VFK433" s="74" t="s">
        <v>1243</v>
      </c>
      <c r="VFL433" s="74" t="s">
        <v>1243</v>
      </c>
      <c r="VFM433" s="74" t="s">
        <v>1243</v>
      </c>
      <c r="VFN433" s="74" t="s">
        <v>1243</v>
      </c>
      <c r="VFO433" s="74" t="s">
        <v>1243</v>
      </c>
      <c r="VFP433" s="74" t="s">
        <v>1243</v>
      </c>
      <c r="VFQ433" s="74" t="s">
        <v>1243</v>
      </c>
      <c r="VFR433" s="74" t="s">
        <v>1243</v>
      </c>
      <c r="VFS433" s="74" t="s">
        <v>1243</v>
      </c>
      <c r="VFT433" s="74" t="s">
        <v>1243</v>
      </c>
      <c r="VFU433" s="74" t="s">
        <v>1243</v>
      </c>
      <c r="VFV433" s="74" t="s">
        <v>1243</v>
      </c>
      <c r="VFW433" s="74" t="s">
        <v>1243</v>
      </c>
      <c r="VFX433" s="74" t="s">
        <v>1243</v>
      </c>
      <c r="VFY433" s="74" t="s">
        <v>1243</v>
      </c>
      <c r="VFZ433" s="74" t="s">
        <v>1243</v>
      </c>
      <c r="VGA433" s="74" t="s">
        <v>1243</v>
      </c>
      <c r="VGB433" s="74" t="s">
        <v>1243</v>
      </c>
      <c r="VGC433" s="74" t="s">
        <v>1243</v>
      </c>
      <c r="VGD433" s="74" t="s">
        <v>1243</v>
      </c>
      <c r="VGE433" s="74" t="s">
        <v>1243</v>
      </c>
      <c r="VGF433" s="74" t="s">
        <v>1243</v>
      </c>
      <c r="VGG433" s="74" t="s">
        <v>1243</v>
      </c>
      <c r="VGH433" s="74" t="s">
        <v>1243</v>
      </c>
      <c r="VGI433" s="74" t="s">
        <v>1243</v>
      </c>
      <c r="VGJ433" s="74" t="s">
        <v>1243</v>
      </c>
      <c r="VGK433" s="74" t="s">
        <v>1243</v>
      </c>
      <c r="VGL433" s="74" t="s">
        <v>1243</v>
      </c>
      <c r="VGM433" s="74" t="s">
        <v>1243</v>
      </c>
      <c r="VGN433" s="74" t="s">
        <v>1243</v>
      </c>
      <c r="VGO433" s="74" t="s">
        <v>1243</v>
      </c>
      <c r="VGP433" s="74" t="s">
        <v>1243</v>
      </c>
      <c r="VGQ433" s="74" t="s">
        <v>1243</v>
      </c>
      <c r="VGR433" s="74" t="s">
        <v>1243</v>
      </c>
      <c r="VGS433" s="74" t="s">
        <v>1243</v>
      </c>
      <c r="VGT433" s="74" t="s">
        <v>1243</v>
      </c>
      <c r="VGU433" s="74" t="s">
        <v>1243</v>
      </c>
      <c r="VGV433" s="74" t="s">
        <v>1243</v>
      </c>
      <c r="VGW433" s="74" t="s">
        <v>1243</v>
      </c>
      <c r="VGX433" s="74" t="s">
        <v>1243</v>
      </c>
      <c r="VGY433" s="74" t="s">
        <v>1243</v>
      </c>
      <c r="VGZ433" s="74" t="s">
        <v>1243</v>
      </c>
      <c r="VHA433" s="74" t="s">
        <v>1243</v>
      </c>
      <c r="VHB433" s="74" t="s">
        <v>1243</v>
      </c>
      <c r="VHC433" s="74" t="s">
        <v>1243</v>
      </c>
      <c r="VHD433" s="74" t="s">
        <v>1243</v>
      </c>
      <c r="VHE433" s="74" t="s">
        <v>1243</v>
      </c>
      <c r="VHF433" s="74" t="s">
        <v>1243</v>
      </c>
      <c r="VHG433" s="74" t="s">
        <v>1243</v>
      </c>
      <c r="VHH433" s="74" t="s">
        <v>1243</v>
      </c>
      <c r="VHI433" s="74" t="s">
        <v>1243</v>
      </c>
      <c r="VHJ433" s="74" t="s">
        <v>1243</v>
      </c>
      <c r="VHK433" s="74" t="s">
        <v>1243</v>
      </c>
      <c r="VHL433" s="74" t="s">
        <v>1243</v>
      </c>
      <c r="VHM433" s="74" t="s">
        <v>1243</v>
      </c>
      <c r="VHN433" s="74" t="s">
        <v>1243</v>
      </c>
      <c r="VHO433" s="74" t="s">
        <v>1243</v>
      </c>
      <c r="VHP433" s="74" t="s">
        <v>1243</v>
      </c>
      <c r="VHQ433" s="74" t="s">
        <v>1243</v>
      </c>
      <c r="VHR433" s="74" t="s">
        <v>1243</v>
      </c>
      <c r="VHS433" s="74" t="s">
        <v>1243</v>
      </c>
      <c r="VHT433" s="74" t="s">
        <v>1243</v>
      </c>
      <c r="VHU433" s="74" t="s">
        <v>1243</v>
      </c>
      <c r="VHV433" s="74" t="s">
        <v>1243</v>
      </c>
      <c r="VHW433" s="74" t="s">
        <v>1243</v>
      </c>
      <c r="VHX433" s="74" t="s">
        <v>1243</v>
      </c>
      <c r="VHY433" s="74" t="s">
        <v>1243</v>
      </c>
      <c r="VHZ433" s="74" t="s">
        <v>1243</v>
      </c>
      <c r="VIA433" s="74" t="s">
        <v>1243</v>
      </c>
      <c r="VIB433" s="74" t="s">
        <v>1243</v>
      </c>
      <c r="VIC433" s="74" t="s">
        <v>1243</v>
      </c>
      <c r="VID433" s="74" t="s">
        <v>1243</v>
      </c>
      <c r="VIE433" s="74" t="s">
        <v>1243</v>
      </c>
      <c r="VIF433" s="74" t="s">
        <v>1243</v>
      </c>
      <c r="VIG433" s="74" t="s">
        <v>1243</v>
      </c>
      <c r="VIH433" s="74" t="s">
        <v>1243</v>
      </c>
      <c r="VII433" s="74" t="s">
        <v>1243</v>
      </c>
      <c r="VIJ433" s="74" t="s">
        <v>1243</v>
      </c>
      <c r="VIK433" s="74" t="s">
        <v>1243</v>
      </c>
      <c r="VIL433" s="74" t="s">
        <v>1243</v>
      </c>
      <c r="VIM433" s="74" t="s">
        <v>1243</v>
      </c>
      <c r="VIN433" s="74" t="s">
        <v>1243</v>
      </c>
      <c r="VIO433" s="74" t="s">
        <v>1243</v>
      </c>
      <c r="VIP433" s="74" t="s">
        <v>1243</v>
      </c>
      <c r="VIQ433" s="74" t="s">
        <v>1243</v>
      </c>
      <c r="VIR433" s="74" t="s">
        <v>1243</v>
      </c>
      <c r="VIS433" s="74" t="s">
        <v>1243</v>
      </c>
      <c r="VIT433" s="74" t="s">
        <v>1243</v>
      </c>
      <c r="VIU433" s="74" t="s">
        <v>1243</v>
      </c>
      <c r="VIV433" s="74" t="s">
        <v>1243</v>
      </c>
      <c r="VIW433" s="74" t="s">
        <v>1243</v>
      </c>
      <c r="VIX433" s="74" t="s">
        <v>1243</v>
      </c>
      <c r="VIY433" s="74" t="s">
        <v>1243</v>
      </c>
      <c r="VIZ433" s="74" t="s">
        <v>1243</v>
      </c>
      <c r="VJA433" s="74" t="s">
        <v>1243</v>
      </c>
      <c r="VJB433" s="74" t="s">
        <v>1243</v>
      </c>
      <c r="VJC433" s="74" t="s">
        <v>1243</v>
      </c>
      <c r="VJD433" s="74" t="s">
        <v>1243</v>
      </c>
      <c r="VJE433" s="74" t="s">
        <v>1243</v>
      </c>
      <c r="VJF433" s="74" t="s">
        <v>1243</v>
      </c>
      <c r="VJG433" s="74" t="s">
        <v>1243</v>
      </c>
      <c r="VJH433" s="74" t="s">
        <v>1243</v>
      </c>
      <c r="VJI433" s="74" t="s">
        <v>1243</v>
      </c>
      <c r="VJJ433" s="74" t="s">
        <v>1243</v>
      </c>
      <c r="VJK433" s="74" t="s">
        <v>1243</v>
      </c>
      <c r="VJL433" s="74" t="s">
        <v>1243</v>
      </c>
      <c r="VJM433" s="74" t="s">
        <v>1243</v>
      </c>
      <c r="VJN433" s="74" t="s">
        <v>1243</v>
      </c>
      <c r="VJO433" s="74" t="s">
        <v>1243</v>
      </c>
      <c r="VJP433" s="74" t="s">
        <v>1243</v>
      </c>
      <c r="VJQ433" s="74" t="s">
        <v>1243</v>
      </c>
      <c r="VJR433" s="74" t="s">
        <v>1243</v>
      </c>
      <c r="VJS433" s="74" t="s">
        <v>1243</v>
      </c>
      <c r="VJT433" s="74" t="s">
        <v>1243</v>
      </c>
      <c r="VJU433" s="74" t="s">
        <v>1243</v>
      </c>
      <c r="VJV433" s="74" t="s">
        <v>1243</v>
      </c>
      <c r="VJW433" s="74" t="s">
        <v>1243</v>
      </c>
      <c r="VJX433" s="74" t="s">
        <v>1243</v>
      </c>
      <c r="VJY433" s="74" t="s">
        <v>1243</v>
      </c>
      <c r="VJZ433" s="74" t="s">
        <v>1243</v>
      </c>
      <c r="VKA433" s="74" t="s">
        <v>1243</v>
      </c>
      <c r="VKB433" s="74" t="s">
        <v>1243</v>
      </c>
      <c r="VKC433" s="74" t="s">
        <v>1243</v>
      </c>
      <c r="VKD433" s="74" t="s">
        <v>1243</v>
      </c>
      <c r="VKE433" s="74" t="s">
        <v>1243</v>
      </c>
      <c r="VKF433" s="74" t="s">
        <v>1243</v>
      </c>
      <c r="VKG433" s="74" t="s">
        <v>1243</v>
      </c>
      <c r="VKH433" s="74" t="s">
        <v>1243</v>
      </c>
      <c r="VKI433" s="74" t="s">
        <v>1243</v>
      </c>
      <c r="VKJ433" s="74" t="s">
        <v>1243</v>
      </c>
      <c r="VKK433" s="74" t="s">
        <v>1243</v>
      </c>
      <c r="VKL433" s="74" t="s">
        <v>1243</v>
      </c>
      <c r="VKM433" s="74" t="s">
        <v>1243</v>
      </c>
      <c r="VKN433" s="74" t="s">
        <v>1243</v>
      </c>
      <c r="VKO433" s="74" t="s">
        <v>1243</v>
      </c>
      <c r="VKP433" s="74" t="s">
        <v>1243</v>
      </c>
      <c r="VKQ433" s="74" t="s">
        <v>1243</v>
      </c>
      <c r="VKR433" s="74" t="s">
        <v>1243</v>
      </c>
      <c r="VKS433" s="74" t="s">
        <v>1243</v>
      </c>
      <c r="VKT433" s="74" t="s">
        <v>1243</v>
      </c>
      <c r="VKU433" s="74" t="s">
        <v>1243</v>
      </c>
      <c r="VKV433" s="74" t="s">
        <v>1243</v>
      </c>
      <c r="VKW433" s="74" t="s">
        <v>1243</v>
      </c>
      <c r="VKX433" s="74" t="s">
        <v>1243</v>
      </c>
      <c r="VKY433" s="74" t="s">
        <v>1243</v>
      </c>
      <c r="VKZ433" s="74" t="s">
        <v>1243</v>
      </c>
      <c r="VLA433" s="74" t="s">
        <v>1243</v>
      </c>
      <c r="VLB433" s="74" t="s">
        <v>1243</v>
      </c>
      <c r="VLC433" s="74" t="s">
        <v>1243</v>
      </c>
      <c r="VLD433" s="74" t="s">
        <v>1243</v>
      </c>
      <c r="VLE433" s="74" t="s">
        <v>1243</v>
      </c>
      <c r="VLF433" s="74" t="s">
        <v>1243</v>
      </c>
      <c r="VLG433" s="74" t="s">
        <v>1243</v>
      </c>
      <c r="VLH433" s="74" t="s">
        <v>1243</v>
      </c>
      <c r="VLI433" s="74" t="s">
        <v>1243</v>
      </c>
      <c r="VLJ433" s="74" t="s">
        <v>1243</v>
      </c>
      <c r="VLK433" s="74" t="s">
        <v>1243</v>
      </c>
      <c r="VLL433" s="74" t="s">
        <v>1243</v>
      </c>
      <c r="VLM433" s="74" t="s">
        <v>1243</v>
      </c>
      <c r="VLN433" s="74" t="s">
        <v>1243</v>
      </c>
      <c r="VLO433" s="74" t="s">
        <v>1243</v>
      </c>
      <c r="VLP433" s="74" t="s">
        <v>1243</v>
      </c>
      <c r="VLQ433" s="74" t="s">
        <v>1243</v>
      </c>
      <c r="VLR433" s="74" t="s">
        <v>1243</v>
      </c>
      <c r="VLS433" s="74" t="s">
        <v>1243</v>
      </c>
      <c r="VLT433" s="74" t="s">
        <v>1243</v>
      </c>
      <c r="VLU433" s="74" t="s">
        <v>1243</v>
      </c>
      <c r="VLV433" s="74" t="s">
        <v>1243</v>
      </c>
      <c r="VLW433" s="74" t="s">
        <v>1243</v>
      </c>
      <c r="VLX433" s="74" t="s">
        <v>1243</v>
      </c>
      <c r="VLY433" s="74" t="s">
        <v>1243</v>
      </c>
      <c r="VLZ433" s="74" t="s">
        <v>1243</v>
      </c>
      <c r="VMA433" s="74" t="s">
        <v>1243</v>
      </c>
      <c r="VMB433" s="74" t="s">
        <v>1243</v>
      </c>
      <c r="VMC433" s="74" t="s">
        <v>1243</v>
      </c>
      <c r="VMD433" s="74" t="s">
        <v>1243</v>
      </c>
      <c r="VME433" s="74" t="s">
        <v>1243</v>
      </c>
      <c r="VMF433" s="74" t="s">
        <v>1243</v>
      </c>
      <c r="VMG433" s="74" t="s">
        <v>1243</v>
      </c>
      <c r="VMH433" s="74" t="s">
        <v>1243</v>
      </c>
      <c r="VMI433" s="74" t="s">
        <v>1243</v>
      </c>
      <c r="VMJ433" s="74" t="s">
        <v>1243</v>
      </c>
      <c r="VMK433" s="74" t="s">
        <v>1243</v>
      </c>
      <c r="VML433" s="74" t="s">
        <v>1243</v>
      </c>
      <c r="VMM433" s="74" t="s">
        <v>1243</v>
      </c>
      <c r="VMN433" s="74" t="s">
        <v>1243</v>
      </c>
      <c r="VMO433" s="74" t="s">
        <v>1243</v>
      </c>
      <c r="VMP433" s="74" t="s">
        <v>1243</v>
      </c>
      <c r="VMQ433" s="74" t="s">
        <v>1243</v>
      </c>
      <c r="VMR433" s="74" t="s">
        <v>1243</v>
      </c>
      <c r="VMS433" s="74" t="s">
        <v>1243</v>
      </c>
      <c r="VMT433" s="74" t="s">
        <v>1243</v>
      </c>
      <c r="VMU433" s="74" t="s">
        <v>1243</v>
      </c>
      <c r="VMV433" s="74" t="s">
        <v>1243</v>
      </c>
      <c r="VMW433" s="74" t="s">
        <v>1243</v>
      </c>
      <c r="VMX433" s="74" t="s">
        <v>1243</v>
      </c>
      <c r="VMY433" s="74" t="s">
        <v>1243</v>
      </c>
      <c r="VMZ433" s="74" t="s">
        <v>1243</v>
      </c>
      <c r="VNA433" s="74" t="s">
        <v>1243</v>
      </c>
      <c r="VNB433" s="74" t="s">
        <v>1243</v>
      </c>
      <c r="VNC433" s="74" t="s">
        <v>1243</v>
      </c>
      <c r="VND433" s="74" t="s">
        <v>1243</v>
      </c>
      <c r="VNE433" s="74" t="s">
        <v>1243</v>
      </c>
      <c r="VNF433" s="74" t="s">
        <v>1243</v>
      </c>
      <c r="VNG433" s="74" t="s">
        <v>1243</v>
      </c>
      <c r="VNH433" s="74" t="s">
        <v>1243</v>
      </c>
      <c r="VNI433" s="74" t="s">
        <v>1243</v>
      </c>
      <c r="VNJ433" s="74" t="s">
        <v>1243</v>
      </c>
      <c r="VNK433" s="74" t="s">
        <v>1243</v>
      </c>
      <c r="VNL433" s="74" t="s">
        <v>1243</v>
      </c>
      <c r="VNM433" s="74" t="s">
        <v>1243</v>
      </c>
      <c r="VNN433" s="74" t="s">
        <v>1243</v>
      </c>
      <c r="VNO433" s="74" t="s">
        <v>1243</v>
      </c>
      <c r="VNP433" s="74" t="s">
        <v>1243</v>
      </c>
      <c r="VNQ433" s="74" t="s">
        <v>1243</v>
      </c>
      <c r="VNR433" s="74" t="s">
        <v>1243</v>
      </c>
      <c r="VNS433" s="74" t="s">
        <v>1243</v>
      </c>
      <c r="VNT433" s="74" t="s">
        <v>1243</v>
      </c>
      <c r="VNU433" s="74" t="s">
        <v>1243</v>
      </c>
      <c r="VNV433" s="74" t="s">
        <v>1243</v>
      </c>
      <c r="VNW433" s="74" t="s">
        <v>1243</v>
      </c>
      <c r="VNX433" s="74" t="s">
        <v>1243</v>
      </c>
      <c r="VNY433" s="74" t="s">
        <v>1243</v>
      </c>
      <c r="VNZ433" s="74" t="s">
        <v>1243</v>
      </c>
      <c r="VOA433" s="74" t="s">
        <v>1243</v>
      </c>
      <c r="VOB433" s="74" t="s">
        <v>1243</v>
      </c>
      <c r="VOC433" s="74" t="s">
        <v>1243</v>
      </c>
      <c r="VOD433" s="74" t="s">
        <v>1243</v>
      </c>
      <c r="VOE433" s="74" t="s">
        <v>1243</v>
      </c>
      <c r="VOF433" s="74" t="s">
        <v>1243</v>
      </c>
      <c r="VOG433" s="74" t="s">
        <v>1243</v>
      </c>
      <c r="VOH433" s="74" t="s">
        <v>1243</v>
      </c>
      <c r="VOI433" s="74" t="s">
        <v>1243</v>
      </c>
      <c r="VOJ433" s="74" t="s">
        <v>1243</v>
      </c>
      <c r="VOK433" s="74" t="s">
        <v>1243</v>
      </c>
      <c r="VOL433" s="74" t="s">
        <v>1243</v>
      </c>
      <c r="VOM433" s="74" t="s">
        <v>1243</v>
      </c>
      <c r="VON433" s="74" t="s">
        <v>1243</v>
      </c>
      <c r="VOO433" s="74" t="s">
        <v>1243</v>
      </c>
      <c r="VOP433" s="74" t="s">
        <v>1243</v>
      </c>
      <c r="VOQ433" s="74" t="s">
        <v>1243</v>
      </c>
      <c r="VOR433" s="74" t="s">
        <v>1243</v>
      </c>
      <c r="VOS433" s="74" t="s">
        <v>1243</v>
      </c>
      <c r="VOT433" s="74" t="s">
        <v>1243</v>
      </c>
      <c r="VOU433" s="74" t="s">
        <v>1243</v>
      </c>
      <c r="VOV433" s="74" t="s">
        <v>1243</v>
      </c>
      <c r="VOW433" s="74" t="s">
        <v>1243</v>
      </c>
      <c r="VOX433" s="74" t="s">
        <v>1243</v>
      </c>
      <c r="VOY433" s="74" t="s">
        <v>1243</v>
      </c>
      <c r="VOZ433" s="74" t="s">
        <v>1243</v>
      </c>
      <c r="VPA433" s="74" t="s">
        <v>1243</v>
      </c>
      <c r="VPB433" s="74" t="s">
        <v>1243</v>
      </c>
      <c r="VPC433" s="74" t="s">
        <v>1243</v>
      </c>
      <c r="VPD433" s="74" t="s">
        <v>1243</v>
      </c>
      <c r="VPE433" s="74" t="s">
        <v>1243</v>
      </c>
      <c r="VPF433" s="74" t="s">
        <v>1243</v>
      </c>
      <c r="VPG433" s="74" t="s">
        <v>1243</v>
      </c>
      <c r="VPH433" s="74" t="s">
        <v>1243</v>
      </c>
      <c r="VPI433" s="74" t="s">
        <v>1243</v>
      </c>
      <c r="VPJ433" s="74" t="s">
        <v>1243</v>
      </c>
      <c r="VPK433" s="74" t="s">
        <v>1243</v>
      </c>
      <c r="VPL433" s="74" t="s">
        <v>1243</v>
      </c>
      <c r="VPM433" s="74" t="s">
        <v>1243</v>
      </c>
      <c r="VPN433" s="74" t="s">
        <v>1243</v>
      </c>
      <c r="VPO433" s="74" t="s">
        <v>1243</v>
      </c>
      <c r="VPP433" s="74" t="s">
        <v>1243</v>
      </c>
      <c r="VPQ433" s="74" t="s">
        <v>1243</v>
      </c>
      <c r="VPR433" s="74" t="s">
        <v>1243</v>
      </c>
      <c r="VPS433" s="74" t="s">
        <v>1243</v>
      </c>
      <c r="VPT433" s="74" t="s">
        <v>1243</v>
      </c>
      <c r="VPU433" s="74" t="s">
        <v>1243</v>
      </c>
      <c r="VPV433" s="74" t="s">
        <v>1243</v>
      </c>
      <c r="VPW433" s="74" t="s">
        <v>1243</v>
      </c>
      <c r="VPX433" s="74" t="s">
        <v>1243</v>
      </c>
      <c r="VPY433" s="74" t="s">
        <v>1243</v>
      </c>
      <c r="VPZ433" s="74" t="s">
        <v>1243</v>
      </c>
      <c r="VQA433" s="74" t="s">
        <v>1243</v>
      </c>
      <c r="VQB433" s="74" t="s">
        <v>1243</v>
      </c>
      <c r="VQC433" s="74" t="s">
        <v>1243</v>
      </c>
      <c r="VQD433" s="74" t="s">
        <v>1243</v>
      </c>
      <c r="VQE433" s="74" t="s">
        <v>1243</v>
      </c>
      <c r="VQF433" s="74" t="s">
        <v>1243</v>
      </c>
      <c r="VQG433" s="74" t="s">
        <v>1243</v>
      </c>
      <c r="VQH433" s="74" t="s">
        <v>1243</v>
      </c>
      <c r="VQI433" s="74" t="s">
        <v>1243</v>
      </c>
      <c r="VQJ433" s="74" t="s">
        <v>1243</v>
      </c>
      <c r="VQK433" s="74" t="s">
        <v>1243</v>
      </c>
      <c r="VQL433" s="74" t="s">
        <v>1243</v>
      </c>
      <c r="VQM433" s="74" t="s">
        <v>1243</v>
      </c>
      <c r="VQN433" s="74" t="s">
        <v>1243</v>
      </c>
      <c r="VQO433" s="74" t="s">
        <v>1243</v>
      </c>
      <c r="VQP433" s="74" t="s">
        <v>1243</v>
      </c>
      <c r="VQQ433" s="74" t="s">
        <v>1243</v>
      </c>
      <c r="VQR433" s="74" t="s">
        <v>1243</v>
      </c>
      <c r="VQS433" s="74" t="s">
        <v>1243</v>
      </c>
      <c r="VQT433" s="74" t="s">
        <v>1243</v>
      </c>
      <c r="VQU433" s="74" t="s">
        <v>1243</v>
      </c>
      <c r="VQV433" s="74" t="s">
        <v>1243</v>
      </c>
      <c r="VQW433" s="74" t="s">
        <v>1243</v>
      </c>
      <c r="VQX433" s="74" t="s">
        <v>1243</v>
      </c>
      <c r="VQY433" s="74" t="s">
        <v>1243</v>
      </c>
      <c r="VQZ433" s="74" t="s">
        <v>1243</v>
      </c>
      <c r="VRA433" s="74" t="s">
        <v>1243</v>
      </c>
      <c r="VRB433" s="74" t="s">
        <v>1243</v>
      </c>
      <c r="VRC433" s="74" t="s">
        <v>1243</v>
      </c>
      <c r="VRD433" s="74" t="s">
        <v>1243</v>
      </c>
      <c r="VRE433" s="74" t="s">
        <v>1243</v>
      </c>
      <c r="VRF433" s="74" t="s">
        <v>1243</v>
      </c>
      <c r="VRG433" s="74" t="s">
        <v>1243</v>
      </c>
      <c r="VRH433" s="74" t="s">
        <v>1243</v>
      </c>
      <c r="VRI433" s="74" t="s">
        <v>1243</v>
      </c>
      <c r="VRJ433" s="74" t="s">
        <v>1243</v>
      </c>
      <c r="VRK433" s="74" t="s">
        <v>1243</v>
      </c>
      <c r="VRL433" s="74" t="s">
        <v>1243</v>
      </c>
      <c r="VRM433" s="74" t="s">
        <v>1243</v>
      </c>
      <c r="VRN433" s="74" t="s">
        <v>1243</v>
      </c>
      <c r="VRO433" s="74" t="s">
        <v>1243</v>
      </c>
      <c r="VRP433" s="74" t="s">
        <v>1243</v>
      </c>
      <c r="VRQ433" s="74" t="s">
        <v>1243</v>
      </c>
      <c r="VRR433" s="74" t="s">
        <v>1243</v>
      </c>
      <c r="VRS433" s="74" t="s">
        <v>1243</v>
      </c>
      <c r="VRT433" s="74" t="s">
        <v>1243</v>
      </c>
      <c r="VRU433" s="74" t="s">
        <v>1243</v>
      </c>
      <c r="VRV433" s="74" t="s">
        <v>1243</v>
      </c>
      <c r="VRW433" s="74" t="s">
        <v>1243</v>
      </c>
      <c r="VRX433" s="74" t="s">
        <v>1243</v>
      </c>
      <c r="VRY433" s="74" t="s">
        <v>1243</v>
      </c>
      <c r="VRZ433" s="74" t="s">
        <v>1243</v>
      </c>
      <c r="VSA433" s="74" t="s">
        <v>1243</v>
      </c>
      <c r="VSB433" s="74" t="s">
        <v>1243</v>
      </c>
      <c r="VSC433" s="74" t="s">
        <v>1243</v>
      </c>
      <c r="VSD433" s="74" t="s">
        <v>1243</v>
      </c>
      <c r="VSE433" s="74" t="s">
        <v>1243</v>
      </c>
      <c r="VSF433" s="74" t="s">
        <v>1243</v>
      </c>
      <c r="VSG433" s="74" t="s">
        <v>1243</v>
      </c>
      <c r="VSH433" s="74" t="s">
        <v>1243</v>
      </c>
      <c r="VSI433" s="74" t="s">
        <v>1243</v>
      </c>
      <c r="VSJ433" s="74" t="s">
        <v>1243</v>
      </c>
      <c r="VSK433" s="74" t="s">
        <v>1243</v>
      </c>
      <c r="VSL433" s="74" t="s">
        <v>1243</v>
      </c>
      <c r="VSM433" s="74" t="s">
        <v>1243</v>
      </c>
      <c r="VSN433" s="74" t="s">
        <v>1243</v>
      </c>
      <c r="VSO433" s="74" t="s">
        <v>1243</v>
      </c>
      <c r="VSP433" s="74" t="s">
        <v>1243</v>
      </c>
      <c r="VSQ433" s="74" t="s">
        <v>1243</v>
      </c>
      <c r="VSR433" s="74" t="s">
        <v>1243</v>
      </c>
      <c r="VSS433" s="74" t="s">
        <v>1243</v>
      </c>
      <c r="VST433" s="74" t="s">
        <v>1243</v>
      </c>
      <c r="VSU433" s="74" t="s">
        <v>1243</v>
      </c>
      <c r="VSV433" s="74" t="s">
        <v>1243</v>
      </c>
      <c r="VSW433" s="74" t="s">
        <v>1243</v>
      </c>
      <c r="VSX433" s="74" t="s">
        <v>1243</v>
      </c>
      <c r="VSY433" s="74" t="s">
        <v>1243</v>
      </c>
      <c r="VSZ433" s="74" t="s">
        <v>1243</v>
      </c>
      <c r="VTA433" s="74" t="s">
        <v>1243</v>
      </c>
      <c r="VTB433" s="74" t="s">
        <v>1243</v>
      </c>
      <c r="VTC433" s="74" t="s">
        <v>1243</v>
      </c>
      <c r="VTD433" s="74" t="s">
        <v>1243</v>
      </c>
      <c r="VTE433" s="74" t="s">
        <v>1243</v>
      </c>
      <c r="VTF433" s="74" t="s">
        <v>1243</v>
      </c>
      <c r="VTG433" s="74" t="s">
        <v>1243</v>
      </c>
      <c r="VTH433" s="74" t="s">
        <v>1243</v>
      </c>
      <c r="VTI433" s="74" t="s">
        <v>1243</v>
      </c>
      <c r="VTJ433" s="74" t="s">
        <v>1243</v>
      </c>
      <c r="VTK433" s="74" t="s">
        <v>1243</v>
      </c>
      <c r="VTL433" s="74" t="s">
        <v>1243</v>
      </c>
      <c r="VTM433" s="74" t="s">
        <v>1243</v>
      </c>
      <c r="VTN433" s="74" t="s">
        <v>1243</v>
      </c>
      <c r="VTO433" s="74" t="s">
        <v>1243</v>
      </c>
      <c r="VTP433" s="74" t="s">
        <v>1243</v>
      </c>
      <c r="VTQ433" s="74" t="s">
        <v>1243</v>
      </c>
      <c r="VTR433" s="74" t="s">
        <v>1243</v>
      </c>
      <c r="VTS433" s="74" t="s">
        <v>1243</v>
      </c>
      <c r="VTT433" s="74" t="s">
        <v>1243</v>
      </c>
      <c r="VTU433" s="74" t="s">
        <v>1243</v>
      </c>
      <c r="VTV433" s="74" t="s">
        <v>1243</v>
      </c>
      <c r="VTW433" s="74" t="s">
        <v>1243</v>
      </c>
      <c r="VTX433" s="74" t="s">
        <v>1243</v>
      </c>
      <c r="VTY433" s="74" t="s">
        <v>1243</v>
      </c>
      <c r="VTZ433" s="74" t="s">
        <v>1243</v>
      </c>
      <c r="VUA433" s="74" t="s">
        <v>1243</v>
      </c>
      <c r="VUB433" s="74" t="s">
        <v>1243</v>
      </c>
      <c r="VUC433" s="74" t="s">
        <v>1243</v>
      </c>
      <c r="VUD433" s="74" t="s">
        <v>1243</v>
      </c>
      <c r="VUE433" s="74" t="s">
        <v>1243</v>
      </c>
      <c r="VUF433" s="74" t="s">
        <v>1243</v>
      </c>
      <c r="VUG433" s="74" t="s">
        <v>1243</v>
      </c>
      <c r="VUH433" s="74" t="s">
        <v>1243</v>
      </c>
      <c r="VUI433" s="74" t="s">
        <v>1243</v>
      </c>
      <c r="VUJ433" s="74" t="s">
        <v>1243</v>
      </c>
      <c r="VUK433" s="74" t="s">
        <v>1243</v>
      </c>
      <c r="VUL433" s="74" t="s">
        <v>1243</v>
      </c>
      <c r="VUM433" s="74" t="s">
        <v>1243</v>
      </c>
      <c r="VUN433" s="74" t="s">
        <v>1243</v>
      </c>
      <c r="VUO433" s="74" t="s">
        <v>1243</v>
      </c>
      <c r="VUP433" s="74" t="s">
        <v>1243</v>
      </c>
      <c r="VUQ433" s="74" t="s">
        <v>1243</v>
      </c>
      <c r="VUR433" s="74" t="s">
        <v>1243</v>
      </c>
      <c r="VUS433" s="74" t="s">
        <v>1243</v>
      </c>
      <c r="VUT433" s="74" t="s">
        <v>1243</v>
      </c>
      <c r="VUU433" s="74" t="s">
        <v>1243</v>
      </c>
      <c r="VUV433" s="74" t="s">
        <v>1243</v>
      </c>
      <c r="VUW433" s="74" t="s">
        <v>1243</v>
      </c>
      <c r="VUX433" s="74" t="s">
        <v>1243</v>
      </c>
      <c r="VUY433" s="74" t="s">
        <v>1243</v>
      </c>
      <c r="VUZ433" s="74" t="s">
        <v>1243</v>
      </c>
      <c r="VVA433" s="74" t="s">
        <v>1243</v>
      </c>
      <c r="VVB433" s="74" t="s">
        <v>1243</v>
      </c>
      <c r="VVC433" s="74" t="s">
        <v>1243</v>
      </c>
      <c r="VVD433" s="74" t="s">
        <v>1243</v>
      </c>
      <c r="VVE433" s="74" t="s">
        <v>1243</v>
      </c>
      <c r="VVF433" s="74" t="s">
        <v>1243</v>
      </c>
      <c r="VVG433" s="74" t="s">
        <v>1243</v>
      </c>
      <c r="VVH433" s="74" t="s">
        <v>1243</v>
      </c>
      <c r="VVI433" s="74" t="s">
        <v>1243</v>
      </c>
      <c r="VVJ433" s="74" t="s">
        <v>1243</v>
      </c>
      <c r="VVK433" s="74" t="s">
        <v>1243</v>
      </c>
      <c r="VVL433" s="74" t="s">
        <v>1243</v>
      </c>
      <c r="VVM433" s="74" t="s">
        <v>1243</v>
      </c>
      <c r="VVN433" s="74" t="s">
        <v>1243</v>
      </c>
      <c r="VVO433" s="74" t="s">
        <v>1243</v>
      </c>
      <c r="VVP433" s="74" t="s">
        <v>1243</v>
      </c>
      <c r="VVQ433" s="74" t="s">
        <v>1243</v>
      </c>
      <c r="VVR433" s="74" t="s">
        <v>1243</v>
      </c>
      <c r="VVS433" s="74" t="s">
        <v>1243</v>
      </c>
      <c r="VVT433" s="74" t="s">
        <v>1243</v>
      </c>
      <c r="VVU433" s="74" t="s">
        <v>1243</v>
      </c>
      <c r="VVV433" s="74" t="s">
        <v>1243</v>
      </c>
      <c r="VVW433" s="74" t="s">
        <v>1243</v>
      </c>
      <c r="VVX433" s="74" t="s">
        <v>1243</v>
      </c>
      <c r="VVY433" s="74" t="s">
        <v>1243</v>
      </c>
      <c r="VVZ433" s="74" t="s">
        <v>1243</v>
      </c>
      <c r="VWA433" s="74" t="s">
        <v>1243</v>
      </c>
      <c r="VWB433" s="74" t="s">
        <v>1243</v>
      </c>
      <c r="VWC433" s="74" t="s">
        <v>1243</v>
      </c>
      <c r="VWD433" s="74" t="s">
        <v>1243</v>
      </c>
      <c r="VWE433" s="74" t="s">
        <v>1243</v>
      </c>
      <c r="VWF433" s="74" t="s">
        <v>1243</v>
      </c>
      <c r="VWG433" s="74" t="s">
        <v>1243</v>
      </c>
      <c r="VWH433" s="74" t="s">
        <v>1243</v>
      </c>
      <c r="VWI433" s="74" t="s">
        <v>1243</v>
      </c>
      <c r="VWJ433" s="74" t="s">
        <v>1243</v>
      </c>
      <c r="VWK433" s="74" t="s">
        <v>1243</v>
      </c>
      <c r="VWL433" s="74" t="s">
        <v>1243</v>
      </c>
      <c r="VWM433" s="74" t="s">
        <v>1243</v>
      </c>
      <c r="VWN433" s="74" t="s">
        <v>1243</v>
      </c>
      <c r="VWO433" s="74" t="s">
        <v>1243</v>
      </c>
      <c r="VWP433" s="74" t="s">
        <v>1243</v>
      </c>
      <c r="VWQ433" s="74" t="s">
        <v>1243</v>
      </c>
      <c r="VWR433" s="74" t="s">
        <v>1243</v>
      </c>
      <c r="VWS433" s="74" t="s">
        <v>1243</v>
      </c>
      <c r="VWT433" s="74" t="s">
        <v>1243</v>
      </c>
      <c r="VWU433" s="74" t="s">
        <v>1243</v>
      </c>
      <c r="VWV433" s="74" t="s">
        <v>1243</v>
      </c>
      <c r="VWW433" s="74" t="s">
        <v>1243</v>
      </c>
      <c r="VWX433" s="74" t="s">
        <v>1243</v>
      </c>
      <c r="VWY433" s="74" t="s">
        <v>1243</v>
      </c>
      <c r="VWZ433" s="74" t="s">
        <v>1243</v>
      </c>
      <c r="VXA433" s="74" t="s">
        <v>1243</v>
      </c>
      <c r="VXB433" s="74" t="s">
        <v>1243</v>
      </c>
      <c r="VXC433" s="74" t="s">
        <v>1243</v>
      </c>
      <c r="VXD433" s="74" t="s">
        <v>1243</v>
      </c>
      <c r="VXE433" s="74" t="s">
        <v>1243</v>
      </c>
      <c r="VXF433" s="74" t="s">
        <v>1243</v>
      </c>
      <c r="VXG433" s="74" t="s">
        <v>1243</v>
      </c>
      <c r="VXH433" s="74" t="s">
        <v>1243</v>
      </c>
      <c r="VXI433" s="74" t="s">
        <v>1243</v>
      </c>
      <c r="VXJ433" s="74" t="s">
        <v>1243</v>
      </c>
      <c r="VXK433" s="74" t="s">
        <v>1243</v>
      </c>
      <c r="VXL433" s="74" t="s">
        <v>1243</v>
      </c>
      <c r="VXM433" s="74" t="s">
        <v>1243</v>
      </c>
      <c r="VXN433" s="74" t="s">
        <v>1243</v>
      </c>
      <c r="VXO433" s="74" t="s">
        <v>1243</v>
      </c>
      <c r="VXP433" s="74" t="s">
        <v>1243</v>
      </c>
      <c r="VXQ433" s="74" t="s">
        <v>1243</v>
      </c>
      <c r="VXR433" s="74" t="s">
        <v>1243</v>
      </c>
      <c r="VXS433" s="74" t="s">
        <v>1243</v>
      </c>
      <c r="VXT433" s="74" t="s">
        <v>1243</v>
      </c>
      <c r="VXU433" s="74" t="s">
        <v>1243</v>
      </c>
      <c r="VXV433" s="74" t="s">
        <v>1243</v>
      </c>
      <c r="VXW433" s="74" t="s">
        <v>1243</v>
      </c>
      <c r="VXX433" s="74" t="s">
        <v>1243</v>
      </c>
      <c r="VXY433" s="74" t="s">
        <v>1243</v>
      </c>
      <c r="VXZ433" s="74" t="s">
        <v>1243</v>
      </c>
      <c r="VYA433" s="74" t="s">
        <v>1243</v>
      </c>
      <c r="VYB433" s="74" t="s">
        <v>1243</v>
      </c>
      <c r="VYC433" s="74" t="s">
        <v>1243</v>
      </c>
      <c r="VYD433" s="74" t="s">
        <v>1243</v>
      </c>
      <c r="VYE433" s="74" t="s">
        <v>1243</v>
      </c>
      <c r="VYF433" s="74" t="s">
        <v>1243</v>
      </c>
      <c r="VYG433" s="74" t="s">
        <v>1243</v>
      </c>
      <c r="VYH433" s="74" t="s">
        <v>1243</v>
      </c>
      <c r="VYI433" s="74" t="s">
        <v>1243</v>
      </c>
      <c r="VYJ433" s="74" t="s">
        <v>1243</v>
      </c>
      <c r="VYK433" s="74" t="s">
        <v>1243</v>
      </c>
      <c r="VYL433" s="74" t="s">
        <v>1243</v>
      </c>
      <c r="VYM433" s="74" t="s">
        <v>1243</v>
      </c>
      <c r="VYN433" s="74" t="s">
        <v>1243</v>
      </c>
      <c r="VYO433" s="74" t="s">
        <v>1243</v>
      </c>
      <c r="VYP433" s="74" t="s">
        <v>1243</v>
      </c>
      <c r="VYQ433" s="74" t="s">
        <v>1243</v>
      </c>
      <c r="VYR433" s="74" t="s">
        <v>1243</v>
      </c>
      <c r="VYS433" s="74" t="s">
        <v>1243</v>
      </c>
      <c r="VYT433" s="74" t="s">
        <v>1243</v>
      </c>
      <c r="VYU433" s="74" t="s">
        <v>1243</v>
      </c>
      <c r="VYV433" s="74" t="s">
        <v>1243</v>
      </c>
      <c r="VYW433" s="74" t="s">
        <v>1243</v>
      </c>
      <c r="VYX433" s="74" t="s">
        <v>1243</v>
      </c>
      <c r="VYY433" s="74" t="s">
        <v>1243</v>
      </c>
      <c r="VYZ433" s="74" t="s">
        <v>1243</v>
      </c>
      <c r="VZA433" s="74" t="s">
        <v>1243</v>
      </c>
      <c r="VZB433" s="74" t="s">
        <v>1243</v>
      </c>
      <c r="VZC433" s="74" t="s">
        <v>1243</v>
      </c>
      <c r="VZD433" s="74" t="s">
        <v>1243</v>
      </c>
      <c r="VZE433" s="74" t="s">
        <v>1243</v>
      </c>
      <c r="VZF433" s="74" t="s">
        <v>1243</v>
      </c>
      <c r="VZG433" s="74" t="s">
        <v>1243</v>
      </c>
      <c r="VZH433" s="74" t="s">
        <v>1243</v>
      </c>
      <c r="VZI433" s="74" t="s">
        <v>1243</v>
      </c>
      <c r="VZJ433" s="74" t="s">
        <v>1243</v>
      </c>
      <c r="VZK433" s="74" t="s">
        <v>1243</v>
      </c>
      <c r="VZL433" s="74" t="s">
        <v>1243</v>
      </c>
      <c r="VZM433" s="74" t="s">
        <v>1243</v>
      </c>
      <c r="VZN433" s="74" t="s">
        <v>1243</v>
      </c>
      <c r="VZO433" s="74" t="s">
        <v>1243</v>
      </c>
      <c r="VZP433" s="74" t="s">
        <v>1243</v>
      </c>
      <c r="VZQ433" s="74" t="s">
        <v>1243</v>
      </c>
      <c r="VZR433" s="74" t="s">
        <v>1243</v>
      </c>
      <c r="VZS433" s="74" t="s">
        <v>1243</v>
      </c>
      <c r="VZT433" s="74" t="s">
        <v>1243</v>
      </c>
      <c r="VZU433" s="74" t="s">
        <v>1243</v>
      </c>
      <c r="VZV433" s="74" t="s">
        <v>1243</v>
      </c>
      <c r="VZW433" s="74" t="s">
        <v>1243</v>
      </c>
      <c r="VZX433" s="74" t="s">
        <v>1243</v>
      </c>
      <c r="VZY433" s="74" t="s">
        <v>1243</v>
      </c>
      <c r="VZZ433" s="74" t="s">
        <v>1243</v>
      </c>
      <c r="WAA433" s="74" t="s">
        <v>1243</v>
      </c>
      <c r="WAB433" s="74" t="s">
        <v>1243</v>
      </c>
      <c r="WAC433" s="74" t="s">
        <v>1243</v>
      </c>
      <c r="WAD433" s="74" t="s">
        <v>1243</v>
      </c>
      <c r="WAE433" s="74" t="s">
        <v>1243</v>
      </c>
      <c r="WAF433" s="74" t="s">
        <v>1243</v>
      </c>
      <c r="WAG433" s="74" t="s">
        <v>1243</v>
      </c>
      <c r="WAH433" s="74" t="s">
        <v>1243</v>
      </c>
      <c r="WAI433" s="74" t="s">
        <v>1243</v>
      </c>
      <c r="WAJ433" s="74" t="s">
        <v>1243</v>
      </c>
      <c r="WAK433" s="74" t="s">
        <v>1243</v>
      </c>
      <c r="WAL433" s="74" t="s">
        <v>1243</v>
      </c>
      <c r="WAM433" s="74" t="s">
        <v>1243</v>
      </c>
      <c r="WAN433" s="74" t="s">
        <v>1243</v>
      </c>
      <c r="WAO433" s="74" t="s">
        <v>1243</v>
      </c>
      <c r="WAP433" s="74" t="s">
        <v>1243</v>
      </c>
      <c r="WAQ433" s="74" t="s">
        <v>1243</v>
      </c>
      <c r="WAR433" s="74" t="s">
        <v>1243</v>
      </c>
      <c r="WAS433" s="74" t="s">
        <v>1243</v>
      </c>
      <c r="WAT433" s="74" t="s">
        <v>1243</v>
      </c>
      <c r="WAU433" s="74" t="s">
        <v>1243</v>
      </c>
      <c r="WAV433" s="74" t="s">
        <v>1243</v>
      </c>
      <c r="WAW433" s="74" t="s">
        <v>1243</v>
      </c>
      <c r="WAX433" s="74" t="s">
        <v>1243</v>
      </c>
      <c r="WAY433" s="74" t="s">
        <v>1243</v>
      </c>
      <c r="WAZ433" s="74" t="s">
        <v>1243</v>
      </c>
      <c r="WBA433" s="74" t="s">
        <v>1243</v>
      </c>
      <c r="WBB433" s="74" t="s">
        <v>1243</v>
      </c>
      <c r="WBC433" s="74" t="s">
        <v>1243</v>
      </c>
      <c r="WBD433" s="74" t="s">
        <v>1243</v>
      </c>
      <c r="WBE433" s="74" t="s">
        <v>1243</v>
      </c>
      <c r="WBF433" s="74" t="s">
        <v>1243</v>
      </c>
      <c r="WBG433" s="74" t="s">
        <v>1243</v>
      </c>
      <c r="WBH433" s="74" t="s">
        <v>1243</v>
      </c>
      <c r="WBI433" s="74" t="s">
        <v>1243</v>
      </c>
      <c r="WBJ433" s="74" t="s">
        <v>1243</v>
      </c>
      <c r="WBK433" s="74" t="s">
        <v>1243</v>
      </c>
      <c r="WBL433" s="74" t="s">
        <v>1243</v>
      </c>
      <c r="WBM433" s="74" t="s">
        <v>1243</v>
      </c>
      <c r="WBN433" s="74" t="s">
        <v>1243</v>
      </c>
      <c r="WBO433" s="74" t="s">
        <v>1243</v>
      </c>
      <c r="WBP433" s="74" t="s">
        <v>1243</v>
      </c>
      <c r="WBQ433" s="74" t="s">
        <v>1243</v>
      </c>
      <c r="WBR433" s="74" t="s">
        <v>1243</v>
      </c>
      <c r="WBS433" s="74" t="s">
        <v>1243</v>
      </c>
      <c r="WBT433" s="74" t="s">
        <v>1243</v>
      </c>
      <c r="WBU433" s="74" t="s">
        <v>1243</v>
      </c>
      <c r="WBV433" s="74" t="s">
        <v>1243</v>
      </c>
      <c r="WBW433" s="74" t="s">
        <v>1243</v>
      </c>
      <c r="WBX433" s="74" t="s">
        <v>1243</v>
      </c>
      <c r="WBY433" s="74" t="s">
        <v>1243</v>
      </c>
      <c r="WBZ433" s="74" t="s">
        <v>1243</v>
      </c>
      <c r="WCA433" s="74" t="s">
        <v>1243</v>
      </c>
      <c r="WCB433" s="74" t="s">
        <v>1243</v>
      </c>
      <c r="WCC433" s="74" t="s">
        <v>1243</v>
      </c>
      <c r="WCD433" s="74" t="s">
        <v>1243</v>
      </c>
      <c r="WCE433" s="74" t="s">
        <v>1243</v>
      </c>
      <c r="WCF433" s="74" t="s">
        <v>1243</v>
      </c>
      <c r="WCG433" s="74" t="s">
        <v>1243</v>
      </c>
      <c r="WCH433" s="74" t="s">
        <v>1243</v>
      </c>
      <c r="WCI433" s="74" t="s">
        <v>1243</v>
      </c>
      <c r="WCJ433" s="74" t="s">
        <v>1243</v>
      </c>
      <c r="WCK433" s="74" t="s">
        <v>1243</v>
      </c>
      <c r="WCL433" s="74" t="s">
        <v>1243</v>
      </c>
      <c r="WCM433" s="74" t="s">
        <v>1243</v>
      </c>
      <c r="WCN433" s="74" t="s">
        <v>1243</v>
      </c>
      <c r="WCO433" s="74" t="s">
        <v>1243</v>
      </c>
      <c r="WCP433" s="74" t="s">
        <v>1243</v>
      </c>
      <c r="WCQ433" s="74" t="s">
        <v>1243</v>
      </c>
      <c r="WCR433" s="74" t="s">
        <v>1243</v>
      </c>
      <c r="WCS433" s="74" t="s">
        <v>1243</v>
      </c>
      <c r="WCT433" s="74" t="s">
        <v>1243</v>
      </c>
      <c r="WCU433" s="74" t="s">
        <v>1243</v>
      </c>
      <c r="WCV433" s="74" t="s">
        <v>1243</v>
      </c>
      <c r="WCW433" s="74" t="s">
        <v>1243</v>
      </c>
      <c r="WCX433" s="74" t="s">
        <v>1243</v>
      </c>
      <c r="WCY433" s="74" t="s">
        <v>1243</v>
      </c>
      <c r="WCZ433" s="74" t="s">
        <v>1243</v>
      </c>
      <c r="WDA433" s="74" t="s">
        <v>1243</v>
      </c>
      <c r="WDB433" s="74" t="s">
        <v>1243</v>
      </c>
      <c r="WDC433" s="74" t="s">
        <v>1243</v>
      </c>
      <c r="WDD433" s="74" t="s">
        <v>1243</v>
      </c>
      <c r="WDE433" s="74" t="s">
        <v>1243</v>
      </c>
      <c r="WDF433" s="74" t="s">
        <v>1243</v>
      </c>
      <c r="WDG433" s="74" t="s">
        <v>1243</v>
      </c>
      <c r="WDH433" s="74" t="s">
        <v>1243</v>
      </c>
      <c r="WDI433" s="74" t="s">
        <v>1243</v>
      </c>
      <c r="WDJ433" s="74" t="s">
        <v>1243</v>
      </c>
      <c r="WDK433" s="74" t="s">
        <v>1243</v>
      </c>
      <c r="WDL433" s="74" t="s">
        <v>1243</v>
      </c>
      <c r="WDM433" s="74" t="s">
        <v>1243</v>
      </c>
      <c r="WDN433" s="74" t="s">
        <v>1243</v>
      </c>
      <c r="WDO433" s="74" t="s">
        <v>1243</v>
      </c>
      <c r="WDP433" s="74" t="s">
        <v>1243</v>
      </c>
      <c r="WDQ433" s="74" t="s">
        <v>1243</v>
      </c>
      <c r="WDR433" s="74" t="s">
        <v>1243</v>
      </c>
      <c r="WDS433" s="74" t="s">
        <v>1243</v>
      </c>
      <c r="WDT433" s="74" t="s">
        <v>1243</v>
      </c>
      <c r="WDU433" s="74" t="s">
        <v>1243</v>
      </c>
      <c r="WDV433" s="74" t="s">
        <v>1243</v>
      </c>
      <c r="WDW433" s="74" t="s">
        <v>1243</v>
      </c>
      <c r="WDX433" s="74" t="s">
        <v>1243</v>
      </c>
      <c r="WDY433" s="74" t="s">
        <v>1243</v>
      </c>
      <c r="WDZ433" s="74" t="s">
        <v>1243</v>
      </c>
      <c r="WEA433" s="74" t="s">
        <v>1243</v>
      </c>
      <c r="WEB433" s="74" t="s">
        <v>1243</v>
      </c>
      <c r="WEC433" s="74" t="s">
        <v>1243</v>
      </c>
      <c r="WED433" s="74" t="s">
        <v>1243</v>
      </c>
      <c r="WEE433" s="74" t="s">
        <v>1243</v>
      </c>
      <c r="WEF433" s="74" t="s">
        <v>1243</v>
      </c>
      <c r="WEG433" s="74" t="s">
        <v>1243</v>
      </c>
      <c r="WEH433" s="74" t="s">
        <v>1243</v>
      </c>
      <c r="WEI433" s="74" t="s">
        <v>1243</v>
      </c>
      <c r="WEJ433" s="74" t="s">
        <v>1243</v>
      </c>
      <c r="WEK433" s="74" t="s">
        <v>1243</v>
      </c>
      <c r="WEL433" s="74" t="s">
        <v>1243</v>
      </c>
      <c r="WEM433" s="74" t="s">
        <v>1243</v>
      </c>
      <c r="WEN433" s="74" t="s">
        <v>1243</v>
      </c>
      <c r="WEO433" s="74" t="s">
        <v>1243</v>
      </c>
      <c r="WEP433" s="74" t="s">
        <v>1243</v>
      </c>
      <c r="WEQ433" s="74" t="s">
        <v>1243</v>
      </c>
      <c r="WER433" s="74" t="s">
        <v>1243</v>
      </c>
      <c r="WES433" s="74" t="s">
        <v>1243</v>
      </c>
      <c r="WET433" s="74" t="s">
        <v>1243</v>
      </c>
      <c r="WEU433" s="74" t="s">
        <v>1243</v>
      </c>
      <c r="WEV433" s="74" t="s">
        <v>1243</v>
      </c>
      <c r="WEW433" s="74" t="s">
        <v>1243</v>
      </c>
      <c r="WEX433" s="74" t="s">
        <v>1243</v>
      </c>
      <c r="WEY433" s="74" t="s">
        <v>1243</v>
      </c>
      <c r="WEZ433" s="74" t="s">
        <v>1243</v>
      </c>
      <c r="WFA433" s="74" t="s">
        <v>1243</v>
      </c>
      <c r="WFB433" s="74" t="s">
        <v>1243</v>
      </c>
      <c r="WFC433" s="74" t="s">
        <v>1243</v>
      </c>
      <c r="WFD433" s="74" t="s">
        <v>1243</v>
      </c>
      <c r="WFE433" s="74" t="s">
        <v>1243</v>
      </c>
      <c r="WFF433" s="74" t="s">
        <v>1243</v>
      </c>
      <c r="WFG433" s="74" t="s">
        <v>1243</v>
      </c>
      <c r="WFH433" s="74" t="s">
        <v>1243</v>
      </c>
      <c r="WFI433" s="74" t="s">
        <v>1243</v>
      </c>
      <c r="WFJ433" s="74" t="s">
        <v>1243</v>
      </c>
      <c r="WFK433" s="74" t="s">
        <v>1243</v>
      </c>
      <c r="WFL433" s="74" t="s">
        <v>1243</v>
      </c>
      <c r="WFM433" s="74" t="s">
        <v>1243</v>
      </c>
      <c r="WFN433" s="74" t="s">
        <v>1243</v>
      </c>
      <c r="WFO433" s="74" t="s">
        <v>1243</v>
      </c>
      <c r="WFP433" s="74" t="s">
        <v>1243</v>
      </c>
      <c r="WFQ433" s="74" t="s">
        <v>1243</v>
      </c>
      <c r="WFR433" s="74" t="s">
        <v>1243</v>
      </c>
      <c r="WFS433" s="74" t="s">
        <v>1243</v>
      </c>
      <c r="WFT433" s="74" t="s">
        <v>1243</v>
      </c>
      <c r="WFU433" s="74" t="s">
        <v>1243</v>
      </c>
      <c r="WFV433" s="74" t="s">
        <v>1243</v>
      </c>
      <c r="WFW433" s="74" t="s">
        <v>1243</v>
      </c>
      <c r="WFX433" s="74" t="s">
        <v>1243</v>
      </c>
      <c r="WFY433" s="74" t="s">
        <v>1243</v>
      </c>
      <c r="WFZ433" s="74" t="s">
        <v>1243</v>
      </c>
      <c r="WGA433" s="74" t="s">
        <v>1243</v>
      </c>
      <c r="WGB433" s="74" t="s">
        <v>1243</v>
      </c>
      <c r="WGC433" s="74" t="s">
        <v>1243</v>
      </c>
      <c r="WGD433" s="74" t="s">
        <v>1243</v>
      </c>
      <c r="WGE433" s="74" t="s">
        <v>1243</v>
      </c>
      <c r="WGF433" s="74" t="s">
        <v>1243</v>
      </c>
      <c r="WGG433" s="74" t="s">
        <v>1243</v>
      </c>
      <c r="WGH433" s="74" t="s">
        <v>1243</v>
      </c>
      <c r="WGI433" s="74" t="s">
        <v>1243</v>
      </c>
      <c r="WGJ433" s="74" t="s">
        <v>1243</v>
      </c>
      <c r="WGK433" s="74" t="s">
        <v>1243</v>
      </c>
      <c r="WGL433" s="74" t="s">
        <v>1243</v>
      </c>
      <c r="WGM433" s="74" t="s">
        <v>1243</v>
      </c>
      <c r="WGN433" s="74" t="s">
        <v>1243</v>
      </c>
      <c r="WGO433" s="74" t="s">
        <v>1243</v>
      </c>
      <c r="WGP433" s="74" t="s">
        <v>1243</v>
      </c>
      <c r="WGQ433" s="74" t="s">
        <v>1243</v>
      </c>
      <c r="WGR433" s="74" t="s">
        <v>1243</v>
      </c>
      <c r="WGS433" s="74" t="s">
        <v>1243</v>
      </c>
      <c r="WGT433" s="74" t="s">
        <v>1243</v>
      </c>
      <c r="WGU433" s="74" t="s">
        <v>1243</v>
      </c>
      <c r="WGV433" s="74" t="s">
        <v>1243</v>
      </c>
      <c r="WGW433" s="74" t="s">
        <v>1243</v>
      </c>
      <c r="WGX433" s="74" t="s">
        <v>1243</v>
      </c>
      <c r="WGY433" s="74" t="s">
        <v>1243</v>
      </c>
      <c r="WGZ433" s="74" t="s">
        <v>1243</v>
      </c>
      <c r="WHA433" s="74" t="s">
        <v>1243</v>
      </c>
      <c r="WHB433" s="74" t="s">
        <v>1243</v>
      </c>
      <c r="WHC433" s="74" t="s">
        <v>1243</v>
      </c>
      <c r="WHD433" s="74" t="s">
        <v>1243</v>
      </c>
      <c r="WHE433" s="74" t="s">
        <v>1243</v>
      </c>
      <c r="WHF433" s="74" t="s">
        <v>1243</v>
      </c>
      <c r="WHG433" s="74" t="s">
        <v>1243</v>
      </c>
      <c r="WHH433" s="74" t="s">
        <v>1243</v>
      </c>
      <c r="WHI433" s="74" t="s">
        <v>1243</v>
      </c>
      <c r="WHJ433" s="74" t="s">
        <v>1243</v>
      </c>
      <c r="WHK433" s="74" t="s">
        <v>1243</v>
      </c>
      <c r="WHL433" s="74" t="s">
        <v>1243</v>
      </c>
      <c r="WHM433" s="74" t="s">
        <v>1243</v>
      </c>
      <c r="WHN433" s="74" t="s">
        <v>1243</v>
      </c>
      <c r="WHO433" s="74" t="s">
        <v>1243</v>
      </c>
      <c r="WHP433" s="74" t="s">
        <v>1243</v>
      </c>
      <c r="WHQ433" s="74" t="s">
        <v>1243</v>
      </c>
      <c r="WHR433" s="74" t="s">
        <v>1243</v>
      </c>
      <c r="WHS433" s="74" t="s">
        <v>1243</v>
      </c>
      <c r="WHT433" s="74" t="s">
        <v>1243</v>
      </c>
      <c r="WHU433" s="74" t="s">
        <v>1243</v>
      </c>
      <c r="WHV433" s="74" t="s">
        <v>1243</v>
      </c>
      <c r="WHW433" s="74" t="s">
        <v>1243</v>
      </c>
      <c r="WHX433" s="74" t="s">
        <v>1243</v>
      </c>
      <c r="WHY433" s="74" t="s">
        <v>1243</v>
      </c>
      <c r="WHZ433" s="74" t="s">
        <v>1243</v>
      </c>
      <c r="WIA433" s="74" t="s">
        <v>1243</v>
      </c>
      <c r="WIB433" s="74" t="s">
        <v>1243</v>
      </c>
      <c r="WIC433" s="74" t="s">
        <v>1243</v>
      </c>
      <c r="WID433" s="74" t="s">
        <v>1243</v>
      </c>
      <c r="WIE433" s="74" t="s">
        <v>1243</v>
      </c>
      <c r="WIF433" s="74" t="s">
        <v>1243</v>
      </c>
      <c r="WIG433" s="74" t="s">
        <v>1243</v>
      </c>
      <c r="WIH433" s="74" t="s">
        <v>1243</v>
      </c>
      <c r="WII433" s="74" t="s">
        <v>1243</v>
      </c>
      <c r="WIJ433" s="74" t="s">
        <v>1243</v>
      </c>
      <c r="WIK433" s="74" t="s">
        <v>1243</v>
      </c>
      <c r="WIL433" s="74" t="s">
        <v>1243</v>
      </c>
      <c r="WIM433" s="74" t="s">
        <v>1243</v>
      </c>
      <c r="WIN433" s="74" t="s">
        <v>1243</v>
      </c>
      <c r="WIO433" s="74" t="s">
        <v>1243</v>
      </c>
      <c r="WIP433" s="74" t="s">
        <v>1243</v>
      </c>
      <c r="WIQ433" s="74" t="s">
        <v>1243</v>
      </c>
      <c r="WIR433" s="74" t="s">
        <v>1243</v>
      </c>
      <c r="WIS433" s="74" t="s">
        <v>1243</v>
      </c>
      <c r="WIT433" s="74" t="s">
        <v>1243</v>
      </c>
      <c r="WIU433" s="74" t="s">
        <v>1243</v>
      </c>
      <c r="WIV433" s="74" t="s">
        <v>1243</v>
      </c>
      <c r="WIW433" s="74" t="s">
        <v>1243</v>
      </c>
      <c r="WIX433" s="74" t="s">
        <v>1243</v>
      </c>
      <c r="WIY433" s="74" t="s">
        <v>1243</v>
      </c>
      <c r="WIZ433" s="74" t="s">
        <v>1243</v>
      </c>
      <c r="WJA433" s="74" t="s">
        <v>1243</v>
      </c>
      <c r="WJB433" s="74" t="s">
        <v>1243</v>
      </c>
      <c r="WJC433" s="74" t="s">
        <v>1243</v>
      </c>
      <c r="WJD433" s="74" t="s">
        <v>1243</v>
      </c>
      <c r="WJE433" s="74" t="s">
        <v>1243</v>
      </c>
      <c r="WJF433" s="74" t="s">
        <v>1243</v>
      </c>
      <c r="WJG433" s="74" t="s">
        <v>1243</v>
      </c>
      <c r="WJH433" s="74" t="s">
        <v>1243</v>
      </c>
      <c r="WJI433" s="74" t="s">
        <v>1243</v>
      </c>
      <c r="WJJ433" s="74" t="s">
        <v>1243</v>
      </c>
      <c r="WJK433" s="74" t="s">
        <v>1243</v>
      </c>
      <c r="WJL433" s="74" t="s">
        <v>1243</v>
      </c>
      <c r="WJM433" s="74" t="s">
        <v>1243</v>
      </c>
      <c r="WJN433" s="74" t="s">
        <v>1243</v>
      </c>
      <c r="WJO433" s="74" t="s">
        <v>1243</v>
      </c>
      <c r="WJP433" s="74" t="s">
        <v>1243</v>
      </c>
      <c r="WJQ433" s="74" t="s">
        <v>1243</v>
      </c>
      <c r="WJR433" s="74" t="s">
        <v>1243</v>
      </c>
      <c r="WJS433" s="74" t="s">
        <v>1243</v>
      </c>
      <c r="WJT433" s="74" t="s">
        <v>1243</v>
      </c>
      <c r="WJU433" s="74" t="s">
        <v>1243</v>
      </c>
      <c r="WJV433" s="74" t="s">
        <v>1243</v>
      </c>
      <c r="WJW433" s="74" t="s">
        <v>1243</v>
      </c>
      <c r="WJX433" s="74" t="s">
        <v>1243</v>
      </c>
      <c r="WJY433" s="74" t="s">
        <v>1243</v>
      </c>
      <c r="WJZ433" s="74" t="s">
        <v>1243</v>
      </c>
      <c r="WKA433" s="74" t="s">
        <v>1243</v>
      </c>
      <c r="WKB433" s="74" t="s">
        <v>1243</v>
      </c>
      <c r="WKC433" s="74" t="s">
        <v>1243</v>
      </c>
      <c r="WKD433" s="74" t="s">
        <v>1243</v>
      </c>
      <c r="WKE433" s="74" t="s">
        <v>1243</v>
      </c>
      <c r="WKF433" s="74" t="s">
        <v>1243</v>
      </c>
      <c r="WKG433" s="74" t="s">
        <v>1243</v>
      </c>
      <c r="WKH433" s="74" t="s">
        <v>1243</v>
      </c>
      <c r="WKI433" s="74" t="s">
        <v>1243</v>
      </c>
      <c r="WKJ433" s="74" t="s">
        <v>1243</v>
      </c>
      <c r="WKK433" s="74" t="s">
        <v>1243</v>
      </c>
      <c r="WKL433" s="74" t="s">
        <v>1243</v>
      </c>
      <c r="WKM433" s="74" t="s">
        <v>1243</v>
      </c>
      <c r="WKN433" s="74" t="s">
        <v>1243</v>
      </c>
      <c r="WKO433" s="74" t="s">
        <v>1243</v>
      </c>
      <c r="WKP433" s="74" t="s">
        <v>1243</v>
      </c>
      <c r="WKQ433" s="74" t="s">
        <v>1243</v>
      </c>
      <c r="WKR433" s="74" t="s">
        <v>1243</v>
      </c>
      <c r="WKS433" s="74" t="s">
        <v>1243</v>
      </c>
      <c r="WKT433" s="74" t="s">
        <v>1243</v>
      </c>
      <c r="WKU433" s="74" t="s">
        <v>1243</v>
      </c>
      <c r="WKV433" s="74" t="s">
        <v>1243</v>
      </c>
      <c r="WKW433" s="74" t="s">
        <v>1243</v>
      </c>
      <c r="WKX433" s="74" t="s">
        <v>1243</v>
      </c>
      <c r="WKY433" s="74" t="s">
        <v>1243</v>
      </c>
      <c r="WKZ433" s="74" t="s">
        <v>1243</v>
      </c>
      <c r="WLA433" s="74" t="s">
        <v>1243</v>
      </c>
      <c r="WLB433" s="74" t="s">
        <v>1243</v>
      </c>
      <c r="WLC433" s="74" t="s">
        <v>1243</v>
      </c>
      <c r="WLD433" s="74" t="s">
        <v>1243</v>
      </c>
      <c r="WLE433" s="74" t="s">
        <v>1243</v>
      </c>
      <c r="WLF433" s="74" t="s">
        <v>1243</v>
      </c>
      <c r="WLG433" s="74" t="s">
        <v>1243</v>
      </c>
      <c r="WLH433" s="74" t="s">
        <v>1243</v>
      </c>
      <c r="WLI433" s="74" t="s">
        <v>1243</v>
      </c>
      <c r="WLJ433" s="74" t="s">
        <v>1243</v>
      </c>
      <c r="WLK433" s="74" t="s">
        <v>1243</v>
      </c>
      <c r="WLL433" s="74" t="s">
        <v>1243</v>
      </c>
      <c r="WLM433" s="74" t="s">
        <v>1243</v>
      </c>
      <c r="WLN433" s="74" t="s">
        <v>1243</v>
      </c>
      <c r="WLO433" s="74" t="s">
        <v>1243</v>
      </c>
      <c r="WLP433" s="74" t="s">
        <v>1243</v>
      </c>
      <c r="WLQ433" s="74" t="s">
        <v>1243</v>
      </c>
      <c r="WLR433" s="74" t="s">
        <v>1243</v>
      </c>
      <c r="WLS433" s="74" t="s">
        <v>1243</v>
      </c>
      <c r="WLT433" s="74" t="s">
        <v>1243</v>
      </c>
      <c r="WLU433" s="74" t="s">
        <v>1243</v>
      </c>
      <c r="WLV433" s="74" t="s">
        <v>1243</v>
      </c>
      <c r="WLW433" s="74" t="s">
        <v>1243</v>
      </c>
      <c r="WLX433" s="74" t="s">
        <v>1243</v>
      </c>
      <c r="WLY433" s="74" t="s">
        <v>1243</v>
      </c>
      <c r="WLZ433" s="74" t="s">
        <v>1243</v>
      </c>
      <c r="WMA433" s="74" t="s">
        <v>1243</v>
      </c>
      <c r="WMB433" s="74" t="s">
        <v>1243</v>
      </c>
      <c r="WMC433" s="74" t="s">
        <v>1243</v>
      </c>
      <c r="WMD433" s="74" t="s">
        <v>1243</v>
      </c>
      <c r="WME433" s="74" t="s">
        <v>1243</v>
      </c>
      <c r="WMF433" s="74" t="s">
        <v>1243</v>
      </c>
      <c r="WMG433" s="74" t="s">
        <v>1243</v>
      </c>
      <c r="WMH433" s="74" t="s">
        <v>1243</v>
      </c>
      <c r="WMI433" s="74" t="s">
        <v>1243</v>
      </c>
      <c r="WMJ433" s="74" t="s">
        <v>1243</v>
      </c>
      <c r="WMK433" s="74" t="s">
        <v>1243</v>
      </c>
      <c r="WML433" s="74" t="s">
        <v>1243</v>
      </c>
      <c r="WMM433" s="74" t="s">
        <v>1243</v>
      </c>
      <c r="WMN433" s="74" t="s">
        <v>1243</v>
      </c>
      <c r="WMO433" s="74" t="s">
        <v>1243</v>
      </c>
      <c r="WMP433" s="74" t="s">
        <v>1243</v>
      </c>
      <c r="WMQ433" s="74" t="s">
        <v>1243</v>
      </c>
      <c r="WMR433" s="74" t="s">
        <v>1243</v>
      </c>
      <c r="WMS433" s="74" t="s">
        <v>1243</v>
      </c>
      <c r="WMT433" s="74" t="s">
        <v>1243</v>
      </c>
      <c r="WMU433" s="74" t="s">
        <v>1243</v>
      </c>
      <c r="WMV433" s="74" t="s">
        <v>1243</v>
      </c>
      <c r="WMW433" s="74" t="s">
        <v>1243</v>
      </c>
      <c r="WMX433" s="74" t="s">
        <v>1243</v>
      </c>
      <c r="WMY433" s="74" t="s">
        <v>1243</v>
      </c>
      <c r="WMZ433" s="74" t="s">
        <v>1243</v>
      </c>
      <c r="WNA433" s="74" t="s">
        <v>1243</v>
      </c>
      <c r="WNB433" s="74" t="s">
        <v>1243</v>
      </c>
      <c r="WNC433" s="74" t="s">
        <v>1243</v>
      </c>
      <c r="WND433" s="74" t="s">
        <v>1243</v>
      </c>
      <c r="WNE433" s="74" t="s">
        <v>1243</v>
      </c>
      <c r="WNF433" s="74" t="s">
        <v>1243</v>
      </c>
      <c r="WNG433" s="74" t="s">
        <v>1243</v>
      </c>
      <c r="WNH433" s="74" t="s">
        <v>1243</v>
      </c>
      <c r="WNI433" s="74" t="s">
        <v>1243</v>
      </c>
      <c r="WNJ433" s="74" t="s">
        <v>1243</v>
      </c>
      <c r="WNK433" s="74" t="s">
        <v>1243</v>
      </c>
      <c r="WNL433" s="74" t="s">
        <v>1243</v>
      </c>
      <c r="WNM433" s="74" t="s">
        <v>1243</v>
      </c>
      <c r="WNN433" s="74" t="s">
        <v>1243</v>
      </c>
      <c r="WNO433" s="74" t="s">
        <v>1243</v>
      </c>
      <c r="WNP433" s="74" t="s">
        <v>1243</v>
      </c>
      <c r="WNQ433" s="74" t="s">
        <v>1243</v>
      </c>
      <c r="WNR433" s="74" t="s">
        <v>1243</v>
      </c>
      <c r="WNS433" s="74" t="s">
        <v>1243</v>
      </c>
      <c r="WNT433" s="74" t="s">
        <v>1243</v>
      </c>
      <c r="WNU433" s="74" t="s">
        <v>1243</v>
      </c>
      <c r="WNV433" s="74" t="s">
        <v>1243</v>
      </c>
      <c r="WNW433" s="74" t="s">
        <v>1243</v>
      </c>
      <c r="WNX433" s="74" t="s">
        <v>1243</v>
      </c>
      <c r="WNY433" s="74" t="s">
        <v>1243</v>
      </c>
      <c r="WNZ433" s="74" t="s">
        <v>1243</v>
      </c>
      <c r="WOA433" s="74" t="s">
        <v>1243</v>
      </c>
      <c r="WOB433" s="74" t="s">
        <v>1243</v>
      </c>
      <c r="WOC433" s="74" t="s">
        <v>1243</v>
      </c>
      <c r="WOD433" s="74" t="s">
        <v>1243</v>
      </c>
      <c r="WOE433" s="74" t="s">
        <v>1243</v>
      </c>
      <c r="WOF433" s="74" t="s">
        <v>1243</v>
      </c>
      <c r="WOG433" s="74" t="s">
        <v>1243</v>
      </c>
      <c r="WOH433" s="74" t="s">
        <v>1243</v>
      </c>
      <c r="WOI433" s="74" t="s">
        <v>1243</v>
      </c>
      <c r="WOJ433" s="74" t="s">
        <v>1243</v>
      </c>
      <c r="WOK433" s="74" t="s">
        <v>1243</v>
      </c>
      <c r="WOL433" s="74" t="s">
        <v>1243</v>
      </c>
      <c r="WOM433" s="74" t="s">
        <v>1243</v>
      </c>
      <c r="WON433" s="74" t="s">
        <v>1243</v>
      </c>
      <c r="WOO433" s="74" t="s">
        <v>1243</v>
      </c>
      <c r="WOP433" s="74" t="s">
        <v>1243</v>
      </c>
      <c r="WOQ433" s="74" t="s">
        <v>1243</v>
      </c>
      <c r="WOR433" s="74" t="s">
        <v>1243</v>
      </c>
      <c r="WOS433" s="74" t="s">
        <v>1243</v>
      </c>
      <c r="WOT433" s="74" t="s">
        <v>1243</v>
      </c>
      <c r="WOU433" s="74" t="s">
        <v>1243</v>
      </c>
      <c r="WOV433" s="74" t="s">
        <v>1243</v>
      </c>
      <c r="WOW433" s="74" t="s">
        <v>1243</v>
      </c>
      <c r="WOX433" s="74" t="s">
        <v>1243</v>
      </c>
      <c r="WOY433" s="74" t="s">
        <v>1243</v>
      </c>
      <c r="WOZ433" s="74" t="s">
        <v>1243</v>
      </c>
      <c r="WPA433" s="74" t="s">
        <v>1243</v>
      </c>
      <c r="WPB433" s="74" t="s">
        <v>1243</v>
      </c>
      <c r="WPC433" s="74" t="s">
        <v>1243</v>
      </c>
      <c r="WPD433" s="74" t="s">
        <v>1243</v>
      </c>
      <c r="WPE433" s="74" t="s">
        <v>1243</v>
      </c>
      <c r="WPF433" s="74" t="s">
        <v>1243</v>
      </c>
      <c r="WPG433" s="74" t="s">
        <v>1243</v>
      </c>
      <c r="WPH433" s="74" t="s">
        <v>1243</v>
      </c>
      <c r="WPI433" s="74" t="s">
        <v>1243</v>
      </c>
      <c r="WPJ433" s="74" t="s">
        <v>1243</v>
      </c>
      <c r="WPK433" s="74" t="s">
        <v>1243</v>
      </c>
      <c r="WPL433" s="74" t="s">
        <v>1243</v>
      </c>
      <c r="WPM433" s="74" t="s">
        <v>1243</v>
      </c>
      <c r="WPN433" s="74" t="s">
        <v>1243</v>
      </c>
      <c r="WPO433" s="74" t="s">
        <v>1243</v>
      </c>
      <c r="WPP433" s="74" t="s">
        <v>1243</v>
      </c>
      <c r="WPQ433" s="74" t="s">
        <v>1243</v>
      </c>
      <c r="WPR433" s="74" t="s">
        <v>1243</v>
      </c>
      <c r="WPS433" s="74" t="s">
        <v>1243</v>
      </c>
      <c r="WPT433" s="74" t="s">
        <v>1243</v>
      </c>
      <c r="WPU433" s="74" t="s">
        <v>1243</v>
      </c>
      <c r="WPV433" s="74" t="s">
        <v>1243</v>
      </c>
      <c r="WPW433" s="74" t="s">
        <v>1243</v>
      </c>
      <c r="WPX433" s="74" t="s">
        <v>1243</v>
      </c>
      <c r="WPY433" s="74" t="s">
        <v>1243</v>
      </c>
      <c r="WPZ433" s="74" t="s">
        <v>1243</v>
      </c>
      <c r="WQA433" s="74" t="s">
        <v>1243</v>
      </c>
      <c r="WQB433" s="74" t="s">
        <v>1243</v>
      </c>
      <c r="WQC433" s="74" t="s">
        <v>1243</v>
      </c>
      <c r="WQD433" s="74" t="s">
        <v>1243</v>
      </c>
      <c r="WQE433" s="74" t="s">
        <v>1243</v>
      </c>
      <c r="WQF433" s="74" t="s">
        <v>1243</v>
      </c>
      <c r="WQG433" s="74" t="s">
        <v>1243</v>
      </c>
      <c r="WQH433" s="74" t="s">
        <v>1243</v>
      </c>
      <c r="WQI433" s="74" t="s">
        <v>1243</v>
      </c>
      <c r="WQJ433" s="74" t="s">
        <v>1243</v>
      </c>
      <c r="WQK433" s="74" t="s">
        <v>1243</v>
      </c>
      <c r="WQL433" s="74" t="s">
        <v>1243</v>
      </c>
      <c r="WQM433" s="74" t="s">
        <v>1243</v>
      </c>
      <c r="WQN433" s="74" t="s">
        <v>1243</v>
      </c>
      <c r="WQO433" s="74" t="s">
        <v>1243</v>
      </c>
      <c r="WQP433" s="74" t="s">
        <v>1243</v>
      </c>
      <c r="WQQ433" s="74" t="s">
        <v>1243</v>
      </c>
      <c r="WQR433" s="74" t="s">
        <v>1243</v>
      </c>
      <c r="WQS433" s="74" t="s">
        <v>1243</v>
      </c>
      <c r="WQT433" s="74" t="s">
        <v>1243</v>
      </c>
      <c r="WQU433" s="74" t="s">
        <v>1243</v>
      </c>
      <c r="WQV433" s="74" t="s">
        <v>1243</v>
      </c>
      <c r="WQW433" s="74" t="s">
        <v>1243</v>
      </c>
      <c r="WQX433" s="74" t="s">
        <v>1243</v>
      </c>
      <c r="WQY433" s="74" t="s">
        <v>1243</v>
      </c>
      <c r="WQZ433" s="74" t="s">
        <v>1243</v>
      </c>
      <c r="WRA433" s="74" t="s">
        <v>1243</v>
      </c>
      <c r="WRB433" s="74" t="s">
        <v>1243</v>
      </c>
      <c r="WRC433" s="74" t="s">
        <v>1243</v>
      </c>
      <c r="WRD433" s="74" t="s">
        <v>1243</v>
      </c>
      <c r="WRE433" s="74" t="s">
        <v>1243</v>
      </c>
      <c r="WRF433" s="74" t="s">
        <v>1243</v>
      </c>
      <c r="WRG433" s="74" t="s">
        <v>1243</v>
      </c>
      <c r="WRH433" s="74" t="s">
        <v>1243</v>
      </c>
      <c r="WRI433" s="74" t="s">
        <v>1243</v>
      </c>
      <c r="WRJ433" s="74" t="s">
        <v>1243</v>
      </c>
      <c r="WRK433" s="74" t="s">
        <v>1243</v>
      </c>
      <c r="WRL433" s="74" t="s">
        <v>1243</v>
      </c>
      <c r="WRM433" s="74" t="s">
        <v>1243</v>
      </c>
      <c r="WRN433" s="74" t="s">
        <v>1243</v>
      </c>
      <c r="WRO433" s="74" t="s">
        <v>1243</v>
      </c>
      <c r="WRP433" s="74" t="s">
        <v>1243</v>
      </c>
      <c r="WRQ433" s="74" t="s">
        <v>1243</v>
      </c>
      <c r="WRR433" s="74" t="s">
        <v>1243</v>
      </c>
      <c r="WRS433" s="74" t="s">
        <v>1243</v>
      </c>
      <c r="WRT433" s="74" t="s">
        <v>1243</v>
      </c>
      <c r="WRU433" s="74" t="s">
        <v>1243</v>
      </c>
      <c r="WRV433" s="74" t="s">
        <v>1243</v>
      </c>
      <c r="WRW433" s="74" t="s">
        <v>1243</v>
      </c>
      <c r="WRX433" s="74" t="s">
        <v>1243</v>
      </c>
      <c r="WRY433" s="74" t="s">
        <v>1243</v>
      </c>
      <c r="WRZ433" s="74" t="s">
        <v>1243</v>
      </c>
      <c r="WSA433" s="74" t="s">
        <v>1243</v>
      </c>
      <c r="WSB433" s="74" t="s">
        <v>1243</v>
      </c>
      <c r="WSC433" s="74" t="s">
        <v>1243</v>
      </c>
      <c r="WSD433" s="74" t="s">
        <v>1243</v>
      </c>
      <c r="WSE433" s="74" t="s">
        <v>1243</v>
      </c>
      <c r="WSF433" s="74" t="s">
        <v>1243</v>
      </c>
      <c r="WSG433" s="74" t="s">
        <v>1243</v>
      </c>
      <c r="WSH433" s="74" t="s">
        <v>1243</v>
      </c>
      <c r="WSI433" s="74" t="s">
        <v>1243</v>
      </c>
      <c r="WSJ433" s="74" t="s">
        <v>1243</v>
      </c>
      <c r="WSK433" s="74" t="s">
        <v>1243</v>
      </c>
      <c r="WSL433" s="74" t="s">
        <v>1243</v>
      </c>
      <c r="WSM433" s="74" t="s">
        <v>1243</v>
      </c>
      <c r="WSN433" s="74" t="s">
        <v>1243</v>
      </c>
      <c r="WSO433" s="74" t="s">
        <v>1243</v>
      </c>
      <c r="WSP433" s="74" t="s">
        <v>1243</v>
      </c>
      <c r="WSQ433" s="74" t="s">
        <v>1243</v>
      </c>
      <c r="WSR433" s="74" t="s">
        <v>1243</v>
      </c>
      <c r="WSS433" s="74" t="s">
        <v>1243</v>
      </c>
      <c r="WST433" s="74" t="s">
        <v>1243</v>
      </c>
      <c r="WSU433" s="74" t="s">
        <v>1243</v>
      </c>
      <c r="WSV433" s="74" t="s">
        <v>1243</v>
      </c>
      <c r="WSW433" s="74" t="s">
        <v>1243</v>
      </c>
      <c r="WSX433" s="74" t="s">
        <v>1243</v>
      </c>
      <c r="WSY433" s="74" t="s">
        <v>1243</v>
      </c>
      <c r="WSZ433" s="74" t="s">
        <v>1243</v>
      </c>
      <c r="WTA433" s="74" t="s">
        <v>1243</v>
      </c>
      <c r="WTB433" s="74" t="s">
        <v>1243</v>
      </c>
      <c r="WTC433" s="74" t="s">
        <v>1243</v>
      </c>
      <c r="WTD433" s="74" t="s">
        <v>1243</v>
      </c>
      <c r="WTE433" s="74" t="s">
        <v>1243</v>
      </c>
      <c r="WTF433" s="74" t="s">
        <v>1243</v>
      </c>
      <c r="WTG433" s="74" t="s">
        <v>1243</v>
      </c>
      <c r="WTH433" s="74" t="s">
        <v>1243</v>
      </c>
      <c r="WTI433" s="74" t="s">
        <v>1243</v>
      </c>
      <c r="WTJ433" s="74" t="s">
        <v>1243</v>
      </c>
      <c r="WTK433" s="74" t="s">
        <v>1243</v>
      </c>
      <c r="WTL433" s="74" t="s">
        <v>1243</v>
      </c>
      <c r="WTM433" s="74" t="s">
        <v>1243</v>
      </c>
      <c r="WTN433" s="74" t="s">
        <v>1243</v>
      </c>
      <c r="WTO433" s="74" t="s">
        <v>1243</v>
      </c>
      <c r="WTP433" s="74" t="s">
        <v>1243</v>
      </c>
      <c r="WTQ433" s="74" t="s">
        <v>1243</v>
      </c>
      <c r="WTR433" s="74" t="s">
        <v>1243</v>
      </c>
      <c r="WTS433" s="74" t="s">
        <v>1243</v>
      </c>
      <c r="WTT433" s="74" t="s">
        <v>1243</v>
      </c>
      <c r="WTU433" s="74" t="s">
        <v>1243</v>
      </c>
      <c r="WTV433" s="74" t="s">
        <v>1243</v>
      </c>
      <c r="WTW433" s="74" t="s">
        <v>1243</v>
      </c>
      <c r="WTX433" s="74" t="s">
        <v>1243</v>
      </c>
      <c r="WTY433" s="74" t="s">
        <v>1243</v>
      </c>
      <c r="WTZ433" s="74" t="s">
        <v>1243</v>
      </c>
      <c r="WUA433" s="74" t="s">
        <v>1243</v>
      </c>
      <c r="WUB433" s="74" t="s">
        <v>1243</v>
      </c>
      <c r="WUC433" s="74" t="s">
        <v>1243</v>
      </c>
      <c r="WUD433" s="74" t="s">
        <v>1243</v>
      </c>
      <c r="WUE433" s="74" t="s">
        <v>1243</v>
      </c>
      <c r="WUF433" s="74" t="s">
        <v>1243</v>
      </c>
      <c r="WUG433" s="74" t="s">
        <v>1243</v>
      </c>
      <c r="WUH433" s="74" t="s">
        <v>1243</v>
      </c>
      <c r="WUI433" s="74" t="s">
        <v>1243</v>
      </c>
      <c r="WUJ433" s="74" t="s">
        <v>1243</v>
      </c>
      <c r="WUK433" s="74" t="s">
        <v>1243</v>
      </c>
      <c r="WUL433" s="74" t="s">
        <v>1243</v>
      </c>
      <c r="WUM433" s="74" t="s">
        <v>1243</v>
      </c>
      <c r="WUN433" s="74" t="s">
        <v>1243</v>
      </c>
      <c r="WUO433" s="74" t="s">
        <v>1243</v>
      </c>
      <c r="WUP433" s="74" t="s">
        <v>1243</v>
      </c>
      <c r="WUQ433" s="74" t="s">
        <v>1243</v>
      </c>
      <c r="WUR433" s="74" t="s">
        <v>1243</v>
      </c>
      <c r="WUS433" s="74" t="s">
        <v>1243</v>
      </c>
      <c r="WUT433" s="74" t="s">
        <v>1243</v>
      </c>
      <c r="WUU433" s="74" t="s">
        <v>1243</v>
      </c>
      <c r="WUV433" s="74" t="s">
        <v>1243</v>
      </c>
      <c r="WUW433" s="74" t="s">
        <v>1243</v>
      </c>
      <c r="WUX433" s="74" t="s">
        <v>1243</v>
      </c>
      <c r="WUY433" s="74" t="s">
        <v>1243</v>
      </c>
      <c r="WUZ433" s="74" t="s">
        <v>1243</v>
      </c>
      <c r="WVA433" s="74" t="s">
        <v>1243</v>
      </c>
      <c r="WVB433" s="74" t="s">
        <v>1243</v>
      </c>
      <c r="WVC433" s="74" t="s">
        <v>1243</v>
      </c>
      <c r="WVD433" s="74" t="s">
        <v>1243</v>
      </c>
      <c r="WVE433" s="74" t="s">
        <v>1243</v>
      </c>
      <c r="WVF433" s="74" t="s">
        <v>1243</v>
      </c>
      <c r="WVG433" s="74" t="s">
        <v>1243</v>
      </c>
      <c r="WVH433" s="74" t="s">
        <v>1243</v>
      </c>
      <c r="WVI433" s="74" t="s">
        <v>1243</v>
      </c>
      <c r="WVJ433" s="74" t="s">
        <v>1243</v>
      </c>
      <c r="WVK433" s="74" t="s">
        <v>1243</v>
      </c>
      <c r="WVL433" s="74" t="s">
        <v>1243</v>
      </c>
      <c r="WVM433" s="74" t="s">
        <v>1243</v>
      </c>
      <c r="WVN433" s="74" t="s">
        <v>1243</v>
      </c>
      <c r="WVO433" s="74" t="s">
        <v>1243</v>
      </c>
      <c r="WVP433" s="74" t="s">
        <v>1243</v>
      </c>
      <c r="WVQ433" s="74" t="s">
        <v>1243</v>
      </c>
      <c r="WVR433" s="74" t="s">
        <v>1243</v>
      </c>
      <c r="WVS433" s="74" t="s">
        <v>1243</v>
      </c>
      <c r="WVT433" s="74" t="s">
        <v>1243</v>
      </c>
      <c r="WVU433" s="74" t="s">
        <v>1243</v>
      </c>
      <c r="WVV433" s="74" t="s">
        <v>1243</v>
      </c>
      <c r="WVW433" s="74" t="s">
        <v>1243</v>
      </c>
      <c r="WVX433" s="74" t="s">
        <v>1243</v>
      </c>
      <c r="WVY433" s="74" t="s">
        <v>1243</v>
      </c>
      <c r="WVZ433" s="74" t="s">
        <v>1243</v>
      </c>
      <c r="WWA433" s="74" t="s">
        <v>1243</v>
      </c>
      <c r="WWB433" s="74" t="s">
        <v>1243</v>
      </c>
      <c r="WWC433" s="74" t="s">
        <v>1243</v>
      </c>
      <c r="WWD433" s="74" t="s">
        <v>1243</v>
      </c>
      <c r="WWE433" s="74" t="s">
        <v>1243</v>
      </c>
      <c r="WWF433" s="74" t="s">
        <v>1243</v>
      </c>
      <c r="WWG433" s="74" t="s">
        <v>1243</v>
      </c>
      <c r="WWH433" s="74" t="s">
        <v>1243</v>
      </c>
      <c r="WWI433" s="74" t="s">
        <v>1243</v>
      </c>
      <c r="WWJ433" s="74" t="s">
        <v>1243</v>
      </c>
      <c r="WWK433" s="74" t="s">
        <v>1243</v>
      </c>
      <c r="WWL433" s="74" t="s">
        <v>1243</v>
      </c>
      <c r="WWM433" s="74" t="s">
        <v>1243</v>
      </c>
      <c r="WWN433" s="74" t="s">
        <v>1243</v>
      </c>
      <c r="WWO433" s="74" t="s">
        <v>1243</v>
      </c>
      <c r="WWP433" s="74" t="s">
        <v>1243</v>
      </c>
      <c r="WWQ433" s="74" t="s">
        <v>1243</v>
      </c>
      <c r="WWR433" s="74" t="s">
        <v>1243</v>
      </c>
      <c r="WWS433" s="74" t="s">
        <v>1243</v>
      </c>
      <c r="WWT433" s="74" t="s">
        <v>1243</v>
      </c>
      <c r="WWU433" s="74" t="s">
        <v>1243</v>
      </c>
      <c r="WWV433" s="74" t="s">
        <v>1243</v>
      </c>
      <c r="WWW433" s="74" t="s">
        <v>1243</v>
      </c>
      <c r="WWX433" s="74" t="s">
        <v>1243</v>
      </c>
      <c r="WWY433" s="74" t="s">
        <v>1243</v>
      </c>
      <c r="WWZ433" s="74" t="s">
        <v>1243</v>
      </c>
      <c r="WXA433" s="74" t="s">
        <v>1243</v>
      </c>
      <c r="WXB433" s="74" t="s">
        <v>1243</v>
      </c>
      <c r="WXC433" s="74" t="s">
        <v>1243</v>
      </c>
      <c r="WXD433" s="74" t="s">
        <v>1243</v>
      </c>
      <c r="WXE433" s="74" t="s">
        <v>1243</v>
      </c>
      <c r="WXF433" s="74" t="s">
        <v>1243</v>
      </c>
      <c r="WXG433" s="74" t="s">
        <v>1243</v>
      </c>
      <c r="WXH433" s="74" t="s">
        <v>1243</v>
      </c>
      <c r="WXI433" s="74" t="s">
        <v>1243</v>
      </c>
      <c r="WXJ433" s="74" t="s">
        <v>1243</v>
      </c>
      <c r="WXK433" s="74" t="s">
        <v>1243</v>
      </c>
      <c r="WXL433" s="74" t="s">
        <v>1243</v>
      </c>
      <c r="WXM433" s="74" t="s">
        <v>1243</v>
      </c>
      <c r="WXN433" s="74" t="s">
        <v>1243</v>
      </c>
      <c r="WXO433" s="74" t="s">
        <v>1243</v>
      </c>
      <c r="WXP433" s="74" t="s">
        <v>1243</v>
      </c>
      <c r="WXQ433" s="74" t="s">
        <v>1243</v>
      </c>
      <c r="WXR433" s="74" t="s">
        <v>1243</v>
      </c>
      <c r="WXS433" s="74" t="s">
        <v>1243</v>
      </c>
      <c r="WXT433" s="74" t="s">
        <v>1243</v>
      </c>
      <c r="WXU433" s="74" t="s">
        <v>1243</v>
      </c>
      <c r="WXV433" s="74" t="s">
        <v>1243</v>
      </c>
      <c r="WXW433" s="74" t="s">
        <v>1243</v>
      </c>
      <c r="WXX433" s="74" t="s">
        <v>1243</v>
      </c>
      <c r="WXY433" s="74" t="s">
        <v>1243</v>
      </c>
      <c r="WXZ433" s="74" t="s">
        <v>1243</v>
      </c>
      <c r="WYA433" s="74" t="s">
        <v>1243</v>
      </c>
      <c r="WYB433" s="74" t="s">
        <v>1243</v>
      </c>
      <c r="WYC433" s="74" t="s">
        <v>1243</v>
      </c>
      <c r="WYD433" s="74" t="s">
        <v>1243</v>
      </c>
      <c r="WYE433" s="74" t="s">
        <v>1243</v>
      </c>
      <c r="WYF433" s="74" t="s">
        <v>1243</v>
      </c>
      <c r="WYG433" s="74" t="s">
        <v>1243</v>
      </c>
      <c r="WYH433" s="74" t="s">
        <v>1243</v>
      </c>
      <c r="WYI433" s="74" t="s">
        <v>1243</v>
      </c>
      <c r="WYJ433" s="74" t="s">
        <v>1243</v>
      </c>
      <c r="WYK433" s="74" t="s">
        <v>1243</v>
      </c>
      <c r="WYL433" s="74" t="s">
        <v>1243</v>
      </c>
      <c r="WYM433" s="74" t="s">
        <v>1243</v>
      </c>
      <c r="WYN433" s="74" t="s">
        <v>1243</v>
      </c>
      <c r="WYO433" s="74" t="s">
        <v>1243</v>
      </c>
      <c r="WYP433" s="74" t="s">
        <v>1243</v>
      </c>
      <c r="WYQ433" s="74" t="s">
        <v>1243</v>
      </c>
      <c r="WYR433" s="74" t="s">
        <v>1243</v>
      </c>
      <c r="WYS433" s="74" t="s">
        <v>1243</v>
      </c>
      <c r="WYT433" s="74" t="s">
        <v>1243</v>
      </c>
      <c r="WYU433" s="74" t="s">
        <v>1243</v>
      </c>
      <c r="WYV433" s="74" t="s">
        <v>1243</v>
      </c>
      <c r="WYW433" s="74" t="s">
        <v>1243</v>
      </c>
      <c r="WYX433" s="74" t="s">
        <v>1243</v>
      </c>
      <c r="WYY433" s="74" t="s">
        <v>1243</v>
      </c>
      <c r="WYZ433" s="74" t="s">
        <v>1243</v>
      </c>
      <c r="WZA433" s="74" t="s">
        <v>1243</v>
      </c>
      <c r="WZB433" s="74" t="s">
        <v>1243</v>
      </c>
      <c r="WZC433" s="74" t="s">
        <v>1243</v>
      </c>
      <c r="WZD433" s="74" t="s">
        <v>1243</v>
      </c>
      <c r="WZE433" s="74" t="s">
        <v>1243</v>
      </c>
      <c r="WZF433" s="74" t="s">
        <v>1243</v>
      </c>
      <c r="WZG433" s="74" t="s">
        <v>1243</v>
      </c>
      <c r="WZH433" s="74" t="s">
        <v>1243</v>
      </c>
      <c r="WZI433" s="74" t="s">
        <v>1243</v>
      </c>
      <c r="WZJ433" s="74" t="s">
        <v>1243</v>
      </c>
      <c r="WZK433" s="74" t="s">
        <v>1243</v>
      </c>
      <c r="WZL433" s="74" t="s">
        <v>1243</v>
      </c>
      <c r="WZM433" s="74" t="s">
        <v>1243</v>
      </c>
      <c r="WZN433" s="74" t="s">
        <v>1243</v>
      </c>
      <c r="WZO433" s="74" t="s">
        <v>1243</v>
      </c>
      <c r="WZP433" s="74" t="s">
        <v>1243</v>
      </c>
      <c r="WZQ433" s="74" t="s">
        <v>1243</v>
      </c>
      <c r="WZR433" s="74" t="s">
        <v>1243</v>
      </c>
      <c r="WZS433" s="74" t="s">
        <v>1243</v>
      </c>
      <c r="WZT433" s="74" t="s">
        <v>1243</v>
      </c>
      <c r="WZU433" s="74" t="s">
        <v>1243</v>
      </c>
      <c r="WZV433" s="74" t="s">
        <v>1243</v>
      </c>
      <c r="WZW433" s="74" t="s">
        <v>1243</v>
      </c>
      <c r="WZX433" s="74" t="s">
        <v>1243</v>
      </c>
      <c r="WZY433" s="74" t="s">
        <v>1243</v>
      </c>
      <c r="WZZ433" s="74" t="s">
        <v>1243</v>
      </c>
      <c r="XAA433" s="74" t="s">
        <v>1243</v>
      </c>
      <c r="XAB433" s="74" t="s">
        <v>1243</v>
      </c>
      <c r="XAC433" s="74" t="s">
        <v>1243</v>
      </c>
      <c r="XAD433" s="74" t="s">
        <v>1243</v>
      </c>
      <c r="XAE433" s="74" t="s">
        <v>1243</v>
      </c>
      <c r="XAF433" s="74" t="s">
        <v>1243</v>
      </c>
      <c r="XAG433" s="74" t="s">
        <v>1243</v>
      </c>
      <c r="XAH433" s="74" t="s">
        <v>1243</v>
      </c>
      <c r="XAI433" s="74" t="s">
        <v>1243</v>
      </c>
      <c r="XAJ433" s="74" t="s">
        <v>1243</v>
      </c>
      <c r="XAK433" s="74" t="s">
        <v>1243</v>
      </c>
      <c r="XAL433" s="74" t="s">
        <v>1243</v>
      </c>
      <c r="XAM433" s="74" t="s">
        <v>1243</v>
      </c>
      <c r="XAN433" s="74" t="s">
        <v>1243</v>
      </c>
      <c r="XAO433" s="74" t="s">
        <v>1243</v>
      </c>
      <c r="XAP433" s="74" t="s">
        <v>1243</v>
      </c>
      <c r="XAQ433" s="74" t="s">
        <v>1243</v>
      </c>
      <c r="XAR433" s="74" t="s">
        <v>1243</v>
      </c>
      <c r="XAS433" s="74" t="s">
        <v>1243</v>
      </c>
      <c r="XAT433" s="74" t="s">
        <v>1243</v>
      </c>
      <c r="XAU433" s="74" t="s">
        <v>1243</v>
      </c>
      <c r="XAV433" s="74" t="s">
        <v>1243</v>
      </c>
      <c r="XAW433" s="74" t="s">
        <v>1243</v>
      </c>
      <c r="XAX433" s="74" t="s">
        <v>1243</v>
      </c>
      <c r="XAY433" s="74" t="s">
        <v>1243</v>
      </c>
      <c r="XAZ433" s="74" t="s">
        <v>1243</v>
      </c>
      <c r="XBA433" s="74" t="s">
        <v>1243</v>
      </c>
      <c r="XBB433" s="74" t="s">
        <v>1243</v>
      </c>
      <c r="XBC433" s="74" t="s">
        <v>1243</v>
      </c>
      <c r="XBD433" s="74" t="s">
        <v>1243</v>
      </c>
      <c r="XBE433" s="74" t="s">
        <v>1243</v>
      </c>
      <c r="XBF433" s="74" t="s">
        <v>1243</v>
      </c>
      <c r="XBG433" s="74" t="s">
        <v>1243</v>
      </c>
      <c r="XBH433" s="74" t="s">
        <v>1243</v>
      </c>
      <c r="XBI433" s="74" t="s">
        <v>1243</v>
      </c>
      <c r="XBJ433" s="74" t="s">
        <v>1243</v>
      </c>
      <c r="XBK433" s="74" t="s">
        <v>1243</v>
      </c>
      <c r="XBL433" s="74" t="s">
        <v>1243</v>
      </c>
      <c r="XBM433" s="74" t="s">
        <v>1243</v>
      </c>
      <c r="XBN433" s="74" t="s">
        <v>1243</v>
      </c>
      <c r="XBO433" s="74" t="s">
        <v>1243</v>
      </c>
      <c r="XBP433" s="74" t="s">
        <v>1243</v>
      </c>
      <c r="XBQ433" s="74" t="s">
        <v>1243</v>
      </c>
      <c r="XBR433" s="74" t="s">
        <v>1243</v>
      </c>
      <c r="XBS433" s="74" t="s">
        <v>1243</v>
      </c>
      <c r="XBT433" s="74" t="s">
        <v>1243</v>
      </c>
      <c r="XBU433" s="74" t="s">
        <v>1243</v>
      </c>
      <c r="XBV433" s="74" t="s">
        <v>1243</v>
      </c>
      <c r="XBW433" s="74" t="s">
        <v>1243</v>
      </c>
      <c r="XBX433" s="74" t="s">
        <v>1243</v>
      </c>
      <c r="XBY433" s="74" t="s">
        <v>1243</v>
      </c>
      <c r="XBZ433" s="74" t="s">
        <v>1243</v>
      </c>
      <c r="XCA433" s="74" t="s">
        <v>1243</v>
      </c>
      <c r="XCB433" s="74" t="s">
        <v>1243</v>
      </c>
      <c r="XCC433" s="74" t="s">
        <v>1243</v>
      </c>
      <c r="XCD433" s="74" t="s">
        <v>1243</v>
      </c>
      <c r="XCE433" s="74" t="s">
        <v>1243</v>
      </c>
      <c r="XCF433" s="74" t="s">
        <v>1243</v>
      </c>
      <c r="XCG433" s="74" t="s">
        <v>1243</v>
      </c>
      <c r="XCH433" s="74" t="s">
        <v>1243</v>
      </c>
      <c r="XCI433" s="74" t="s">
        <v>1243</v>
      </c>
      <c r="XCJ433" s="74" t="s">
        <v>1243</v>
      </c>
      <c r="XCK433" s="74" t="s">
        <v>1243</v>
      </c>
      <c r="XCL433" s="74" t="s">
        <v>1243</v>
      </c>
      <c r="XCM433" s="74" t="s">
        <v>1243</v>
      </c>
      <c r="XCN433" s="74" t="s">
        <v>1243</v>
      </c>
      <c r="XCO433" s="74" t="s">
        <v>1243</v>
      </c>
      <c r="XCP433" s="74" t="s">
        <v>1243</v>
      </c>
      <c r="XCQ433" s="74" t="s">
        <v>1243</v>
      </c>
      <c r="XCR433" s="74" t="s">
        <v>1243</v>
      </c>
      <c r="XCS433" s="74" t="s">
        <v>1243</v>
      </c>
      <c r="XCT433" s="74" t="s">
        <v>1243</v>
      </c>
      <c r="XCU433" s="74" t="s">
        <v>1243</v>
      </c>
      <c r="XCV433" s="74" t="s">
        <v>1243</v>
      </c>
      <c r="XCW433" s="74" t="s">
        <v>1243</v>
      </c>
      <c r="XCX433" s="74" t="s">
        <v>1243</v>
      </c>
      <c r="XCY433" s="74" t="s">
        <v>1243</v>
      </c>
      <c r="XCZ433" s="74" t="s">
        <v>1243</v>
      </c>
      <c r="XDA433" s="74" t="s">
        <v>1243</v>
      </c>
      <c r="XDB433" s="74" t="s">
        <v>1243</v>
      </c>
      <c r="XDC433" s="74" t="s">
        <v>1243</v>
      </c>
      <c r="XDD433" s="74" t="s">
        <v>1243</v>
      </c>
      <c r="XDE433" s="74" t="s">
        <v>1243</v>
      </c>
      <c r="XDF433" s="74" t="s">
        <v>1243</v>
      </c>
      <c r="XDG433" s="74" t="s">
        <v>1243</v>
      </c>
      <c r="XDH433" s="74" t="s">
        <v>1243</v>
      </c>
      <c r="XDI433" s="74" t="s">
        <v>1243</v>
      </c>
      <c r="XDJ433" s="74" t="s">
        <v>1243</v>
      </c>
      <c r="XDK433" s="74" t="s">
        <v>1243</v>
      </c>
      <c r="XDL433" s="74" t="s">
        <v>1243</v>
      </c>
      <c r="XDM433" s="74" t="s">
        <v>1243</v>
      </c>
      <c r="XDN433" s="74" t="s">
        <v>1243</v>
      </c>
      <c r="XDO433" s="74" t="s">
        <v>1243</v>
      </c>
      <c r="XDP433" s="74" t="s">
        <v>1243</v>
      </c>
      <c r="XDQ433" s="74" t="s">
        <v>1243</v>
      </c>
      <c r="XDR433" s="74" t="s">
        <v>1243</v>
      </c>
      <c r="XDS433" s="74" t="s">
        <v>1243</v>
      </c>
      <c r="XDT433" s="74" t="s">
        <v>1243</v>
      </c>
      <c r="XDU433" s="74" t="s">
        <v>1243</v>
      </c>
      <c r="XDV433" s="74" t="s">
        <v>1243</v>
      </c>
      <c r="XDW433" s="74" t="s">
        <v>1243</v>
      </c>
      <c r="XDX433" s="74" t="s">
        <v>1243</v>
      </c>
      <c r="XDY433" s="74" t="s">
        <v>1243</v>
      </c>
      <c r="XDZ433" s="74" t="s">
        <v>1243</v>
      </c>
      <c r="XEA433" s="74" t="s">
        <v>1243</v>
      </c>
      <c r="XEB433" s="74" t="s">
        <v>1243</v>
      </c>
      <c r="XEC433" s="74" t="s">
        <v>1243</v>
      </c>
      <c r="XED433" s="74" t="s">
        <v>1243</v>
      </c>
      <c r="XEE433" s="74" t="s">
        <v>1243</v>
      </c>
      <c r="XEF433" s="74" t="s">
        <v>1243</v>
      </c>
      <c r="XEG433" s="74" t="s">
        <v>1243</v>
      </c>
      <c r="XEH433" s="74" t="s">
        <v>1243</v>
      </c>
      <c r="XEI433" s="74" t="s">
        <v>1243</v>
      </c>
      <c r="XEJ433" s="74" t="s">
        <v>1243</v>
      </c>
      <c r="XEK433" s="74" t="s">
        <v>1243</v>
      </c>
      <c r="XEL433" s="74" t="s">
        <v>1243</v>
      </c>
      <c r="XEM433" s="74" t="s">
        <v>1243</v>
      </c>
      <c r="XEN433" s="74" t="s">
        <v>1243</v>
      </c>
      <c r="XEO433" s="74" t="s">
        <v>1243</v>
      </c>
      <c r="XEP433" s="74" t="s">
        <v>1243</v>
      </c>
      <c r="XEQ433" s="74" t="s">
        <v>1243</v>
      </c>
      <c r="XER433" s="74" t="s">
        <v>1243</v>
      </c>
      <c r="XES433" s="74" t="s">
        <v>1243</v>
      </c>
      <c r="XET433" s="74" t="s">
        <v>1243</v>
      </c>
      <c r="XEU433" s="74" t="s">
        <v>1243</v>
      </c>
      <c r="XEV433" s="74" t="s">
        <v>1243</v>
      </c>
      <c r="XEW433" s="74" t="s">
        <v>1243</v>
      </c>
      <c r="XEX433" s="74" t="s">
        <v>1243</v>
      </c>
      <c r="XEY433" s="74" t="s">
        <v>1243</v>
      </c>
      <c r="XEZ433" s="74" t="s">
        <v>1243</v>
      </c>
      <c r="XFA433" s="74" t="s">
        <v>1243</v>
      </c>
      <c r="XFB433" s="74" t="s">
        <v>1243</v>
      </c>
      <c r="XFC433" s="74" t="s">
        <v>1243</v>
      </c>
      <c r="XFD433" s="74" t="s">
        <v>1243</v>
      </c>
    </row>
    <row r="434" spans="1:16384" x14ac:dyDescent="0.3">
      <c r="A434" s="74" t="s">
        <v>1151</v>
      </c>
      <c r="B434" s="74" t="s">
        <v>1151</v>
      </c>
      <c r="C434" s="74" t="s">
        <v>1151</v>
      </c>
      <c r="D434" s="74" t="s">
        <v>1151</v>
      </c>
      <c r="E434" s="74" t="s">
        <v>1151</v>
      </c>
      <c r="F434" s="74" t="s">
        <v>1151</v>
      </c>
      <c r="G434" s="74" t="s">
        <v>1151</v>
      </c>
      <c r="H434" s="74" t="s">
        <v>1151</v>
      </c>
      <c r="I434" s="74" t="s">
        <v>1151</v>
      </c>
      <c r="J434" s="74" t="s">
        <v>1151</v>
      </c>
      <c r="K434" s="74" t="s">
        <v>1151</v>
      </c>
      <c r="L434" s="74" t="s">
        <v>1151</v>
      </c>
      <c r="M434" s="74" t="s">
        <v>1151</v>
      </c>
      <c r="N434" s="74" t="s">
        <v>1151</v>
      </c>
      <c r="O434" s="74" t="s">
        <v>1151</v>
      </c>
      <c r="P434" s="74" t="s">
        <v>1151</v>
      </c>
      <c r="Q434" s="74" t="s">
        <v>1151</v>
      </c>
      <c r="R434" s="74" t="s">
        <v>1151</v>
      </c>
      <c r="S434" s="74" t="s">
        <v>1151</v>
      </c>
      <c r="T434" s="74" t="s">
        <v>1151</v>
      </c>
      <c r="U434" s="74" t="s">
        <v>1151</v>
      </c>
      <c r="V434" s="74" t="s">
        <v>1151</v>
      </c>
      <c r="W434" s="74" t="s">
        <v>1151</v>
      </c>
      <c r="X434" s="74" t="s">
        <v>1151</v>
      </c>
      <c r="Y434" s="74" t="s">
        <v>1151</v>
      </c>
      <c r="Z434" s="74" t="s">
        <v>1151</v>
      </c>
      <c r="AA434" s="74" t="s">
        <v>1151</v>
      </c>
      <c r="AB434" s="74" t="s">
        <v>1151</v>
      </c>
      <c r="AC434" s="74" t="s">
        <v>1151</v>
      </c>
      <c r="AD434" s="74" t="s">
        <v>1151</v>
      </c>
      <c r="AE434" s="74" t="s">
        <v>1151</v>
      </c>
      <c r="AF434" s="74" t="s">
        <v>1151</v>
      </c>
      <c r="AG434" s="74" t="s">
        <v>1151</v>
      </c>
      <c r="AH434" s="74"/>
      <c r="AI434" s="74"/>
      <c r="AJ434" s="74" t="s">
        <v>1151</v>
      </c>
      <c r="AK434" s="74" t="s">
        <v>1151</v>
      </c>
      <c r="AL434" s="74" t="s">
        <v>1151</v>
      </c>
      <c r="AM434" s="74" t="s">
        <v>1151</v>
      </c>
      <c r="AN434" s="74" t="s">
        <v>1151</v>
      </c>
      <c r="AO434" s="74" t="s">
        <v>1151</v>
      </c>
      <c r="AP434" s="74" t="s">
        <v>1151</v>
      </c>
      <c r="AQ434" s="74" t="s">
        <v>1151</v>
      </c>
      <c r="AR434" s="74" t="s">
        <v>1151</v>
      </c>
      <c r="AS434" s="74" t="s">
        <v>1151</v>
      </c>
      <c r="AT434" s="74" t="s">
        <v>1151</v>
      </c>
      <c r="AU434" s="74" t="s">
        <v>1151</v>
      </c>
      <c r="AV434" s="74" t="s">
        <v>1151</v>
      </c>
      <c r="AW434" s="74" t="s">
        <v>1151</v>
      </c>
      <c r="AX434" s="74" t="s">
        <v>1151</v>
      </c>
      <c r="AY434" s="74" t="s">
        <v>1151</v>
      </c>
      <c r="AZ434" s="74" t="s">
        <v>1151</v>
      </c>
      <c r="BA434" s="74" t="s">
        <v>1151</v>
      </c>
      <c r="BB434" s="74" t="s">
        <v>1151</v>
      </c>
      <c r="BC434" s="74" t="s">
        <v>1151</v>
      </c>
      <c r="BD434" s="74" t="s">
        <v>1151</v>
      </c>
      <c r="BE434" s="74" t="s">
        <v>1151</v>
      </c>
      <c r="BF434" s="74" t="s">
        <v>1151</v>
      </c>
      <c r="BG434" s="74" t="s">
        <v>1151</v>
      </c>
      <c r="BH434" s="74" t="s">
        <v>1151</v>
      </c>
      <c r="BI434" s="74" t="s">
        <v>1151</v>
      </c>
      <c r="BJ434" s="74" t="s">
        <v>1151</v>
      </c>
      <c r="BK434" s="74" t="s">
        <v>1151</v>
      </c>
      <c r="BL434" s="74" t="s">
        <v>1151</v>
      </c>
      <c r="BM434" s="74" t="s">
        <v>1151</v>
      </c>
      <c r="BN434" s="74" t="s">
        <v>1151</v>
      </c>
      <c r="BO434" s="74" t="s">
        <v>1151</v>
      </c>
      <c r="BP434" s="74" t="s">
        <v>1151</v>
      </c>
      <c r="BQ434" s="74" t="s">
        <v>1151</v>
      </c>
      <c r="BR434" s="74" t="s">
        <v>1151</v>
      </c>
      <c r="BS434" s="74" t="s">
        <v>1151</v>
      </c>
      <c r="BT434" s="74" t="s">
        <v>1151</v>
      </c>
      <c r="BU434" s="74" t="s">
        <v>1151</v>
      </c>
      <c r="BV434" s="74" t="s">
        <v>1151</v>
      </c>
      <c r="BW434" s="74" t="s">
        <v>1151</v>
      </c>
      <c r="BX434" s="74" t="s">
        <v>1151</v>
      </c>
      <c r="BY434" s="74" t="s">
        <v>1151</v>
      </c>
      <c r="BZ434" s="74" t="s">
        <v>1151</v>
      </c>
      <c r="CA434" s="74" t="s">
        <v>1151</v>
      </c>
      <c r="CB434" s="74" t="s">
        <v>1151</v>
      </c>
      <c r="CC434" s="74" t="s">
        <v>1151</v>
      </c>
      <c r="CD434" s="74" t="s">
        <v>1151</v>
      </c>
      <c r="CE434" s="74" t="s">
        <v>1151</v>
      </c>
      <c r="CF434" s="74" t="s">
        <v>1151</v>
      </c>
      <c r="CG434" s="74" t="s">
        <v>1151</v>
      </c>
      <c r="CH434" s="74" t="s">
        <v>1151</v>
      </c>
      <c r="CI434" s="74" t="s">
        <v>1151</v>
      </c>
      <c r="CJ434" s="74" t="s">
        <v>1151</v>
      </c>
      <c r="CK434" s="74" t="s">
        <v>1151</v>
      </c>
      <c r="CL434" s="74" t="s">
        <v>1151</v>
      </c>
      <c r="CM434" s="74" t="s">
        <v>1151</v>
      </c>
      <c r="CN434" s="74" t="s">
        <v>1151</v>
      </c>
      <c r="CO434" s="74" t="s">
        <v>1151</v>
      </c>
      <c r="CP434" s="74" t="s">
        <v>1151</v>
      </c>
      <c r="CQ434" s="74" t="s">
        <v>1151</v>
      </c>
      <c r="CR434" s="74" t="s">
        <v>1151</v>
      </c>
      <c r="CS434" s="74" t="s">
        <v>1151</v>
      </c>
      <c r="CT434" s="74" t="s">
        <v>1151</v>
      </c>
      <c r="CU434" s="74" t="s">
        <v>1151</v>
      </c>
      <c r="CV434" s="74" t="s">
        <v>1151</v>
      </c>
      <c r="CW434" s="74" t="s">
        <v>1151</v>
      </c>
      <c r="CX434" s="74" t="s">
        <v>1151</v>
      </c>
      <c r="CY434" s="74" t="s">
        <v>1151</v>
      </c>
      <c r="CZ434" s="74" t="s">
        <v>1151</v>
      </c>
      <c r="DA434" s="74" t="s">
        <v>1151</v>
      </c>
      <c r="DB434" s="74" t="s">
        <v>1151</v>
      </c>
      <c r="DC434" s="74" t="s">
        <v>1151</v>
      </c>
      <c r="DD434" s="74" t="s">
        <v>1151</v>
      </c>
      <c r="DE434" s="74" t="s">
        <v>1151</v>
      </c>
      <c r="DF434" s="74" t="s">
        <v>1151</v>
      </c>
      <c r="DG434" s="74" t="s">
        <v>1151</v>
      </c>
      <c r="DH434" s="74" t="s">
        <v>1151</v>
      </c>
      <c r="DI434" s="74" t="s">
        <v>1151</v>
      </c>
      <c r="DJ434" s="74" t="s">
        <v>1151</v>
      </c>
      <c r="DK434" s="74" t="s">
        <v>1151</v>
      </c>
      <c r="DL434" s="74" t="s">
        <v>1151</v>
      </c>
      <c r="DM434" s="74" t="s">
        <v>1151</v>
      </c>
      <c r="DN434" s="74" t="s">
        <v>1151</v>
      </c>
      <c r="DO434" s="74" t="s">
        <v>1151</v>
      </c>
      <c r="DP434" s="74" t="s">
        <v>1151</v>
      </c>
      <c r="DQ434" s="74" t="s">
        <v>1151</v>
      </c>
      <c r="DR434" s="74" t="s">
        <v>1151</v>
      </c>
      <c r="DS434" s="74" t="s">
        <v>1151</v>
      </c>
      <c r="DT434" s="74" t="s">
        <v>1151</v>
      </c>
      <c r="DU434" s="74" t="s">
        <v>1151</v>
      </c>
      <c r="DV434" s="74" t="s">
        <v>1151</v>
      </c>
      <c r="DW434" s="74" t="s">
        <v>1151</v>
      </c>
      <c r="DX434" s="74" t="s">
        <v>1151</v>
      </c>
      <c r="DY434" s="74" t="s">
        <v>1151</v>
      </c>
      <c r="DZ434" s="74" t="s">
        <v>1151</v>
      </c>
      <c r="EA434" s="74" t="s">
        <v>1151</v>
      </c>
      <c r="EB434" s="74" t="s">
        <v>1151</v>
      </c>
      <c r="EC434" s="74" t="s">
        <v>1151</v>
      </c>
      <c r="ED434" s="74" t="s">
        <v>1151</v>
      </c>
      <c r="EE434" s="74" t="s">
        <v>1151</v>
      </c>
      <c r="EF434" s="74" t="s">
        <v>1151</v>
      </c>
      <c r="EG434" s="74" t="s">
        <v>1151</v>
      </c>
      <c r="EH434" s="74" t="s">
        <v>1151</v>
      </c>
      <c r="EI434" s="74" t="s">
        <v>1151</v>
      </c>
      <c r="EJ434" s="74" t="s">
        <v>1151</v>
      </c>
      <c r="EK434" s="74" t="s">
        <v>1151</v>
      </c>
      <c r="EL434" s="74" t="s">
        <v>1151</v>
      </c>
      <c r="EM434" s="74" t="s">
        <v>1151</v>
      </c>
      <c r="EN434" s="74" t="s">
        <v>1151</v>
      </c>
      <c r="EO434" s="74" t="s">
        <v>1151</v>
      </c>
      <c r="EP434" s="74" t="s">
        <v>1151</v>
      </c>
      <c r="EQ434" s="74" t="s">
        <v>1151</v>
      </c>
      <c r="ER434" s="74" t="s">
        <v>1151</v>
      </c>
      <c r="ES434" s="74" t="s">
        <v>1151</v>
      </c>
      <c r="ET434" s="74" t="s">
        <v>1151</v>
      </c>
      <c r="EU434" s="74" t="s">
        <v>1151</v>
      </c>
      <c r="EV434" s="74" t="s">
        <v>1151</v>
      </c>
      <c r="EW434" s="74" t="s">
        <v>1151</v>
      </c>
      <c r="EX434" s="74" t="s">
        <v>1151</v>
      </c>
      <c r="EY434" s="74" t="s">
        <v>1151</v>
      </c>
      <c r="EZ434" s="74" t="s">
        <v>1151</v>
      </c>
      <c r="FA434" s="74" t="s">
        <v>1151</v>
      </c>
      <c r="FB434" s="74" t="s">
        <v>1151</v>
      </c>
      <c r="FC434" s="74" t="s">
        <v>1151</v>
      </c>
      <c r="FD434" s="74" t="s">
        <v>1151</v>
      </c>
      <c r="FE434" s="74" t="s">
        <v>1151</v>
      </c>
      <c r="FF434" s="74" t="s">
        <v>1151</v>
      </c>
      <c r="FG434" s="74" t="s">
        <v>1151</v>
      </c>
      <c r="FH434" s="74" t="s">
        <v>1151</v>
      </c>
      <c r="FI434" s="74" t="s">
        <v>1151</v>
      </c>
      <c r="FJ434" s="74" t="s">
        <v>1151</v>
      </c>
      <c r="FK434" s="74" t="s">
        <v>1151</v>
      </c>
      <c r="FL434" s="74" t="s">
        <v>1151</v>
      </c>
      <c r="FM434" s="74" t="s">
        <v>1151</v>
      </c>
      <c r="FN434" s="74" t="s">
        <v>1151</v>
      </c>
      <c r="FO434" s="74" t="s">
        <v>1151</v>
      </c>
      <c r="FP434" s="74" t="s">
        <v>1151</v>
      </c>
      <c r="FQ434" s="74" t="s">
        <v>1151</v>
      </c>
      <c r="FR434" s="74" t="s">
        <v>1151</v>
      </c>
      <c r="FS434" s="74" t="s">
        <v>1151</v>
      </c>
      <c r="FT434" s="74" t="s">
        <v>1151</v>
      </c>
      <c r="FU434" s="74" t="s">
        <v>1151</v>
      </c>
      <c r="FV434" s="74" t="s">
        <v>1151</v>
      </c>
      <c r="FW434" s="74" t="s">
        <v>1151</v>
      </c>
      <c r="FX434" s="74" t="s">
        <v>1151</v>
      </c>
      <c r="FY434" s="74" t="s">
        <v>1151</v>
      </c>
      <c r="FZ434" s="74" t="s">
        <v>1151</v>
      </c>
      <c r="GA434" s="74" t="s">
        <v>1151</v>
      </c>
      <c r="GB434" s="74" t="s">
        <v>1151</v>
      </c>
      <c r="GC434" s="74" t="s">
        <v>1151</v>
      </c>
      <c r="GD434" s="74" t="s">
        <v>1151</v>
      </c>
      <c r="GE434" s="74" t="s">
        <v>1151</v>
      </c>
      <c r="GF434" s="74" t="s">
        <v>1151</v>
      </c>
      <c r="GG434" s="74" t="s">
        <v>1151</v>
      </c>
      <c r="GH434" s="74" t="s">
        <v>1151</v>
      </c>
      <c r="GI434" s="74" t="s">
        <v>1151</v>
      </c>
      <c r="GJ434" s="74" t="s">
        <v>1151</v>
      </c>
      <c r="GK434" s="74" t="s">
        <v>1151</v>
      </c>
      <c r="GL434" s="74" t="s">
        <v>1151</v>
      </c>
      <c r="GM434" s="74" t="s">
        <v>1151</v>
      </c>
      <c r="GN434" s="74" t="s">
        <v>1151</v>
      </c>
      <c r="GO434" s="74" t="s">
        <v>1151</v>
      </c>
      <c r="GP434" s="74" t="s">
        <v>1151</v>
      </c>
      <c r="GQ434" s="74" t="s">
        <v>1151</v>
      </c>
      <c r="GR434" s="74" t="s">
        <v>1151</v>
      </c>
      <c r="GS434" s="74" t="s">
        <v>1151</v>
      </c>
      <c r="GT434" s="74" t="s">
        <v>1151</v>
      </c>
      <c r="GU434" s="74" t="s">
        <v>1151</v>
      </c>
      <c r="GV434" s="74" t="s">
        <v>1151</v>
      </c>
      <c r="GW434" s="74" t="s">
        <v>1151</v>
      </c>
      <c r="GX434" s="74" t="s">
        <v>1151</v>
      </c>
      <c r="GY434" s="74" t="s">
        <v>1151</v>
      </c>
      <c r="GZ434" s="74" t="s">
        <v>1151</v>
      </c>
      <c r="HA434" s="74" t="s">
        <v>1151</v>
      </c>
      <c r="HB434" s="74" t="s">
        <v>1151</v>
      </c>
      <c r="HC434" s="74" t="s">
        <v>1151</v>
      </c>
      <c r="HD434" s="74" t="s">
        <v>1151</v>
      </c>
      <c r="HE434" s="74" t="s">
        <v>1151</v>
      </c>
      <c r="HF434" s="74" t="s">
        <v>1151</v>
      </c>
      <c r="HG434" s="74" t="s">
        <v>1151</v>
      </c>
      <c r="HH434" s="74" t="s">
        <v>1151</v>
      </c>
      <c r="HI434" s="74" t="s">
        <v>1151</v>
      </c>
      <c r="HJ434" s="74" t="s">
        <v>1151</v>
      </c>
      <c r="HK434" s="74" t="s">
        <v>1151</v>
      </c>
      <c r="HL434" s="74" t="s">
        <v>1151</v>
      </c>
      <c r="HM434" s="74" t="s">
        <v>1151</v>
      </c>
      <c r="HN434" s="74" t="s">
        <v>1151</v>
      </c>
      <c r="HO434" s="74" t="s">
        <v>1151</v>
      </c>
      <c r="HP434" s="74" t="s">
        <v>1151</v>
      </c>
      <c r="HQ434" s="74" t="s">
        <v>1151</v>
      </c>
      <c r="HR434" s="74" t="s">
        <v>1151</v>
      </c>
      <c r="HS434" s="74" t="s">
        <v>1151</v>
      </c>
      <c r="HT434" s="74" t="s">
        <v>1151</v>
      </c>
      <c r="HU434" s="74" t="s">
        <v>1151</v>
      </c>
      <c r="HV434" s="74" t="s">
        <v>1151</v>
      </c>
      <c r="HW434" s="74" t="s">
        <v>1151</v>
      </c>
      <c r="HX434" s="74" t="s">
        <v>1151</v>
      </c>
      <c r="HY434" s="74" t="s">
        <v>1151</v>
      </c>
      <c r="HZ434" s="74" t="s">
        <v>1151</v>
      </c>
      <c r="IA434" s="74" t="s">
        <v>1151</v>
      </c>
      <c r="IB434" s="74" t="s">
        <v>1151</v>
      </c>
      <c r="IC434" s="74" t="s">
        <v>1151</v>
      </c>
      <c r="ID434" s="74" t="s">
        <v>1151</v>
      </c>
      <c r="IE434" s="74" t="s">
        <v>1151</v>
      </c>
      <c r="IF434" s="74" t="s">
        <v>1151</v>
      </c>
      <c r="IG434" s="74" t="s">
        <v>1151</v>
      </c>
      <c r="IH434" s="74" t="s">
        <v>1151</v>
      </c>
      <c r="II434" s="74" t="s">
        <v>1151</v>
      </c>
      <c r="IJ434" s="74" t="s">
        <v>1151</v>
      </c>
      <c r="IK434" s="74" t="s">
        <v>1151</v>
      </c>
      <c r="IL434" s="74" t="s">
        <v>1151</v>
      </c>
      <c r="IM434" s="74" t="s">
        <v>1151</v>
      </c>
      <c r="IN434" s="74" t="s">
        <v>1151</v>
      </c>
      <c r="IO434" s="74" t="s">
        <v>1151</v>
      </c>
      <c r="IP434" s="74" t="s">
        <v>1151</v>
      </c>
      <c r="IQ434" s="74" t="s">
        <v>1151</v>
      </c>
      <c r="IR434" s="74" t="s">
        <v>1151</v>
      </c>
      <c r="IS434" s="74" t="s">
        <v>1151</v>
      </c>
      <c r="IT434" s="74" t="s">
        <v>1151</v>
      </c>
      <c r="IU434" s="74" t="s">
        <v>1151</v>
      </c>
      <c r="IV434" s="74" t="s">
        <v>1151</v>
      </c>
      <c r="IW434" s="74" t="s">
        <v>1151</v>
      </c>
      <c r="IX434" s="74" t="s">
        <v>1151</v>
      </c>
      <c r="IY434" s="74" t="s">
        <v>1151</v>
      </c>
      <c r="IZ434" s="74" t="s">
        <v>1151</v>
      </c>
      <c r="JA434" s="74" t="s">
        <v>1151</v>
      </c>
      <c r="JB434" s="74" t="s">
        <v>1151</v>
      </c>
      <c r="JC434" s="74" t="s">
        <v>1151</v>
      </c>
      <c r="JD434" s="74" t="s">
        <v>1151</v>
      </c>
      <c r="JE434" s="74" t="s">
        <v>1151</v>
      </c>
      <c r="JF434" s="74" t="s">
        <v>1151</v>
      </c>
      <c r="JG434" s="74" t="s">
        <v>1151</v>
      </c>
      <c r="JH434" s="74" t="s">
        <v>1151</v>
      </c>
      <c r="JI434" s="74" t="s">
        <v>1151</v>
      </c>
      <c r="JJ434" s="74" t="s">
        <v>1151</v>
      </c>
      <c r="JK434" s="74" t="s">
        <v>1151</v>
      </c>
      <c r="JL434" s="74" t="s">
        <v>1151</v>
      </c>
      <c r="JM434" s="74" t="s">
        <v>1151</v>
      </c>
      <c r="JN434" s="74" t="s">
        <v>1151</v>
      </c>
      <c r="JO434" s="74" t="s">
        <v>1151</v>
      </c>
      <c r="JP434" s="74" t="s">
        <v>1151</v>
      </c>
      <c r="JQ434" s="74" t="s">
        <v>1151</v>
      </c>
      <c r="JR434" s="74" t="s">
        <v>1151</v>
      </c>
      <c r="JS434" s="74" t="s">
        <v>1151</v>
      </c>
      <c r="JT434" s="74" t="s">
        <v>1151</v>
      </c>
      <c r="JU434" s="74" t="s">
        <v>1151</v>
      </c>
      <c r="JV434" s="74" t="s">
        <v>1151</v>
      </c>
      <c r="JW434" s="74" t="s">
        <v>1151</v>
      </c>
      <c r="JX434" s="74" t="s">
        <v>1151</v>
      </c>
      <c r="JY434" s="74" t="s">
        <v>1151</v>
      </c>
      <c r="JZ434" s="74" t="s">
        <v>1151</v>
      </c>
      <c r="KA434" s="74" t="s">
        <v>1151</v>
      </c>
      <c r="KB434" s="74" t="s">
        <v>1151</v>
      </c>
      <c r="KC434" s="74" t="s">
        <v>1151</v>
      </c>
      <c r="KD434" s="74" t="s">
        <v>1151</v>
      </c>
      <c r="KE434" s="74" t="s">
        <v>1151</v>
      </c>
      <c r="KF434" s="74" t="s">
        <v>1151</v>
      </c>
      <c r="KG434" s="74" t="s">
        <v>1151</v>
      </c>
      <c r="KH434" s="74" t="s">
        <v>1151</v>
      </c>
      <c r="KI434" s="74" t="s">
        <v>1151</v>
      </c>
      <c r="KJ434" s="74" t="s">
        <v>1151</v>
      </c>
      <c r="KK434" s="74" t="s">
        <v>1151</v>
      </c>
      <c r="KL434" s="74" t="s">
        <v>1151</v>
      </c>
      <c r="KM434" s="74" t="s">
        <v>1151</v>
      </c>
      <c r="KN434" s="74" t="s">
        <v>1151</v>
      </c>
      <c r="KO434" s="74" t="s">
        <v>1151</v>
      </c>
      <c r="KP434" s="74" t="s">
        <v>1151</v>
      </c>
      <c r="KQ434" s="74" t="s">
        <v>1151</v>
      </c>
      <c r="KR434" s="74" t="s">
        <v>1151</v>
      </c>
      <c r="KS434" s="74" t="s">
        <v>1151</v>
      </c>
      <c r="KT434" s="74" t="s">
        <v>1151</v>
      </c>
      <c r="KU434" s="74" t="s">
        <v>1151</v>
      </c>
      <c r="KV434" s="74" t="s">
        <v>1151</v>
      </c>
      <c r="KW434" s="74" t="s">
        <v>1151</v>
      </c>
      <c r="KX434" s="74" t="s">
        <v>1151</v>
      </c>
      <c r="KY434" s="74" t="s">
        <v>1151</v>
      </c>
      <c r="KZ434" s="74" t="s">
        <v>1151</v>
      </c>
      <c r="LA434" s="74" t="s">
        <v>1151</v>
      </c>
      <c r="LB434" s="74" t="s">
        <v>1151</v>
      </c>
      <c r="LC434" s="74" t="s">
        <v>1151</v>
      </c>
      <c r="LD434" s="74" t="s">
        <v>1151</v>
      </c>
      <c r="LE434" s="74" t="s">
        <v>1151</v>
      </c>
      <c r="LF434" s="74" t="s">
        <v>1151</v>
      </c>
      <c r="LG434" s="74" t="s">
        <v>1151</v>
      </c>
      <c r="LH434" s="74" t="s">
        <v>1151</v>
      </c>
      <c r="LI434" s="74" t="s">
        <v>1151</v>
      </c>
      <c r="LJ434" s="74" t="s">
        <v>1151</v>
      </c>
      <c r="LK434" s="74" t="s">
        <v>1151</v>
      </c>
      <c r="LL434" s="74" t="s">
        <v>1151</v>
      </c>
      <c r="LM434" s="74" t="s">
        <v>1151</v>
      </c>
      <c r="LN434" s="74" t="s">
        <v>1151</v>
      </c>
      <c r="LO434" s="74" t="s">
        <v>1151</v>
      </c>
      <c r="LP434" s="74" t="s">
        <v>1151</v>
      </c>
      <c r="LQ434" s="74" t="s">
        <v>1151</v>
      </c>
      <c r="LR434" s="74" t="s">
        <v>1151</v>
      </c>
      <c r="LS434" s="74" t="s">
        <v>1151</v>
      </c>
      <c r="LT434" s="74" t="s">
        <v>1151</v>
      </c>
      <c r="LU434" s="74" t="s">
        <v>1151</v>
      </c>
      <c r="LV434" s="74" t="s">
        <v>1151</v>
      </c>
      <c r="LW434" s="74" t="s">
        <v>1151</v>
      </c>
      <c r="LX434" s="74" t="s">
        <v>1151</v>
      </c>
      <c r="LY434" s="74" t="s">
        <v>1151</v>
      </c>
      <c r="LZ434" s="74" t="s">
        <v>1151</v>
      </c>
      <c r="MA434" s="74" t="s">
        <v>1151</v>
      </c>
      <c r="MB434" s="74" t="s">
        <v>1151</v>
      </c>
      <c r="MC434" s="74" t="s">
        <v>1151</v>
      </c>
      <c r="MD434" s="74" t="s">
        <v>1151</v>
      </c>
      <c r="ME434" s="74" t="s">
        <v>1151</v>
      </c>
      <c r="MF434" s="74" t="s">
        <v>1151</v>
      </c>
      <c r="MG434" s="74" t="s">
        <v>1151</v>
      </c>
      <c r="MH434" s="74" t="s">
        <v>1151</v>
      </c>
      <c r="MI434" s="74" t="s">
        <v>1151</v>
      </c>
      <c r="MJ434" s="74" t="s">
        <v>1151</v>
      </c>
      <c r="MK434" s="74" t="s">
        <v>1151</v>
      </c>
      <c r="ML434" s="74" t="s">
        <v>1151</v>
      </c>
      <c r="MM434" s="74" t="s">
        <v>1151</v>
      </c>
      <c r="MN434" s="74" t="s">
        <v>1151</v>
      </c>
      <c r="MO434" s="74" t="s">
        <v>1151</v>
      </c>
      <c r="MP434" s="74" t="s">
        <v>1151</v>
      </c>
      <c r="MQ434" s="74" t="s">
        <v>1151</v>
      </c>
      <c r="MR434" s="74" t="s">
        <v>1151</v>
      </c>
      <c r="MS434" s="74" t="s">
        <v>1151</v>
      </c>
      <c r="MT434" s="74" t="s">
        <v>1151</v>
      </c>
      <c r="MU434" s="74" t="s">
        <v>1151</v>
      </c>
      <c r="MV434" s="74" t="s">
        <v>1151</v>
      </c>
      <c r="MW434" s="74" t="s">
        <v>1151</v>
      </c>
      <c r="MX434" s="74" t="s">
        <v>1151</v>
      </c>
      <c r="MY434" s="74" t="s">
        <v>1151</v>
      </c>
      <c r="MZ434" s="74" t="s">
        <v>1151</v>
      </c>
      <c r="NA434" s="74" t="s">
        <v>1151</v>
      </c>
      <c r="NB434" s="74" t="s">
        <v>1151</v>
      </c>
      <c r="NC434" s="74" t="s">
        <v>1151</v>
      </c>
      <c r="ND434" s="74" t="s">
        <v>1151</v>
      </c>
      <c r="NE434" s="74" t="s">
        <v>1151</v>
      </c>
      <c r="NF434" s="74" t="s">
        <v>1151</v>
      </c>
      <c r="NG434" s="74" t="s">
        <v>1151</v>
      </c>
      <c r="NH434" s="74" t="s">
        <v>1151</v>
      </c>
      <c r="NI434" s="74" t="s">
        <v>1151</v>
      </c>
      <c r="NJ434" s="74" t="s">
        <v>1151</v>
      </c>
      <c r="NK434" s="74" t="s">
        <v>1151</v>
      </c>
      <c r="NL434" s="74" t="s">
        <v>1151</v>
      </c>
      <c r="NM434" s="74" t="s">
        <v>1151</v>
      </c>
      <c r="NN434" s="74" t="s">
        <v>1151</v>
      </c>
      <c r="NO434" s="74" t="s">
        <v>1151</v>
      </c>
      <c r="NP434" s="74" t="s">
        <v>1151</v>
      </c>
      <c r="NQ434" s="74" t="s">
        <v>1151</v>
      </c>
      <c r="NR434" s="74" t="s">
        <v>1151</v>
      </c>
      <c r="NS434" s="74" t="s">
        <v>1151</v>
      </c>
      <c r="NT434" s="74" t="s">
        <v>1151</v>
      </c>
      <c r="NU434" s="74" t="s">
        <v>1151</v>
      </c>
      <c r="NV434" s="74" t="s">
        <v>1151</v>
      </c>
      <c r="NW434" s="74" t="s">
        <v>1151</v>
      </c>
      <c r="NX434" s="74" t="s">
        <v>1151</v>
      </c>
      <c r="NY434" s="74" t="s">
        <v>1151</v>
      </c>
      <c r="NZ434" s="74" t="s">
        <v>1151</v>
      </c>
      <c r="OA434" s="74" t="s">
        <v>1151</v>
      </c>
      <c r="OB434" s="74" t="s">
        <v>1151</v>
      </c>
      <c r="OC434" s="74" t="s">
        <v>1151</v>
      </c>
      <c r="OD434" s="74" t="s">
        <v>1151</v>
      </c>
      <c r="OE434" s="74" t="s">
        <v>1151</v>
      </c>
      <c r="OF434" s="74" t="s">
        <v>1151</v>
      </c>
      <c r="OG434" s="74" t="s">
        <v>1151</v>
      </c>
      <c r="OH434" s="74" t="s">
        <v>1151</v>
      </c>
      <c r="OI434" s="74" t="s">
        <v>1151</v>
      </c>
      <c r="OJ434" s="74" t="s">
        <v>1151</v>
      </c>
      <c r="OK434" s="74" t="s">
        <v>1151</v>
      </c>
      <c r="OL434" s="74" t="s">
        <v>1151</v>
      </c>
      <c r="OM434" s="74" t="s">
        <v>1151</v>
      </c>
      <c r="ON434" s="74" t="s">
        <v>1151</v>
      </c>
      <c r="OO434" s="74" t="s">
        <v>1151</v>
      </c>
      <c r="OP434" s="74" t="s">
        <v>1151</v>
      </c>
      <c r="OQ434" s="74" t="s">
        <v>1151</v>
      </c>
      <c r="OR434" s="74" t="s">
        <v>1151</v>
      </c>
      <c r="OS434" s="74" t="s">
        <v>1151</v>
      </c>
      <c r="OT434" s="74" t="s">
        <v>1151</v>
      </c>
      <c r="OU434" s="74" t="s">
        <v>1151</v>
      </c>
      <c r="OV434" s="74" t="s">
        <v>1151</v>
      </c>
      <c r="OW434" s="74" t="s">
        <v>1151</v>
      </c>
      <c r="OX434" s="74" t="s">
        <v>1151</v>
      </c>
      <c r="OY434" s="74" t="s">
        <v>1151</v>
      </c>
      <c r="OZ434" s="74" t="s">
        <v>1151</v>
      </c>
      <c r="PA434" s="74" t="s">
        <v>1151</v>
      </c>
      <c r="PB434" s="74" t="s">
        <v>1151</v>
      </c>
      <c r="PC434" s="74" t="s">
        <v>1151</v>
      </c>
      <c r="PD434" s="74" t="s">
        <v>1151</v>
      </c>
      <c r="PE434" s="74" t="s">
        <v>1151</v>
      </c>
      <c r="PF434" s="74" t="s">
        <v>1151</v>
      </c>
      <c r="PG434" s="74" t="s">
        <v>1151</v>
      </c>
      <c r="PH434" s="74" t="s">
        <v>1151</v>
      </c>
      <c r="PI434" s="74" t="s">
        <v>1151</v>
      </c>
      <c r="PJ434" s="74" t="s">
        <v>1151</v>
      </c>
      <c r="PK434" s="74" t="s">
        <v>1151</v>
      </c>
      <c r="PL434" s="74" t="s">
        <v>1151</v>
      </c>
      <c r="PM434" s="74" t="s">
        <v>1151</v>
      </c>
      <c r="PN434" s="74" t="s">
        <v>1151</v>
      </c>
      <c r="PO434" s="74" t="s">
        <v>1151</v>
      </c>
      <c r="PP434" s="74" t="s">
        <v>1151</v>
      </c>
      <c r="PQ434" s="74" t="s">
        <v>1151</v>
      </c>
      <c r="PR434" s="74" t="s">
        <v>1151</v>
      </c>
      <c r="PS434" s="74" t="s">
        <v>1151</v>
      </c>
      <c r="PT434" s="74" t="s">
        <v>1151</v>
      </c>
      <c r="PU434" s="74" t="s">
        <v>1151</v>
      </c>
      <c r="PV434" s="74" t="s">
        <v>1151</v>
      </c>
      <c r="PW434" s="74" t="s">
        <v>1151</v>
      </c>
      <c r="PX434" s="74" t="s">
        <v>1151</v>
      </c>
      <c r="PY434" s="74" t="s">
        <v>1151</v>
      </c>
      <c r="PZ434" s="74" t="s">
        <v>1151</v>
      </c>
      <c r="QA434" s="74" t="s">
        <v>1151</v>
      </c>
      <c r="QB434" s="74" t="s">
        <v>1151</v>
      </c>
      <c r="QC434" s="74" t="s">
        <v>1151</v>
      </c>
      <c r="QD434" s="74" t="s">
        <v>1151</v>
      </c>
      <c r="QE434" s="74" t="s">
        <v>1151</v>
      </c>
      <c r="QF434" s="74" t="s">
        <v>1151</v>
      </c>
      <c r="QG434" s="74" t="s">
        <v>1151</v>
      </c>
      <c r="QH434" s="74" t="s">
        <v>1151</v>
      </c>
      <c r="QI434" s="74" t="s">
        <v>1151</v>
      </c>
      <c r="QJ434" s="74" t="s">
        <v>1151</v>
      </c>
      <c r="QK434" s="74" t="s">
        <v>1151</v>
      </c>
      <c r="QL434" s="74" t="s">
        <v>1151</v>
      </c>
      <c r="QM434" s="74" t="s">
        <v>1151</v>
      </c>
      <c r="QN434" s="74" t="s">
        <v>1151</v>
      </c>
      <c r="QO434" s="74" t="s">
        <v>1151</v>
      </c>
      <c r="QP434" s="74" t="s">
        <v>1151</v>
      </c>
      <c r="QQ434" s="74" t="s">
        <v>1151</v>
      </c>
      <c r="QR434" s="74" t="s">
        <v>1151</v>
      </c>
      <c r="QS434" s="74" t="s">
        <v>1151</v>
      </c>
      <c r="QT434" s="74" t="s">
        <v>1151</v>
      </c>
      <c r="QU434" s="74" t="s">
        <v>1151</v>
      </c>
      <c r="QV434" s="74" t="s">
        <v>1151</v>
      </c>
      <c r="QW434" s="74" t="s">
        <v>1151</v>
      </c>
      <c r="QX434" s="74" t="s">
        <v>1151</v>
      </c>
      <c r="QY434" s="74" t="s">
        <v>1151</v>
      </c>
      <c r="QZ434" s="74" t="s">
        <v>1151</v>
      </c>
      <c r="RA434" s="74" t="s">
        <v>1151</v>
      </c>
      <c r="RB434" s="74" t="s">
        <v>1151</v>
      </c>
      <c r="RC434" s="74" t="s">
        <v>1151</v>
      </c>
      <c r="RD434" s="74" t="s">
        <v>1151</v>
      </c>
      <c r="RE434" s="74" t="s">
        <v>1151</v>
      </c>
      <c r="RF434" s="74" t="s">
        <v>1151</v>
      </c>
      <c r="RG434" s="74" t="s">
        <v>1151</v>
      </c>
      <c r="RH434" s="74" t="s">
        <v>1151</v>
      </c>
      <c r="RI434" s="74" t="s">
        <v>1151</v>
      </c>
      <c r="RJ434" s="74" t="s">
        <v>1151</v>
      </c>
      <c r="RK434" s="74" t="s">
        <v>1151</v>
      </c>
      <c r="RL434" s="74" t="s">
        <v>1151</v>
      </c>
      <c r="RM434" s="74" t="s">
        <v>1151</v>
      </c>
      <c r="RN434" s="74" t="s">
        <v>1151</v>
      </c>
      <c r="RO434" s="74" t="s">
        <v>1151</v>
      </c>
      <c r="RP434" s="74" t="s">
        <v>1151</v>
      </c>
      <c r="RQ434" s="74" t="s">
        <v>1151</v>
      </c>
      <c r="RR434" s="74" t="s">
        <v>1151</v>
      </c>
      <c r="RS434" s="74" t="s">
        <v>1151</v>
      </c>
      <c r="RT434" s="74" t="s">
        <v>1151</v>
      </c>
      <c r="RU434" s="74" t="s">
        <v>1151</v>
      </c>
      <c r="RV434" s="74" t="s">
        <v>1151</v>
      </c>
      <c r="RW434" s="74" t="s">
        <v>1151</v>
      </c>
      <c r="RX434" s="74" t="s">
        <v>1151</v>
      </c>
      <c r="RY434" s="74" t="s">
        <v>1151</v>
      </c>
      <c r="RZ434" s="74" t="s">
        <v>1151</v>
      </c>
      <c r="SA434" s="74" t="s">
        <v>1151</v>
      </c>
      <c r="SB434" s="74" t="s">
        <v>1151</v>
      </c>
      <c r="SC434" s="74" t="s">
        <v>1151</v>
      </c>
      <c r="SD434" s="74" t="s">
        <v>1151</v>
      </c>
      <c r="SE434" s="74" t="s">
        <v>1151</v>
      </c>
      <c r="SF434" s="74" t="s">
        <v>1151</v>
      </c>
      <c r="SG434" s="74" t="s">
        <v>1151</v>
      </c>
      <c r="SH434" s="74" t="s">
        <v>1151</v>
      </c>
      <c r="SI434" s="74" t="s">
        <v>1151</v>
      </c>
      <c r="SJ434" s="74" t="s">
        <v>1151</v>
      </c>
      <c r="SK434" s="74" t="s">
        <v>1151</v>
      </c>
      <c r="SL434" s="74" t="s">
        <v>1151</v>
      </c>
      <c r="SM434" s="74" t="s">
        <v>1151</v>
      </c>
      <c r="SN434" s="74" t="s">
        <v>1151</v>
      </c>
      <c r="SO434" s="74" t="s">
        <v>1151</v>
      </c>
      <c r="SP434" s="74" t="s">
        <v>1151</v>
      </c>
      <c r="SQ434" s="74" t="s">
        <v>1151</v>
      </c>
      <c r="SR434" s="74" t="s">
        <v>1151</v>
      </c>
      <c r="SS434" s="74" t="s">
        <v>1151</v>
      </c>
      <c r="ST434" s="74" t="s">
        <v>1151</v>
      </c>
      <c r="SU434" s="74" t="s">
        <v>1151</v>
      </c>
      <c r="SV434" s="74" t="s">
        <v>1151</v>
      </c>
      <c r="SW434" s="74" t="s">
        <v>1151</v>
      </c>
      <c r="SX434" s="74" t="s">
        <v>1151</v>
      </c>
      <c r="SY434" s="74" t="s">
        <v>1151</v>
      </c>
      <c r="SZ434" s="74" t="s">
        <v>1151</v>
      </c>
      <c r="TA434" s="74" t="s">
        <v>1151</v>
      </c>
      <c r="TB434" s="74" t="s">
        <v>1151</v>
      </c>
      <c r="TC434" s="74" t="s">
        <v>1151</v>
      </c>
      <c r="TD434" s="74" t="s">
        <v>1151</v>
      </c>
      <c r="TE434" s="74" t="s">
        <v>1151</v>
      </c>
      <c r="TF434" s="74" t="s">
        <v>1151</v>
      </c>
      <c r="TG434" s="74" t="s">
        <v>1151</v>
      </c>
      <c r="TH434" s="74" t="s">
        <v>1151</v>
      </c>
      <c r="TI434" s="74" t="s">
        <v>1151</v>
      </c>
      <c r="TJ434" s="74" t="s">
        <v>1151</v>
      </c>
      <c r="TK434" s="74" t="s">
        <v>1151</v>
      </c>
      <c r="TL434" s="74" t="s">
        <v>1151</v>
      </c>
      <c r="TM434" s="74" t="s">
        <v>1151</v>
      </c>
      <c r="TN434" s="74" t="s">
        <v>1151</v>
      </c>
      <c r="TO434" s="74" t="s">
        <v>1151</v>
      </c>
      <c r="TP434" s="74" t="s">
        <v>1151</v>
      </c>
      <c r="TQ434" s="74" t="s">
        <v>1151</v>
      </c>
      <c r="TR434" s="74" t="s">
        <v>1151</v>
      </c>
      <c r="TS434" s="74" t="s">
        <v>1151</v>
      </c>
      <c r="TT434" s="74" t="s">
        <v>1151</v>
      </c>
      <c r="TU434" s="74" t="s">
        <v>1151</v>
      </c>
      <c r="TV434" s="74" t="s">
        <v>1151</v>
      </c>
      <c r="TW434" s="74" t="s">
        <v>1151</v>
      </c>
      <c r="TX434" s="74" t="s">
        <v>1151</v>
      </c>
      <c r="TY434" s="74" t="s">
        <v>1151</v>
      </c>
      <c r="TZ434" s="74" t="s">
        <v>1151</v>
      </c>
      <c r="UA434" s="74" t="s">
        <v>1151</v>
      </c>
      <c r="UB434" s="74" t="s">
        <v>1151</v>
      </c>
      <c r="UC434" s="74" t="s">
        <v>1151</v>
      </c>
      <c r="UD434" s="74" t="s">
        <v>1151</v>
      </c>
      <c r="UE434" s="74" t="s">
        <v>1151</v>
      </c>
      <c r="UF434" s="74" t="s">
        <v>1151</v>
      </c>
      <c r="UG434" s="74" t="s">
        <v>1151</v>
      </c>
      <c r="UH434" s="74" t="s">
        <v>1151</v>
      </c>
      <c r="UI434" s="74" t="s">
        <v>1151</v>
      </c>
      <c r="UJ434" s="74" t="s">
        <v>1151</v>
      </c>
      <c r="UK434" s="74" t="s">
        <v>1151</v>
      </c>
      <c r="UL434" s="74" t="s">
        <v>1151</v>
      </c>
      <c r="UM434" s="74" t="s">
        <v>1151</v>
      </c>
      <c r="UN434" s="74" t="s">
        <v>1151</v>
      </c>
      <c r="UO434" s="74" t="s">
        <v>1151</v>
      </c>
      <c r="UP434" s="74" t="s">
        <v>1151</v>
      </c>
      <c r="UQ434" s="74" t="s">
        <v>1151</v>
      </c>
      <c r="UR434" s="74" t="s">
        <v>1151</v>
      </c>
      <c r="US434" s="74" t="s">
        <v>1151</v>
      </c>
      <c r="UT434" s="74" t="s">
        <v>1151</v>
      </c>
      <c r="UU434" s="74" t="s">
        <v>1151</v>
      </c>
      <c r="UV434" s="74" t="s">
        <v>1151</v>
      </c>
      <c r="UW434" s="74" t="s">
        <v>1151</v>
      </c>
      <c r="UX434" s="74" t="s">
        <v>1151</v>
      </c>
      <c r="UY434" s="74" t="s">
        <v>1151</v>
      </c>
      <c r="UZ434" s="74" t="s">
        <v>1151</v>
      </c>
      <c r="VA434" s="74" t="s">
        <v>1151</v>
      </c>
      <c r="VB434" s="74" t="s">
        <v>1151</v>
      </c>
      <c r="VC434" s="74" t="s">
        <v>1151</v>
      </c>
      <c r="VD434" s="74" t="s">
        <v>1151</v>
      </c>
      <c r="VE434" s="74" t="s">
        <v>1151</v>
      </c>
      <c r="VF434" s="74" t="s">
        <v>1151</v>
      </c>
      <c r="VG434" s="74" t="s">
        <v>1151</v>
      </c>
      <c r="VH434" s="74" t="s">
        <v>1151</v>
      </c>
      <c r="VI434" s="74" t="s">
        <v>1151</v>
      </c>
      <c r="VJ434" s="74" t="s">
        <v>1151</v>
      </c>
      <c r="VK434" s="74" t="s">
        <v>1151</v>
      </c>
      <c r="VL434" s="74" t="s">
        <v>1151</v>
      </c>
      <c r="VM434" s="74" t="s">
        <v>1151</v>
      </c>
      <c r="VN434" s="74" t="s">
        <v>1151</v>
      </c>
      <c r="VO434" s="74" t="s">
        <v>1151</v>
      </c>
      <c r="VP434" s="74" t="s">
        <v>1151</v>
      </c>
      <c r="VQ434" s="74" t="s">
        <v>1151</v>
      </c>
      <c r="VR434" s="74" t="s">
        <v>1151</v>
      </c>
      <c r="VS434" s="74" t="s">
        <v>1151</v>
      </c>
      <c r="VT434" s="74" t="s">
        <v>1151</v>
      </c>
      <c r="VU434" s="74" t="s">
        <v>1151</v>
      </c>
      <c r="VV434" s="74" t="s">
        <v>1151</v>
      </c>
      <c r="VW434" s="74" t="s">
        <v>1151</v>
      </c>
      <c r="VX434" s="74" t="s">
        <v>1151</v>
      </c>
      <c r="VY434" s="74" t="s">
        <v>1151</v>
      </c>
      <c r="VZ434" s="74" t="s">
        <v>1151</v>
      </c>
      <c r="WA434" s="74" t="s">
        <v>1151</v>
      </c>
      <c r="WB434" s="74" t="s">
        <v>1151</v>
      </c>
      <c r="WC434" s="74" t="s">
        <v>1151</v>
      </c>
      <c r="WD434" s="74" t="s">
        <v>1151</v>
      </c>
      <c r="WE434" s="74" t="s">
        <v>1151</v>
      </c>
      <c r="WF434" s="74" t="s">
        <v>1151</v>
      </c>
      <c r="WG434" s="74" t="s">
        <v>1151</v>
      </c>
      <c r="WH434" s="74" t="s">
        <v>1151</v>
      </c>
      <c r="WI434" s="74" t="s">
        <v>1151</v>
      </c>
      <c r="WJ434" s="74" t="s">
        <v>1151</v>
      </c>
      <c r="WK434" s="74" t="s">
        <v>1151</v>
      </c>
      <c r="WL434" s="74" t="s">
        <v>1151</v>
      </c>
      <c r="WM434" s="74" t="s">
        <v>1151</v>
      </c>
      <c r="WN434" s="74" t="s">
        <v>1151</v>
      </c>
      <c r="WO434" s="74" t="s">
        <v>1151</v>
      </c>
      <c r="WP434" s="74" t="s">
        <v>1151</v>
      </c>
      <c r="WQ434" s="74" t="s">
        <v>1151</v>
      </c>
      <c r="WR434" s="74" t="s">
        <v>1151</v>
      </c>
      <c r="WS434" s="74" t="s">
        <v>1151</v>
      </c>
      <c r="WT434" s="74" t="s">
        <v>1151</v>
      </c>
      <c r="WU434" s="74" t="s">
        <v>1151</v>
      </c>
      <c r="WV434" s="74" t="s">
        <v>1151</v>
      </c>
      <c r="WW434" s="74" t="s">
        <v>1151</v>
      </c>
      <c r="WX434" s="74" t="s">
        <v>1151</v>
      </c>
      <c r="WY434" s="74" t="s">
        <v>1151</v>
      </c>
      <c r="WZ434" s="74" t="s">
        <v>1151</v>
      </c>
      <c r="XA434" s="74" t="s">
        <v>1151</v>
      </c>
      <c r="XB434" s="74" t="s">
        <v>1151</v>
      </c>
      <c r="XC434" s="74" t="s">
        <v>1151</v>
      </c>
      <c r="XD434" s="74" t="s">
        <v>1151</v>
      </c>
      <c r="XE434" s="74" t="s">
        <v>1151</v>
      </c>
      <c r="XF434" s="74" t="s">
        <v>1151</v>
      </c>
      <c r="XG434" s="74" t="s">
        <v>1151</v>
      </c>
      <c r="XH434" s="74" t="s">
        <v>1151</v>
      </c>
      <c r="XI434" s="74" t="s">
        <v>1151</v>
      </c>
      <c r="XJ434" s="74" t="s">
        <v>1151</v>
      </c>
      <c r="XK434" s="74" t="s">
        <v>1151</v>
      </c>
      <c r="XL434" s="74" t="s">
        <v>1151</v>
      </c>
      <c r="XM434" s="74" t="s">
        <v>1151</v>
      </c>
      <c r="XN434" s="74" t="s">
        <v>1151</v>
      </c>
      <c r="XO434" s="74" t="s">
        <v>1151</v>
      </c>
      <c r="XP434" s="74" t="s">
        <v>1151</v>
      </c>
      <c r="XQ434" s="74" t="s">
        <v>1151</v>
      </c>
      <c r="XR434" s="74" t="s">
        <v>1151</v>
      </c>
      <c r="XS434" s="74" t="s">
        <v>1151</v>
      </c>
      <c r="XT434" s="74" t="s">
        <v>1151</v>
      </c>
      <c r="XU434" s="74" t="s">
        <v>1151</v>
      </c>
      <c r="XV434" s="74" t="s">
        <v>1151</v>
      </c>
      <c r="XW434" s="74" t="s">
        <v>1151</v>
      </c>
      <c r="XX434" s="74" t="s">
        <v>1151</v>
      </c>
      <c r="XY434" s="74" t="s">
        <v>1151</v>
      </c>
      <c r="XZ434" s="74" t="s">
        <v>1151</v>
      </c>
      <c r="YA434" s="74" t="s">
        <v>1151</v>
      </c>
      <c r="YB434" s="74" t="s">
        <v>1151</v>
      </c>
      <c r="YC434" s="74" t="s">
        <v>1151</v>
      </c>
      <c r="YD434" s="74" t="s">
        <v>1151</v>
      </c>
      <c r="YE434" s="74" t="s">
        <v>1151</v>
      </c>
      <c r="YF434" s="74" t="s">
        <v>1151</v>
      </c>
      <c r="YG434" s="74" t="s">
        <v>1151</v>
      </c>
      <c r="YH434" s="74" t="s">
        <v>1151</v>
      </c>
      <c r="YI434" s="74" t="s">
        <v>1151</v>
      </c>
      <c r="YJ434" s="74" t="s">
        <v>1151</v>
      </c>
      <c r="YK434" s="74" t="s">
        <v>1151</v>
      </c>
      <c r="YL434" s="74" t="s">
        <v>1151</v>
      </c>
      <c r="YM434" s="74" t="s">
        <v>1151</v>
      </c>
      <c r="YN434" s="74" t="s">
        <v>1151</v>
      </c>
      <c r="YO434" s="74" t="s">
        <v>1151</v>
      </c>
      <c r="YP434" s="74" t="s">
        <v>1151</v>
      </c>
      <c r="YQ434" s="74" t="s">
        <v>1151</v>
      </c>
      <c r="YR434" s="74" t="s">
        <v>1151</v>
      </c>
      <c r="YS434" s="74" t="s">
        <v>1151</v>
      </c>
      <c r="YT434" s="74" t="s">
        <v>1151</v>
      </c>
      <c r="YU434" s="74" t="s">
        <v>1151</v>
      </c>
      <c r="YV434" s="74" t="s">
        <v>1151</v>
      </c>
      <c r="YW434" s="74" t="s">
        <v>1151</v>
      </c>
      <c r="YX434" s="74" t="s">
        <v>1151</v>
      </c>
      <c r="YY434" s="74" t="s">
        <v>1151</v>
      </c>
      <c r="YZ434" s="74" t="s">
        <v>1151</v>
      </c>
      <c r="ZA434" s="74" t="s">
        <v>1151</v>
      </c>
      <c r="ZB434" s="74" t="s">
        <v>1151</v>
      </c>
      <c r="ZC434" s="74" t="s">
        <v>1151</v>
      </c>
      <c r="ZD434" s="74" t="s">
        <v>1151</v>
      </c>
      <c r="ZE434" s="74" t="s">
        <v>1151</v>
      </c>
      <c r="ZF434" s="74" t="s">
        <v>1151</v>
      </c>
      <c r="ZG434" s="74" t="s">
        <v>1151</v>
      </c>
      <c r="ZH434" s="74" t="s">
        <v>1151</v>
      </c>
      <c r="ZI434" s="74" t="s">
        <v>1151</v>
      </c>
      <c r="ZJ434" s="74" t="s">
        <v>1151</v>
      </c>
      <c r="ZK434" s="74" t="s">
        <v>1151</v>
      </c>
      <c r="ZL434" s="74" t="s">
        <v>1151</v>
      </c>
      <c r="ZM434" s="74" t="s">
        <v>1151</v>
      </c>
      <c r="ZN434" s="74" t="s">
        <v>1151</v>
      </c>
      <c r="ZO434" s="74" t="s">
        <v>1151</v>
      </c>
      <c r="ZP434" s="74" t="s">
        <v>1151</v>
      </c>
      <c r="ZQ434" s="74" t="s">
        <v>1151</v>
      </c>
      <c r="ZR434" s="74" t="s">
        <v>1151</v>
      </c>
      <c r="ZS434" s="74" t="s">
        <v>1151</v>
      </c>
      <c r="ZT434" s="74" t="s">
        <v>1151</v>
      </c>
      <c r="ZU434" s="74" t="s">
        <v>1151</v>
      </c>
      <c r="ZV434" s="74" t="s">
        <v>1151</v>
      </c>
      <c r="ZW434" s="74" t="s">
        <v>1151</v>
      </c>
      <c r="ZX434" s="74" t="s">
        <v>1151</v>
      </c>
      <c r="ZY434" s="74" t="s">
        <v>1151</v>
      </c>
      <c r="ZZ434" s="74" t="s">
        <v>1151</v>
      </c>
      <c r="AAA434" s="74" t="s">
        <v>1151</v>
      </c>
      <c r="AAB434" s="74" t="s">
        <v>1151</v>
      </c>
      <c r="AAC434" s="74" t="s">
        <v>1151</v>
      </c>
      <c r="AAD434" s="74" t="s">
        <v>1151</v>
      </c>
      <c r="AAE434" s="74" t="s">
        <v>1151</v>
      </c>
      <c r="AAF434" s="74" t="s">
        <v>1151</v>
      </c>
      <c r="AAG434" s="74" t="s">
        <v>1151</v>
      </c>
      <c r="AAH434" s="74" t="s">
        <v>1151</v>
      </c>
      <c r="AAI434" s="74" t="s">
        <v>1151</v>
      </c>
      <c r="AAJ434" s="74" t="s">
        <v>1151</v>
      </c>
      <c r="AAK434" s="74" t="s">
        <v>1151</v>
      </c>
      <c r="AAL434" s="74" t="s">
        <v>1151</v>
      </c>
      <c r="AAM434" s="74" t="s">
        <v>1151</v>
      </c>
      <c r="AAN434" s="74" t="s">
        <v>1151</v>
      </c>
      <c r="AAO434" s="74" t="s">
        <v>1151</v>
      </c>
      <c r="AAP434" s="74" t="s">
        <v>1151</v>
      </c>
      <c r="AAQ434" s="74" t="s">
        <v>1151</v>
      </c>
      <c r="AAR434" s="74" t="s">
        <v>1151</v>
      </c>
      <c r="AAS434" s="74" t="s">
        <v>1151</v>
      </c>
      <c r="AAT434" s="74" t="s">
        <v>1151</v>
      </c>
      <c r="AAU434" s="74" t="s">
        <v>1151</v>
      </c>
      <c r="AAV434" s="74" t="s">
        <v>1151</v>
      </c>
      <c r="AAW434" s="74" t="s">
        <v>1151</v>
      </c>
      <c r="AAX434" s="74" t="s">
        <v>1151</v>
      </c>
      <c r="AAY434" s="74" t="s">
        <v>1151</v>
      </c>
      <c r="AAZ434" s="74" t="s">
        <v>1151</v>
      </c>
      <c r="ABA434" s="74" t="s">
        <v>1151</v>
      </c>
      <c r="ABB434" s="74" t="s">
        <v>1151</v>
      </c>
      <c r="ABC434" s="74" t="s">
        <v>1151</v>
      </c>
      <c r="ABD434" s="74" t="s">
        <v>1151</v>
      </c>
      <c r="ABE434" s="74" t="s">
        <v>1151</v>
      </c>
      <c r="ABF434" s="74" t="s">
        <v>1151</v>
      </c>
      <c r="ABG434" s="74" t="s">
        <v>1151</v>
      </c>
      <c r="ABH434" s="74" t="s">
        <v>1151</v>
      </c>
      <c r="ABI434" s="74" t="s">
        <v>1151</v>
      </c>
      <c r="ABJ434" s="74" t="s">
        <v>1151</v>
      </c>
      <c r="ABK434" s="74" t="s">
        <v>1151</v>
      </c>
      <c r="ABL434" s="74" t="s">
        <v>1151</v>
      </c>
      <c r="ABM434" s="74" t="s">
        <v>1151</v>
      </c>
      <c r="ABN434" s="74" t="s">
        <v>1151</v>
      </c>
      <c r="ABO434" s="74" t="s">
        <v>1151</v>
      </c>
      <c r="ABP434" s="74" t="s">
        <v>1151</v>
      </c>
      <c r="ABQ434" s="74" t="s">
        <v>1151</v>
      </c>
      <c r="ABR434" s="74" t="s">
        <v>1151</v>
      </c>
      <c r="ABS434" s="74" t="s">
        <v>1151</v>
      </c>
      <c r="ABT434" s="74" t="s">
        <v>1151</v>
      </c>
      <c r="ABU434" s="74" t="s">
        <v>1151</v>
      </c>
      <c r="ABV434" s="74" t="s">
        <v>1151</v>
      </c>
      <c r="ABW434" s="74" t="s">
        <v>1151</v>
      </c>
      <c r="ABX434" s="74" t="s">
        <v>1151</v>
      </c>
      <c r="ABY434" s="74" t="s">
        <v>1151</v>
      </c>
      <c r="ABZ434" s="74" t="s">
        <v>1151</v>
      </c>
      <c r="ACA434" s="74" t="s">
        <v>1151</v>
      </c>
      <c r="ACB434" s="74" t="s">
        <v>1151</v>
      </c>
      <c r="ACC434" s="74" t="s">
        <v>1151</v>
      </c>
      <c r="ACD434" s="74" t="s">
        <v>1151</v>
      </c>
      <c r="ACE434" s="74" t="s">
        <v>1151</v>
      </c>
      <c r="ACF434" s="74" t="s">
        <v>1151</v>
      </c>
      <c r="ACG434" s="74" t="s">
        <v>1151</v>
      </c>
      <c r="ACH434" s="74" t="s">
        <v>1151</v>
      </c>
      <c r="ACI434" s="74" t="s">
        <v>1151</v>
      </c>
      <c r="ACJ434" s="74" t="s">
        <v>1151</v>
      </c>
      <c r="ACK434" s="74" t="s">
        <v>1151</v>
      </c>
      <c r="ACL434" s="74" t="s">
        <v>1151</v>
      </c>
      <c r="ACM434" s="74" t="s">
        <v>1151</v>
      </c>
      <c r="ACN434" s="74" t="s">
        <v>1151</v>
      </c>
      <c r="ACO434" s="74" t="s">
        <v>1151</v>
      </c>
      <c r="ACP434" s="74" t="s">
        <v>1151</v>
      </c>
      <c r="ACQ434" s="74" t="s">
        <v>1151</v>
      </c>
      <c r="ACR434" s="74" t="s">
        <v>1151</v>
      </c>
      <c r="ACS434" s="74" t="s">
        <v>1151</v>
      </c>
      <c r="ACT434" s="74" t="s">
        <v>1151</v>
      </c>
      <c r="ACU434" s="74" t="s">
        <v>1151</v>
      </c>
      <c r="ACV434" s="74" t="s">
        <v>1151</v>
      </c>
      <c r="ACW434" s="74" t="s">
        <v>1151</v>
      </c>
      <c r="ACX434" s="74" t="s">
        <v>1151</v>
      </c>
      <c r="ACY434" s="74" t="s">
        <v>1151</v>
      </c>
      <c r="ACZ434" s="74" t="s">
        <v>1151</v>
      </c>
      <c r="ADA434" s="74" t="s">
        <v>1151</v>
      </c>
      <c r="ADB434" s="74" t="s">
        <v>1151</v>
      </c>
      <c r="ADC434" s="74" t="s">
        <v>1151</v>
      </c>
      <c r="ADD434" s="74" t="s">
        <v>1151</v>
      </c>
      <c r="ADE434" s="74" t="s">
        <v>1151</v>
      </c>
      <c r="ADF434" s="74" t="s">
        <v>1151</v>
      </c>
      <c r="ADG434" s="74" t="s">
        <v>1151</v>
      </c>
      <c r="ADH434" s="74" t="s">
        <v>1151</v>
      </c>
      <c r="ADI434" s="74" t="s">
        <v>1151</v>
      </c>
      <c r="ADJ434" s="74" t="s">
        <v>1151</v>
      </c>
      <c r="ADK434" s="74" t="s">
        <v>1151</v>
      </c>
      <c r="ADL434" s="74" t="s">
        <v>1151</v>
      </c>
      <c r="ADM434" s="74" t="s">
        <v>1151</v>
      </c>
      <c r="ADN434" s="74" t="s">
        <v>1151</v>
      </c>
      <c r="ADO434" s="74" t="s">
        <v>1151</v>
      </c>
      <c r="ADP434" s="74" t="s">
        <v>1151</v>
      </c>
      <c r="ADQ434" s="74" t="s">
        <v>1151</v>
      </c>
      <c r="ADR434" s="74" t="s">
        <v>1151</v>
      </c>
      <c r="ADS434" s="74" t="s">
        <v>1151</v>
      </c>
      <c r="ADT434" s="74" t="s">
        <v>1151</v>
      </c>
      <c r="ADU434" s="74" t="s">
        <v>1151</v>
      </c>
      <c r="ADV434" s="74" t="s">
        <v>1151</v>
      </c>
      <c r="ADW434" s="74" t="s">
        <v>1151</v>
      </c>
      <c r="ADX434" s="74" t="s">
        <v>1151</v>
      </c>
      <c r="ADY434" s="74" t="s">
        <v>1151</v>
      </c>
      <c r="ADZ434" s="74" t="s">
        <v>1151</v>
      </c>
      <c r="AEA434" s="74" t="s">
        <v>1151</v>
      </c>
      <c r="AEB434" s="74" t="s">
        <v>1151</v>
      </c>
      <c r="AEC434" s="74" t="s">
        <v>1151</v>
      </c>
      <c r="AED434" s="74" t="s">
        <v>1151</v>
      </c>
      <c r="AEE434" s="74" t="s">
        <v>1151</v>
      </c>
      <c r="AEF434" s="74" t="s">
        <v>1151</v>
      </c>
      <c r="AEG434" s="74" t="s">
        <v>1151</v>
      </c>
      <c r="AEH434" s="74" t="s">
        <v>1151</v>
      </c>
      <c r="AEI434" s="74" t="s">
        <v>1151</v>
      </c>
      <c r="AEJ434" s="74" t="s">
        <v>1151</v>
      </c>
      <c r="AEK434" s="74" t="s">
        <v>1151</v>
      </c>
      <c r="AEL434" s="74" t="s">
        <v>1151</v>
      </c>
      <c r="AEM434" s="74" t="s">
        <v>1151</v>
      </c>
      <c r="AEN434" s="74" t="s">
        <v>1151</v>
      </c>
      <c r="AEO434" s="74" t="s">
        <v>1151</v>
      </c>
      <c r="AEP434" s="74" t="s">
        <v>1151</v>
      </c>
      <c r="AEQ434" s="74" t="s">
        <v>1151</v>
      </c>
      <c r="AER434" s="74" t="s">
        <v>1151</v>
      </c>
      <c r="AES434" s="74" t="s">
        <v>1151</v>
      </c>
      <c r="AET434" s="74" t="s">
        <v>1151</v>
      </c>
      <c r="AEU434" s="74" t="s">
        <v>1151</v>
      </c>
      <c r="AEV434" s="74" t="s">
        <v>1151</v>
      </c>
      <c r="AEW434" s="74" t="s">
        <v>1151</v>
      </c>
      <c r="AEX434" s="74" t="s">
        <v>1151</v>
      </c>
      <c r="AEY434" s="74" t="s">
        <v>1151</v>
      </c>
      <c r="AEZ434" s="74" t="s">
        <v>1151</v>
      </c>
      <c r="AFA434" s="74" t="s">
        <v>1151</v>
      </c>
      <c r="AFB434" s="74" t="s">
        <v>1151</v>
      </c>
      <c r="AFC434" s="74" t="s">
        <v>1151</v>
      </c>
      <c r="AFD434" s="74" t="s">
        <v>1151</v>
      </c>
      <c r="AFE434" s="74" t="s">
        <v>1151</v>
      </c>
      <c r="AFF434" s="74" t="s">
        <v>1151</v>
      </c>
      <c r="AFG434" s="74" t="s">
        <v>1151</v>
      </c>
      <c r="AFH434" s="74" t="s">
        <v>1151</v>
      </c>
      <c r="AFI434" s="74" t="s">
        <v>1151</v>
      </c>
      <c r="AFJ434" s="74" t="s">
        <v>1151</v>
      </c>
      <c r="AFK434" s="74" t="s">
        <v>1151</v>
      </c>
      <c r="AFL434" s="74" t="s">
        <v>1151</v>
      </c>
      <c r="AFM434" s="74" t="s">
        <v>1151</v>
      </c>
      <c r="AFN434" s="74" t="s">
        <v>1151</v>
      </c>
      <c r="AFO434" s="74" t="s">
        <v>1151</v>
      </c>
      <c r="AFP434" s="74" t="s">
        <v>1151</v>
      </c>
      <c r="AFQ434" s="74" t="s">
        <v>1151</v>
      </c>
      <c r="AFR434" s="74" t="s">
        <v>1151</v>
      </c>
      <c r="AFS434" s="74" t="s">
        <v>1151</v>
      </c>
      <c r="AFT434" s="74" t="s">
        <v>1151</v>
      </c>
      <c r="AFU434" s="74" t="s">
        <v>1151</v>
      </c>
      <c r="AFV434" s="74" t="s">
        <v>1151</v>
      </c>
      <c r="AFW434" s="74" t="s">
        <v>1151</v>
      </c>
      <c r="AFX434" s="74" t="s">
        <v>1151</v>
      </c>
      <c r="AFY434" s="74" t="s">
        <v>1151</v>
      </c>
      <c r="AFZ434" s="74" t="s">
        <v>1151</v>
      </c>
      <c r="AGA434" s="74" t="s">
        <v>1151</v>
      </c>
      <c r="AGB434" s="74" t="s">
        <v>1151</v>
      </c>
      <c r="AGC434" s="74" t="s">
        <v>1151</v>
      </c>
      <c r="AGD434" s="74" t="s">
        <v>1151</v>
      </c>
      <c r="AGE434" s="74" t="s">
        <v>1151</v>
      </c>
      <c r="AGF434" s="74" t="s">
        <v>1151</v>
      </c>
      <c r="AGG434" s="74" t="s">
        <v>1151</v>
      </c>
      <c r="AGH434" s="74" t="s">
        <v>1151</v>
      </c>
      <c r="AGI434" s="74" t="s">
        <v>1151</v>
      </c>
      <c r="AGJ434" s="74" t="s">
        <v>1151</v>
      </c>
      <c r="AGK434" s="74" t="s">
        <v>1151</v>
      </c>
      <c r="AGL434" s="74" t="s">
        <v>1151</v>
      </c>
      <c r="AGM434" s="74" t="s">
        <v>1151</v>
      </c>
      <c r="AGN434" s="74" t="s">
        <v>1151</v>
      </c>
      <c r="AGO434" s="74" t="s">
        <v>1151</v>
      </c>
      <c r="AGP434" s="74" t="s">
        <v>1151</v>
      </c>
      <c r="AGQ434" s="74" t="s">
        <v>1151</v>
      </c>
      <c r="AGR434" s="74" t="s">
        <v>1151</v>
      </c>
      <c r="AGS434" s="74" t="s">
        <v>1151</v>
      </c>
      <c r="AGT434" s="74" t="s">
        <v>1151</v>
      </c>
      <c r="AGU434" s="74" t="s">
        <v>1151</v>
      </c>
      <c r="AGV434" s="74" t="s">
        <v>1151</v>
      </c>
      <c r="AGW434" s="74" t="s">
        <v>1151</v>
      </c>
      <c r="AGX434" s="74" t="s">
        <v>1151</v>
      </c>
      <c r="AGY434" s="74" t="s">
        <v>1151</v>
      </c>
      <c r="AGZ434" s="74" t="s">
        <v>1151</v>
      </c>
      <c r="AHA434" s="74" t="s">
        <v>1151</v>
      </c>
      <c r="AHB434" s="74" t="s">
        <v>1151</v>
      </c>
      <c r="AHC434" s="74" t="s">
        <v>1151</v>
      </c>
      <c r="AHD434" s="74" t="s">
        <v>1151</v>
      </c>
      <c r="AHE434" s="74" t="s">
        <v>1151</v>
      </c>
      <c r="AHF434" s="74" t="s">
        <v>1151</v>
      </c>
      <c r="AHG434" s="74" t="s">
        <v>1151</v>
      </c>
      <c r="AHH434" s="74" t="s">
        <v>1151</v>
      </c>
      <c r="AHI434" s="74" t="s">
        <v>1151</v>
      </c>
      <c r="AHJ434" s="74" t="s">
        <v>1151</v>
      </c>
      <c r="AHK434" s="74" t="s">
        <v>1151</v>
      </c>
      <c r="AHL434" s="74" t="s">
        <v>1151</v>
      </c>
      <c r="AHM434" s="74" t="s">
        <v>1151</v>
      </c>
      <c r="AHN434" s="74" t="s">
        <v>1151</v>
      </c>
      <c r="AHO434" s="74" t="s">
        <v>1151</v>
      </c>
      <c r="AHP434" s="74" t="s">
        <v>1151</v>
      </c>
      <c r="AHQ434" s="74" t="s">
        <v>1151</v>
      </c>
      <c r="AHR434" s="74" t="s">
        <v>1151</v>
      </c>
      <c r="AHS434" s="74" t="s">
        <v>1151</v>
      </c>
      <c r="AHT434" s="74" t="s">
        <v>1151</v>
      </c>
      <c r="AHU434" s="74" t="s">
        <v>1151</v>
      </c>
      <c r="AHV434" s="74" t="s">
        <v>1151</v>
      </c>
      <c r="AHW434" s="74" t="s">
        <v>1151</v>
      </c>
      <c r="AHX434" s="74" t="s">
        <v>1151</v>
      </c>
      <c r="AHY434" s="74" t="s">
        <v>1151</v>
      </c>
      <c r="AHZ434" s="74" t="s">
        <v>1151</v>
      </c>
      <c r="AIA434" s="74" t="s">
        <v>1151</v>
      </c>
      <c r="AIB434" s="74" t="s">
        <v>1151</v>
      </c>
      <c r="AIC434" s="74" t="s">
        <v>1151</v>
      </c>
      <c r="AID434" s="74" t="s">
        <v>1151</v>
      </c>
      <c r="AIE434" s="74" t="s">
        <v>1151</v>
      </c>
      <c r="AIF434" s="74" t="s">
        <v>1151</v>
      </c>
      <c r="AIG434" s="74" t="s">
        <v>1151</v>
      </c>
      <c r="AIH434" s="74" t="s">
        <v>1151</v>
      </c>
      <c r="AII434" s="74" t="s">
        <v>1151</v>
      </c>
      <c r="AIJ434" s="74" t="s">
        <v>1151</v>
      </c>
      <c r="AIK434" s="74" t="s">
        <v>1151</v>
      </c>
      <c r="AIL434" s="74" t="s">
        <v>1151</v>
      </c>
      <c r="AIM434" s="74" t="s">
        <v>1151</v>
      </c>
      <c r="AIN434" s="74" t="s">
        <v>1151</v>
      </c>
      <c r="AIO434" s="74" t="s">
        <v>1151</v>
      </c>
      <c r="AIP434" s="74" t="s">
        <v>1151</v>
      </c>
      <c r="AIQ434" s="74" t="s">
        <v>1151</v>
      </c>
      <c r="AIR434" s="74" t="s">
        <v>1151</v>
      </c>
      <c r="AIS434" s="74" t="s">
        <v>1151</v>
      </c>
      <c r="AIT434" s="74" t="s">
        <v>1151</v>
      </c>
      <c r="AIU434" s="74" t="s">
        <v>1151</v>
      </c>
      <c r="AIV434" s="74" t="s">
        <v>1151</v>
      </c>
      <c r="AIW434" s="74" t="s">
        <v>1151</v>
      </c>
      <c r="AIX434" s="74" t="s">
        <v>1151</v>
      </c>
      <c r="AIY434" s="74" t="s">
        <v>1151</v>
      </c>
      <c r="AIZ434" s="74" t="s">
        <v>1151</v>
      </c>
      <c r="AJA434" s="74" t="s">
        <v>1151</v>
      </c>
      <c r="AJB434" s="74" t="s">
        <v>1151</v>
      </c>
      <c r="AJC434" s="74" t="s">
        <v>1151</v>
      </c>
      <c r="AJD434" s="74" t="s">
        <v>1151</v>
      </c>
      <c r="AJE434" s="74" t="s">
        <v>1151</v>
      </c>
      <c r="AJF434" s="74" t="s">
        <v>1151</v>
      </c>
      <c r="AJG434" s="74" t="s">
        <v>1151</v>
      </c>
      <c r="AJH434" s="74" t="s">
        <v>1151</v>
      </c>
      <c r="AJI434" s="74" t="s">
        <v>1151</v>
      </c>
      <c r="AJJ434" s="74" t="s">
        <v>1151</v>
      </c>
      <c r="AJK434" s="74" t="s">
        <v>1151</v>
      </c>
      <c r="AJL434" s="74" t="s">
        <v>1151</v>
      </c>
      <c r="AJM434" s="74" t="s">
        <v>1151</v>
      </c>
      <c r="AJN434" s="74" t="s">
        <v>1151</v>
      </c>
      <c r="AJO434" s="74" t="s">
        <v>1151</v>
      </c>
      <c r="AJP434" s="74" t="s">
        <v>1151</v>
      </c>
      <c r="AJQ434" s="74" t="s">
        <v>1151</v>
      </c>
      <c r="AJR434" s="74" t="s">
        <v>1151</v>
      </c>
      <c r="AJS434" s="74" t="s">
        <v>1151</v>
      </c>
      <c r="AJT434" s="74" t="s">
        <v>1151</v>
      </c>
      <c r="AJU434" s="74" t="s">
        <v>1151</v>
      </c>
      <c r="AJV434" s="74" t="s">
        <v>1151</v>
      </c>
      <c r="AJW434" s="74" t="s">
        <v>1151</v>
      </c>
      <c r="AJX434" s="74" t="s">
        <v>1151</v>
      </c>
      <c r="AJY434" s="74" t="s">
        <v>1151</v>
      </c>
      <c r="AJZ434" s="74" t="s">
        <v>1151</v>
      </c>
      <c r="AKA434" s="74" t="s">
        <v>1151</v>
      </c>
      <c r="AKB434" s="74" t="s">
        <v>1151</v>
      </c>
      <c r="AKC434" s="74" t="s">
        <v>1151</v>
      </c>
      <c r="AKD434" s="74" t="s">
        <v>1151</v>
      </c>
      <c r="AKE434" s="74" t="s">
        <v>1151</v>
      </c>
      <c r="AKF434" s="74" t="s">
        <v>1151</v>
      </c>
      <c r="AKG434" s="74" t="s">
        <v>1151</v>
      </c>
      <c r="AKH434" s="74" t="s">
        <v>1151</v>
      </c>
      <c r="AKI434" s="74" t="s">
        <v>1151</v>
      </c>
      <c r="AKJ434" s="74" t="s">
        <v>1151</v>
      </c>
      <c r="AKK434" s="74" t="s">
        <v>1151</v>
      </c>
      <c r="AKL434" s="74" t="s">
        <v>1151</v>
      </c>
      <c r="AKM434" s="74" t="s">
        <v>1151</v>
      </c>
      <c r="AKN434" s="74" t="s">
        <v>1151</v>
      </c>
      <c r="AKO434" s="74" t="s">
        <v>1151</v>
      </c>
      <c r="AKP434" s="74" t="s">
        <v>1151</v>
      </c>
      <c r="AKQ434" s="74" t="s">
        <v>1151</v>
      </c>
      <c r="AKR434" s="74" t="s">
        <v>1151</v>
      </c>
      <c r="AKS434" s="74" t="s">
        <v>1151</v>
      </c>
      <c r="AKT434" s="74" t="s">
        <v>1151</v>
      </c>
      <c r="AKU434" s="74" t="s">
        <v>1151</v>
      </c>
      <c r="AKV434" s="74" t="s">
        <v>1151</v>
      </c>
      <c r="AKW434" s="74" t="s">
        <v>1151</v>
      </c>
      <c r="AKX434" s="74" t="s">
        <v>1151</v>
      </c>
      <c r="AKY434" s="74" t="s">
        <v>1151</v>
      </c>
      <c r="AKZ434" s="74" t="s">
        <v>1151</v>
      </c>
      <c r="ALA434" s="74" t="s">
        <v>1151</v>
      </c>
      <c r="ALB434" s="74" t="s">
        <v>1151</v>
      </c>
      <c r="ALC434" s="74" t="s">
        <v>1151</v>
      </c>
      <c r="ALD434" s="74" t="s">
        <v>1151</v>
      </c>
      <c r="ALE434" s="74" t="s">
        <v>1151</v>
      </c>
      <c r="ALF434" s="74" t="s">
        <v>1151</v>
      </c>
      <c r="ALG434" s="74" t="s">
        <v>1151</v>
      </c>
      <c r="ALH434" s="74" t="s">
        <v>1151</v>
      </c>
      <c r="ALI434" s="74" t="s">
        <v>1151</v>
      </c>
      <c r="ALJ434" s="74" t="s">
        <v>1151</v>
      </c>
      <c r="ALK434" s="74" t="s">
        <v>1151</v>
      </c>
      <c r="ALL434" s="74" t="s">
        <v>1151</v>
      </c>
      <c r="ALM434" s="74" t="s">
        <v>1151</v>
      </c>
      <c r="ALN434" s="74" t="s">
        <v>1151</v>
      </c>
      <c r="ALO434" s="74" t="s">
        <v>1151</v>
      </c>
      <c r="ALP434" s="74" t="s">
        <v>1151</v>
      </c>
      <c r="ALQ434" s="74" t="s">
        <v>1151</v>
      </c>
      <c r="ALR434" s="74" t="s">
        <v>1151</v>
      </c>
      <c r="ALS434" s="74" t="s">
        <v>1151</v>
      </c>
      <c r="ALT434" s="74" t="s">
        <v>1151</v>
      </c>
      <c r="ALU434" s="74" t="s">
        <v>1151</v>
      </c>
      <c r="ALV434" s="74" t="s">
        <v>1151</v>
      </c>
      <c r="ALW434" s="74" t="s">
        <v>1151</v>
      </c>
      <c r="ALX434" s="74" t="s">
        <v>1151</v>
      </c>
      <c r="ALY434" s="74" t="s">
        <v>1151</v>
      </c>
      <c r="ALZ434" s="74" t="s">
        <v>1151</v>
      </c>
      <c r="AMA434" s="74" t="s">
        <v>1151</v>
      </c>
      <c r="AMB434" s="74" t="s">
        <v>1151</v>
      </c>
      <c r="AMC434" s="74" t="s">
        <v>1151</v>
      </c>
      <c r="AMD434" s="74" t="s">
        <v>1151</v>
      </c>
      <c r="AME434" s="74" t="s">
        <v>1151</v>
      </c>
      <c r="AMF434" s="74" t="s">
        <v>1151</v>
      </c>
      <c r="AMG434" s="74" t="s">
        <v>1151</v>
      </c>
      <c r="AMH434" s="74" t="s">
        <v>1151</v>
      </c>
      <c r="AMI434" s="74" t="s">
        <v>1151</v>
      </c>
      <c r="AMJ434" s="74" t="s">
        <v>1151</v>
      </c>
      <c r="AMK434" s="74" t="s">
        <v>1151</v>
      </c>
      <c r="AML434" s="74" t="s">
        <v>1151</v>
      </c>
      <c r="AMM434" s="74" t="s">
        <v>1151</v>
      </c>
      <c r="AMN434" s="74" t="s">
        <v>1151</v>
      </c>
      <c r="AMO434" s="74" t="s">
        <v>1151</v>
      </c>
      <c r="AMP434" s="74" t="s">
        <v>1151</v>
      </c>
      <c r="AMQ434" s="74" t="s">
        <v>1151</v>
      </c>
      <c r="AMR434" s="74" t="s">
        <v>1151</v>
      </c>
      <c r="AMS434" s="74" t="s">
        <v>1151</v>
      </c>
      <c r="AMT434" s="74" t="s">
        <v>1151</v>
      </c>
      <c r="AMU434" s="74" t="s">
        <v>1151</v>
      </c>
      <c r="AMV434" s="74" t="s">
        <v>1151</v>
      </c>
      <c r="AMW434" s="74" t="s">
        <v>1151</v>
      </c>
      <c r="AMX434" s="74" t="s">
        <v>1151</v>
      </c>
      <c r="AMY434" s="74" t="s">
        <v>1151</v>
      </c>
      <c r="AMZ434" s="74" t="s">
        <v>1151</v>
      </c>
      <c r="ANA434" s="74" t="s">
        <v>1151</v>
      </c>
      <c r="ANB434" s="74" t="s">
        <v>1151</v>
      </c>
      <c r="ANC434" s="74" t="s">
        <v>1151</v>
      </c>
      <c r="AND434" s="74" t="s">
        <v>1151</v>
      </c>
      <c r="ANE434" s="74" t="s">
        <v>1151</v>
      </c>
      <c r="ANF434" s="74" t="s">
        <v>1151</v>
      </c>
      <c r="ANG434" s="74" t="s">
        <v>1151</v>
      </c>
      <c r="ANH434" s="74" t="s">
        <v>1151</v>
      </c>
      <c r="ANI434" s="74" t="s">
        <v>1151</v>
      </c>
      <c r="ANJ434" s="74" t="s">
        <v>1151</v>
      </c>
      <c r="ANK434" s="74" t="s">
        <v>1151</v>
      </c>
      <c r="ANL434" s="74" t="s">
        <v>1151</v>
      </c>
      <c r="ANM434" s="74" t="s">
        <v>1151</v>
      </c>
      <c r="ANN434" s="74" t="s">
        <v>1151</v>
      </c>
      <c r="ANO434" s="74" t="s">
        <v>1151</v>
      </c>
      <c r="ANP434" s="74" t="s">
        <v>1151</v>
      </c>
      <c r="ANQ434" s="74" t="s">
        <v>1151</v>
      </c>
      <c r="ANR434" s="74" t="s">
        <v>1151</v>
      </c>
      <c r="ANS434" s="74" t="s">
        <v>1151</v>
      </c>
      <c r="ANT434" s="74" t="s">
        <v>1151</v>
      </c>
      <c r="ANU434" s="74" t="s">
        <v>1151</v>
      </c>
      <c r="ANV434" s="74" t="s">
        <v>1151</v>
      </c>
      <c r="ANW434" s="74" t="s">
        <v>1151</v>
      </c>
      <c r="ANX434" s="74" t="s">
        <v>1151</v>
      </c>
      <c r="ANY434" s="74" t="s">
        <v>1151</v>
      </c>
      <c r="ANZ434" s="74" t="s">
        <v>1151</v>
      </c>
      <c r="AOA434" s="74" t="s">
        <v>1151</v>
      </c>
      <c r="AOB434" s="74" t="s">
        <v>1151</v>
      </c>
      <c r="AOC434" s="74" t="s">
        <v>1151</v>
      </c>
      <c r="AOD434" s="74" t="s">
        <v>1151</v>
      </c>
      <c r="AOE434" s="74" t="s">
        <v>1151</v>
      </c>
      <c r="AOF434" s="74" t="s">
        <v>1151</v>
      </c>
      <c r="AOG434" s="74" t="s">
        <v>1151</v>
      </c>
      <c r="AOH434" s="74" t="s">
        <v>1151</v>
      </c>
      <c r="AOI434" s="74" t="s">
        <v>1151</v>
      </c>
      <c r="AOJ434" s="74" t="s">
        <v>1151</v>
      </c>
      <c r="AOK434" s="74" t="s">
        <v>1151</v>
      </c>
      <c r="AOL434" s="74" t="s">
        <v>1151</v>
      </c>
      <c r="AOM434" s="74" t="s">
        <v>1151</v>
      </c>
      <c r="AON434" s="74" t="s">
        <v>1151</v>
      </c>
      <c r="AOO434" s="74" t="s">
        <v>1151</v>
      </c>
      <c r="AOP434" s="74" t="s">
        <v>1151</v>
      </c>
      <c r="AOQ434" s="74" t="s">
        <v>1151</v>
      </c>
      <c r="AOR434" s="74" t="s">
        <v>1151</v>
      </c>
      <c r="AOS434" s="74" t="s">
        <v>1151</v>
      </c>
      <c r="AOT434" s="74" t="s">
        <v>1151</v>
      </c>
      <c r="AOU434" s="74" t="s">
        <v>1151</v>
      </c>
      <c r="AOV434" s="74" t="s">
        <v>1151</v>
      </c>
      <c r="AOW434" s="74" t="s">
        <v>1151</v>
      </c>
      <c r="AOX434" s="74" t="s">
        <v>1151</v>
      </c>
      <c r="AOY434" s="74" t="s">
        <v>1151</v>
      </c>
      <c r="AOZ434" s="74" t="s">
        <v>1151</v>
      </c>
      <c r="APA434" s="74" t="s">
        <v>1151</v>
      </c>
      <c r="APB434" s="74" t="s">
        <v>1151</v>
      </c>
      <c r="APC434" s="74" t="s">
        <v>1151</v>
      </c>
      <c r="APD434" s="74" t="s">
        <v>1151</v>
      </c>
      <c r="APE434" s="74" t="s">
        <v>1151</v>
      </c>
      <c r="APF434" s="74" t="s">
        <v>1151</v>
      </c>
      <c r="APG434" s="74" t="s">
        <v>1151</v>
      </c>
      <c r="APH434" s="74" t="s">
        <v>1151</v>
      </c>
      <c r="API434" s="74" t="s">
        <v>1151</v>
      </c>
      <c r="APJ434" s="74" t="s">
        <v>1151</v>
      </c>
      <c r="APK434" s="74" t="s">
        <v>1151</v>
      </c>
      <c r="APL434" s="74" t="s">
        <v>1151</v>
      </c>
      <c r="APM434" s="74" t="s">
        <v>1151</v>
      </c>
      <c r="APN434" s="74" t="s">
        <v>1151</v>
      </c>
      <c r="APO434" s="74" t="s">
        <v>1151</v>
      </c>
      <c r="APP434" s="74" t="s">
        <v>1151</v>
      </c>
      <c r="APQ434" s="74" t="s">
        <v>1151</v>
      </c>
      <c r="APR434" s="74" t="s">
        <v>1151</v>
      </c>
      <c r="APS434" s="74" t="s">
        <v>1151</v>
      </c>
      <c r="APT434" s="74" t="s">
        <v>1151</v>
      </c>
      <c r="APU434" s="74" t="s">
        <v>1151</v>
      </c>
      <c r="APV434" s="74" t="s">
        <v>1151</v>
      </c>
      <c r="APW434" s="74" t="s">
        <v>1151</v>
      </c>
      <c r="APX434" s="74" t="s">
        <v>1151</v>
      </c>
      <c r="APY434" s="74" t="s">
        <v>1151</v>
      </c>
      <c r="APZ434" s="74" t="s">
        <v>1151</v>
      </c>
      <c r="AQA434" s="74" t="s">
        <v>1151</v>
      </c>
      <c r="AQB434" s="74" t="s">
        <v>1151</v>
      </c>
      <c r="AQC434" s="74" t="s">
        <v>1151</v>
      </c>
      <c r="AQD434" s="74" t="s">
        <v>1151</v>
      </c>
      <c r="AQE434" s="74" t="s">
        <v>1151</v>
      </c>
      <c r="AQF434" s="74" t="s">
        <v>1151</v>
      </c>
      <c r="AQG434" s="74" t="s">
        <v>1151</v>
      </c>
      <c r="AQH434" s="74" t="s">
        <v>1151</v>
      </c>
      <c r="AQI434" s="74" t="s">
        <v>1151</v>
      </c>
      <c r="AQJ434" s="74" t="s">
        <v>1151</v>
      </c>
      <c r="AQK434" s="74" t="s">
        <v>1151</v>
      </c>
      <c r="AQL434" s="74" t="s">
        <v>1151</v>
      </c>
      <c r="AQM434" s="74" t="s">
        <v>1151</v>
      </c>
      <c r="AQN434" s="74" t="s">
        <v>1151</v>
      </c>
      <c r="AQO434" s="74" t="s">
        <v>1151</v>
      </c>
      <c r="AQP434" s="74" t="s">
        <v>1151</v>
      </c>
      <c r="AQQ434" s="74" t="s">
        <v>1151</v>
      </c>
      <c r="AQR434" s="74" t="s">
        <v>1151</v>
      </c>
      <c r="AQS434" s="74" t="s">
        <v>1151</v>
      </c>
      <c r="AQT434" s="74" t="s">
        <v>1151</v>
      </c>
      <c r="AQU434" s="74" t="s">
        <v>1151</v>
      </c>
      <c r="AQV434" s="74" t="s">
        <v>1151</v>
      </c>
      <c r="AQW434" s="74" t="s">
        <v>1151</v>
      </c>
      <c r="AQX434" s="74" t="s">
        <v>1151</v>
      </c>
      <c r="AQY434" s="74" t="s">
        <v>1151</v>
      </c>
      <c r="AQZ434" s="74" t="s">
        <v>1151</v>
      </c>
      <c r="ARA434" s="74" t="s">
        <v>1151</v>
      </c>
      <c r="ARB434" s="74" t="s">
        <v>1151</v>
      </c>
      <c r="ARC434" s="74" t="s">
        <v>1151</v>
      </c>
      <c r="ARD434" s="74" t="s">
        <v>1151</v>
      </c>
      <c r="ARE434" s="74" t="s">
        <v>1151</v>
      </c>
      <c r="ARF434" s="74" t="s">
        <v>1151</v>
      </c>
      <c r="ARG434" s="74" t="s">
        <v>1151</v>
      </c>
      <c r="ARH434" s="74" t="s">
        <v>1151</v>
      </c>
      <c r="ARI434" s="74" t="s">
        <v>1151</v>
      </c>
      <c r="ARJ434" s="74" t="s">
        <v>1151</v>
      </c>
      <c r="ARK434" s="74" t="s">
        <v>1151</v>
      </c>
      <c r="ARL434" s="74" t="s">
        <v>1151</v>
      </c>
      <c r="ARM434" s="74" t="s">
        <v>1151</v>
      </c>
      <c r="ARN434" s="74" t="s">
        <v>1151</v>
      </c>
      <c r="ARO434" s="74" t="s">
        <v>1151</v>
      </c>
      <c r="ARP434" s="74" t="s">
        <v>1151</v>
      </c>
      <c r="ARQ434" s="74" t="s">
        <v>1151</v>
      </c>
      <c r="ARR434" s="74" t="s">
        <v>1151</v>
      </c>
      <c r="ARS434" s="74" t="s">
        <v>1151</v>
      </c>
      <c r="ART434" s="74" t="s">
        <v>1151</v>
      </c>
      <c r="ARU434" s="74" t="s">
        <v>1151</v>
      </c>
      <c r="ARV434" s="74" t="s">
        <v>1151</v>
      </c>
      <c r="ARW434" s="74" t="s">
        <v>1151</v>
      </c>
      <c r="ARX434" s="74" t="s">
        <v>1151</v>
      </c>
      <c r="ARY434" s="74" t="s">
        <v>1151</v>
      </c>
      <c r="ARZ434" s="74" t="s">
        <v>1151</v>
      </c>
      <c r="ASA434" s="74" t="s">
        <v>1151</v>
      </c>
      <c r="ASB434" s="74" t="s">
        <v>1151</v>
      </c>
      <c r="ASC434" s="74" t="s">
        <v>1151</v>
      </c>
      <c r="ASD434" s="74" t="s">
        <v>1151</v>
      </c>
      <c r="ASE434" s="74" t="s">
        <v>1151</v>
      </c>
      <c r="ASF434" s="74" t="s">
        <v>1151</v>
      </c>
      <c r="ASG434" s="74" t="s">
        <v>1151</v>
      </c>
      <c r="ASH434" s="74" t="s">
        <v>1151</v>
      </c>
      <c r="ASI434" s="74" t="s">
        <v>1151</v>
      </c>
      <c r="ASJ434" s="74" t="s">
        <v>1151</v>
      </c>
      <c r="ASK434" s="74" t="s">
        <v>1151</v>
      </c>
      <c r="ASL434" s="74" t="s">
        <v>1151</v>
      </c>
      <c r="ASM434" s="74" t="s">
        <v>1151</v>
      </c>
      <c r="ASN434" s="74" t="s">
        <v>1151</v>
      </c>
      <c r="ASO434" s="74" t="s">
        <v>1151</v>
      </c>
      <c r="ASP434" s="74" t="s">
        <v>1151</v>
      </c>
      <c r="ASQ434" s="74" t="s">
        <v>1151</v>
      </c>
      <c r="ASR434" s="74" t="s">
        <v>1151</v>
      </c>
      <c r="ASS434" s="74" t="s">
        <v>1151</v>
      </c>
      <c r="AST434" s="74" t="s">
        <v>1151</v>
      </c>
      <c r="ASU434" s="74" t="s">
        <v>1151</v>
      </c>
      <c r="ASV434" s="74" t="s">
        <v>1151</v>
      </c>
      <c r="ASW434" s="74" t="s">
        <v>1151</v>
      </c>
      <c r="ASX434" s="74" t="s">
        <v>1151</v>
      </c>
      <c r="ASY434" s="74" t="s">
        <v>1151</v>
      </c>
      <c r="ASZ434" s="74" t="s">
        <v>1151</v>
      </c>
      <c r="ATA434" s="74" t="s">
        <v>1151</v>
      </c>
      <c r="ATB434" s="74" t="s">
        <v>1151</v>
      </c>
      <c r="ATC434" s="74" t="s">
        <v>1151</v>
      </c>
      <c r="ATD434" s="74" t="s">
        <v>1151</v>
      </c>
      <c r="ATE434" s="74" t="s">
        <v>1151</v>
      </c>
      <c r="ATF434" s="74" t="s">
        <v>1151</v>
      </c>
      <c r="ATG434" s="74" t="s">
        <v>1151</v>
      </c>
      <c r="ATH434" s="74" t="s">
        <v>1151</v>
      </c>
      <c r="ATI434" s="74" t="s">
        <v>1151</v>
      </c>
      <c r="ATJ434" s="74" t="s">
        <v>1151</v>
      </c>
      <c r="ATK434" s="74" t="s">
        <v>1151</v>
      </c>
      <c r="ATL434" s="74" t="s">
        <v>1151</v>
      </c>
      <c r="ATM434" s="74" t="s">
        <v>1151</v>
      </c>
      <c r="ATN434" s="74" t="s">
        <v>1151</v>
      </c>
      <c r="ATO434" s="74" t="s">
        <v>1151</v>
      </c>
      <c r="ATP434" s="74" t="s">
        <v>1151</v>
      </c>
      <c r="ATQ434" s="74" t="s">
        <v>1151</v>
      </c>
      <c r="ATR434" s="74" t="s">
        <v>1151</v>
      </c>
      <c r="ATS434" s="74" t="s">
        <v>1151</v>
      </c>
      <c r="ATT434" s="74" t="s">
        <v>1151</v>
      </c>
      <c r="ATU434" s="74" t="s">
        <v>1151</v>
      </c>
      <c r="ATV434" s="74" t="s">
        <v>1151</v>
      </c>
      <c r="ATW434" s="74" t="s">
        <v>1151</v>
      </c>
      <c r="ATX434" s="74" t="s">
        <v>1151</v>
      </c>
      <c r="ATY434" s="74" t="s">
        <v>1151</v>
      </c>
      <c r="ATZ434" s="74" t="s">
        <v>1151</v>
      </c>
      <c r="AUA434" s="74" t="s">
        <v>1151</v>
      </c>
      <c r="AUB434" s="74" t="s">
        <v>1151</v>
      </c>
      <c r="AUC434" s="74" t="s">
        <v>1151</v>
      </c>
      <c r="AUD434" s="74" t="s">
        <v>1151</v>
      </c>
      <c r="AUE434" s="74" t="s">
        <v>1151</v>
      </c>
      <c r="AUF434" s="74" t="s">
        <v>1151</v>
      </c>
      <c r="AUG434" s="74" t="s">
        <v>1151</v>
      </c>
      <c r="AUH434" s="74" t="s">
        <v>1151</v>
      </c>
      <c r="AUI434" s="74" t="s">
        <v>1151</v>
      </c>
      <c r="AUJ434" s="74" t="s">
        <v>1151</v>
      </c>
      <c r="AUK434" s="74" t="s">
        <v>1151</v>
      </c>
      <c r="AUL434" s="74" t="s">
        <v>1151</v>
      </c>
      <c r="AUM434" s="74" t="s">
        <v>1151</v>
      </c>
      <c r="AUN434" s="74" t="s">
        <v>1151</v>
      </c>
      <c r="AUO434" s="74" t="s">
        <v>1151</v>
      </c>
      <c r="AUP434" s="74" t="s">
        <v>1151</v>
      </c>
      <c r="AUQ434" s="74" t="s">
        <v>1151</v>
      </c>
      <c r="AUR434" s="74" t="s">
        <v>1151</v>
      </c>
      <c r="AUS434" s="74" t="s">
        <v>1151</v>
      </c>
      <c r="AUT434" s="74" t="s">
        <v>1151</v>
      </c>
      <c r="AUU434" s="74" t="s">
        <v>1151</v>
      </c>
      <c r="AUV434" s="74" t="s">
        <v>1151</v>
      </c>
      <c r="AUW434" s="74" t="s">
        <v>1151</v>
      </c>
      <c r="AUX434" s="74" t="s">
        <v>1151</v>
      </c>
      <c r="AUY434" s="74" t="s">
        <v>1151</v>
      </c>
      <c r="AUZ434" s="74" t="s">
        <v>1151</v>
      </c>
      <c r="AVA434" s="74" t="s">
        <v>1151</v>
      </c>
      <c r="AVB434" s="74" t="s">
        <v>1151</v>
      </c>
      <c r="AVC434" s="74" t="s">
        <v>1151</v>
      </c>
      <c r="AVD434" s="74" t="s">
        <v>1151</v>
      </c>
      <c r="AVE434" s="74" t="s">
        <v>1151</v>
      </c>
      <c r="AVF434" s="74" t="s">
        <v>1151</v>
      </c>
      <c r="AVG434" s="74" t="s">
        <v>1151</v>
      </c>
      <c r="AVH434" s="74" t="s">
        <v>1151</v>
      </c>
      <c r="AVI434" s="74" t="s">
        <v>1151</v>
      </c>
      <c r="AVJ434" s="74" t="s">
        <v>1151</v>
      </c>
      <c r="AVK434" s="74" t="s">
        <v>1151</v>
      </c>
      <c r="AVL434" s="74" t="s">
        <v>1151</v>
      </c>
      <c r="AVM434" s="74" t="s">
        <v>1151</v>
      </c>
      <c r="AVN434" s="74" t="s">
        <v>1151</v>
      </c>
      <c r="AVO434" s="74" t="s">
        <v>1151</v>
      </c>
      <c r="AVP434" s="74" t="s">
        <v>1151</v>
      </c>
      <c r="AVQ434" s="74" t="s">
        <v>1151</v>
      </c>
      <c r="AVR434" s="74" t="s">
        <v>1151</v>
      </c>
      <c r="AVS434" s="74" t="s">
        <v>1151</v>
      </c>
      <c r="AVT434" s="74" t="s">
        <v>1151</v>
      </c>
      <c r="AVU434" s="74" t="s">
        <v>1151</v>
      </c>
      <c r="AVV434" s="74" t="s">
        <v>1151</v>
      </c>
      <c r="AVW434" s="74" t="s">
        <v>1151</v>
      </c>
      <c r="AVX434" s="74" t="s">
        <v>1151</v>
      </c>
      <c r="AVY434" s="74" t="s">
        <v>1151</v>
      </c>
      <c r="AVZ434" s="74" t="s">
        <v>1151</v>
      </c>
      <c r="AWA434" s="74" t="s">
        <v>1151</v>
      </c>
      <c r="AWB434" s="74" t="s">
        <v>1151</v>
      </c>
      <c r="AWC434" s="74" t="s">
        <v>1151</v>
      </c>
      <c r="AWD434" s="74" t="s">
        <v>1151</v>
      </c>
      <c r="AWE434" s="74" t="s">
        <v>1151</v>
      </c>
      <c r="AWF434" s="74" t="s">
        <v>1151</v>
      </c>
      <c r="AWG434" s="74" t="s">
        <v>1151</v>
      </c>
      <c r="AWH434" s="74" t="s">
        <v>1151</v>
      </c>
      <c r="AWI434" s="74" t="s">
        <v>1151</v>
      </c>
      <c r="AWJ434" s="74" t="s">
        <v>1151</v>
      </c>
      <c r="AWK434" s="74" t="s">
        <v>1151</v>
      </c>
      <c r="AWL434" s="74" t="s">
        <v>1151</v>
      </c>
      <c r="AWM434" s="74" t="s">
        <v>1151</v>
      </c>
      <c r="AWN434" s="74" t="s">
        <v>1151</v>
      </c>
      <c r="AWO434" s="74" t="s">
        <v>1151</v>
      </c>
      <c r="AWP434" s="74" t="s">
        <v>1151</v>
      </c>
      <c r="AWQ434" s="74" t="s">
        <v>1151</v>
      </c>
      <c r="AWR434" s="74" t="s">
        <v>1151</v>
      </c>
      <c r="AWS434" s="74" t="s">
        <v>1151</v>
      </c>
      <c r="AWT434" s="74" t="s">
        <v>1151</v>
      </c>
      <c r="AWU434" s="74" t="s">
        <v>1151</v>
      </c>
      <c r="AWV434" s="74" t="s">
        <v>1151</v>
      </c>
      <c r="AWW434" s="74" t="s">
        <v>1151</v>
      </c>
      <c r="AWX434" s="74" t="s">
        <v>1151</v>
      </c>
      <c r="AWY434" s="74" t="s">
        <v>1151</v>
      </c>
      <c r="AWZ434" s="74" t="s">
        <v>1151</v>
      </c>
      <c r="AXA434" s="74" t="s">
        <v>1151</v>
      </c>
      <c r="AXB434" s="74" t="s">
        <v>1151</v>
      </c>
      <c r="AXC434" s="74" t="s">
        <v>1151</v>
      </c>
      <c r="AXD434" s="74" t="s">
        <v>1151</v>
      </c>
      <c r="AXE434" s="74" t="s">
        <v>1151</v>
      </c>
      <c r="AXF434" s="74" t="s">
        <v>1151</v>
      </c>
      <c r="AXG434" s="74" t="s">
        <v>1151</v>
      </c>
      <c r="AXH434" s="74" t="s">
        <v>1151</v>
      </c>
      <c r="AXI434" s="74" t="s">
        <v>1151</v>
      </c>
      <c r="AXJ434" s="74" t="s">
        <v>1151</v>
      </c>
      <c r="AXK434" s="74" t="s">
        <v>1151</v>
      </c>
      <c r="AXL434" s="74" t="s">
        <v>1151</v>
      </c>
      <c r="AXM434" s="74" t="s">
        <v>1151</v>
      </c>
      <c r="AXN434" s="74" t="s">
        <v>1151</v>
      </c>
      <c r="AXO434" s="74" t="s">
        <v>1151</v>
      </c>
      <c r="AXP434" s="74" t="s">
        <v>1151</v>
      </c>
      <c r="AXQ434" s="74" t="s">
        <v>1151</v>
      </c>
      <c r="AXR434" s="74" t="s">
        <v>1151</v>
      </c>
      <c r="AXS434" s="74" t="s">
        <v>1151</v>
      </c>
      <c r="AXT434" s="74" t="s">
        <v>1151</v>
      </c>
      <c r="AXU434" s="74" t="s">
        <v>1151</v>
      </c>
      <c r="AXV434" s="74" t="s">
        <v>1151</v>
      </c>
      <c r="AXW434" s="74" t="s">
        <v>1151</v>
      </c>
      <c r="AXX434" s="74" t="s">
        <v>1151</v>
      </c>
      <c r="AXY434" s="74" t="s">
        <v>1151</v>
      </c>
      <c r="AXZ434" s="74" t="s">
        <v>1151</v>
      </c>
      <c r="AYA434" s="74" t="s">
        <v>1151</v>
      </c>
      <c r="AYB434" s="74" t="s">
        <v>1151</v>
      </c>
      <c r="AYC434" s="74" t="s">
        <v>1151</v>
      </c>
      <c r="AYD434" s="74" t="s">
        <v>1151</v>
      </c>
      <c r="AYE434" s="74" t="s">
        <v>1151</v>
      </c>
      <c r="AYF434" s="74" t="s">
        <v>1151</v>
      </c>
      <c r="AYG434" s="74" t="s">
        <v>1151</v>
      </c>
      <c r="AYH434" s="74" t="s">
        <v>1151</v>
      </c>
      <c r="AYI434" s="74" t="s">
        <v>1151</v>
      </c>
      <c r="AYJ434" s="74" t="s">
        <v>1151</v>
      </c>
      <c r="AYK434" s="74" t="s">
        <v>1151</v>
      </c>
      <c r="AYL434" s="74" t="s">
        <v>1151</v>
      </c>
      <c r="AYM434" s="74" t="s">
        <v>1151</v>
      </c>
      <c r="AYN434" s="74" t="s">
        <v>1151</v>
      </c>
      <c r="AYO434" s="74" t="s">
        <v>1151</v>
      </c>
      <c r="AYP434" s="74" t="s">
        <v>1151</v>
      </c>
      <c r="AYQ434" s="74" t="s">
        <v>1151</v>
      </c>
      <c r="AYR434" s="74" t="s">
        <v>1151</v>
      </c>
      <c r="AYS434" s="74" t="s">
        <v>1151</v>
      </c>
      <c r="AYT434" s="74" t="s">
        <v>1151</v>
      </c>
      <c r="AYU434" s="74" t="s">
        <v>1151</v>
      </c>
      <c r="AYV434" s="74" t="s">
        <v>1151</v>
      </c>
      <c r="AYW434" s="74" t="s">
        <v>1151</v>
      </c>
      <c r="AYX434" s="74" t="s">
        <v>1151</v>
      </c>
      <c r="AYY434" s="74" t="s">
        <v>1151</v>
      </c>
      <c r="AYZ434" s="74" t="s">
        <v>1151</v>
      </c>
      <c r="AZA434" s="74" t="s">
        <v>1151</v>
      </c>
      <c r="AZB434" s="74" t="s">
        <v>1151</v>
      </c>
      <c r="AZC434" s="74" t="s">
        <v>1151</v>
      </c>
      <c r="AZD434" s="74" t="s">
        <v>1151</v>
      </c>
      <c r="AZE434" s="74" t="s">
        <v>1151</v>
      </c>
      <c r="AZF434" s="74" t="s">
        <v>1151</v>
      </c>
      <c r="AZG434" s="74" t="s">
        <v>1151</v>
      </c>
      <c r="AZH434" s="74" t="s">
        <v>1151</v>
      </c>
      <c r="AZI434" s="74" t="s">
        <v>1151</v>
      </c>
      <c r="AZJ434" s="74" t="s">
        <v>1151</v>
      </c>
      <c r="AZK434" s="74" t="s">
        <v>1151</v>
      </c>
      <c r="AZL434" s="74" t="s">
        <v>1151</v>
      </c>
      <c r="AZM434" s="74" t="s">
        <v>1151</v>
      </c>
      <c r="AZN434" s="74" t="s">
        <v>1151</v>
      </c>
      <c r="AZO434" s="74" t="s">
        <v>1151</v>
      </c>
      <c r="AZP434" s="74" t="s">
        <v>1151</v>
      </c>
      <c r="AZQ434" s="74" t="s">
        <v>1151</v>
      </c>
      <c r="AZR434" s="74" t="s">
        <v>1151</v>
      </c>
      <c r="AZS434" s="74" t="s">
        <v>1151</v>
      </c>
      <c r="AZT434" s="74" t="s">
        <v>1151</v>
      </c>
      <c r="AZU434" s="74" t="s">
        <v>1151</v>
      </c>
      <c r="AZV434" s="74" t="s">
        <v>1151</v>
      </c>
      <c r="AZW434" s="74" t="s">
        <v>1151</v>
      </c>
      <c r="AZX434" s="74" t="s">
        <v>1151</v>
      </c>
      <c r="AZY434" s="74" t="s">
        <v>1151</v>
      </c>
      <c r="AZZ434" s="74" t="s">
        <v>1151</v>
      </c>
      <c r="BAA434" s="74" t="s">
        <v>1151</v>
      </c>
      <c r="BAB434" s="74" t="s">
        <v>1151</v>
      </c>
      <c r="BAC434" s="74" t="s">
        <v>1151</v>
      </c>
      <c r="BAD434" s="74" t="s">
        <v>1151</v>
      </c>
      <c r="BAE434" s="74" t="s">
        <v>1151</v>
      </c>
      <c r="BAF434" s="74" t="s">
        <v>1151</v>
      </c>
      <c r="BAG434" s="74" t="s">
        <v>1151</v>
      </c>
      <c r="BAH434" s="74" t="s">
        <v>1151</v>
      </c>
      <c r="BAI434" s="74" t="s">
        <v>1151</v>
      </c>
      <c r="BAJ434" s="74" t="s">
        <v>1151</v>
      </c>
      <c r="BAK434" s="74" t="s">
        <v>1151</v>
      </c>
      <c r="BAL434" s="74" t="s">
        <v>1151</v>
      </c>
      <c r="BAM434" s="74" t="s">
        <v>1151</v>
      </c>
      <c r="BAN434" s="74" t="s">
        <v>1151</v>
      </c>
      <c r="BAO434" s="74" t="s">
        <v>1151</v>
      </c>
      <c r="BAP434" s="74" t="s">
        <v>1151</v>
      </c>
      <c r="BAQ434" s="74" t="s">
        <v>1151</v>
      </c>
      <c r="BAR434" s="74" t="s">
        <v>1151</v>
      </c>
      <c r="BAS434" s="74" t="s">
        <v>1151</v>
      </c>
      <c r="BAT434" s="74" t="s">
        <v>1151</v>
      </c>
      <c r="BAU434" s="74" t="s">
        <v>1151</v>
      </c>
      <c r="BAV434" s="74" t="s">
        <v>1151</v>
      </c>
      <c r="BAW434" s="74" t="s">
        <v>1151</v>
      </c>
      <c r="BAX434" s="74" t="s">
        <v>1151</v>
      </c>
      <c r="BAY434" s="74" t="s">
        <v>1151</v>
      </c>
      <c r="BAZ434" s="74" t="s">
        <v>1151</v>
      </c>
      <c r="BBA434" s="74" t="s">
        <v>1151</v>
      </c>
      <c r="BBB434" s="74" t="s">
        <v>1151</v>
      </c>
      <c r="BBC434" s="74" t="s">
        <v>1151</v>
      </c>
      <c r="BBD434" s="74" t="s">
        <v>1151</v>
      </c>
      <c r="BBE434" s="74" t="s">
        <v>1151</v>
      </c>
      <c r="BBF434" s="74" t="s">
        <v>1151</v>
      </c>
      <c r="BBG434" s="74" t="s">
        <v>1151</v>
      </c>
      <c r="BBH434" s="74" t="s">
        <v>1151</v>
      </c>
      <c r="BBI434" s="74" t="s">
        <v>1151</v>
      </c>
      <c r="BBJ434" s="74" t="s">
        <v>1151</v>
      </c>
      <c r="BBK434" s="74" t="s">
        <v>1151</v>
      </c>
      <c r="BBL434" s="74" t="s">
        <v>1151</v>
      </c>
      <c r="BBM434" s="74" t="s">
        <v>1151</v>
      </c>
      <c r="BBN434" s="74" t="s">
        <v>1151</v>
      </c>
      <c r="BBO434" s="74" t="s">
        <v>1151</v>
      </c>
      <c r="BBP434" s="74" t="s">
        <v>1151</v>
      </c>
      <c r="BBQ434" s="74" t="s">
        <v>1151</v>
      </c>
      <c r="BBR434" s="74" t="s">
        <v>1151</v>
      </c>
      <c r="BBS434" s="74" t="s">
        <v>1151</v>
      </c>
      <c r="BBT434" s="74" t="s">
        <v>1151</v>
      </c>
      <c r="BBU434" s="74" t="s">
        <v>1151</v>
      </c>
      <c r="BBV434" s="74" t="s">
        <v>1151</v>
      </c>
      <c r="BBW434" s="74" t="s">
        <v>1151</v>
      </c>
      <c r="BBX434" s="74" t="s">
        <v>1151</v>
      </c>
      <c r="BBY434" s="74" t="s">
        <v>1151</v>
      </c>
      <c r="BBZ434" s="74" t="s">
        <v>1151</v>
      </c>
      <c r="BCA434" s="74" t="s">
        <v>1151</v>
      </c>
      <c r="BCB434" s="74" t="s">
        <v>1151</v>
      </c>
      <c r="BCC434" s="74" t="s">
        <v>1151</v>
      </c>
      <c r="BCD434" s="74" t="s">
        <v>1151</v>
      </c>
      <c r="BCE434" s="74" t="s">
        <v>1151</v>
      </c>
      <c r="BCF434" s="74" t="s">
        <v>1151</v>
      </c>
      <c r="BCG434" s="74" t="s">
        <v>1151</v>
      </c>
      <c r="BCH434" s="74" t="s">
        <v>1151</v>
      </c>
      <c r="BCI434" s="74" t="s">
        <v>1151</v>
      </c>
      <c r="BCJ434" s="74" t="s">
        <v>1151</v>
      </c>
      <c r="BCK434" s="74" t="s">
        <v>1151</v>
      </c>
      <c r="BCL434" s="74" t="s">
        <v>1151</v>
      </c>
      <c r="BCM434" s="74" t="s">
        <v>1151</v>
      </c>
      <c r="BCN434" s="74" t="s">
        <v>1151</v>
      </c>
      <c r="BCO434" s="74" t="s">
        <v>1151</v>
      </c>
      <c r="BCP434" s="74" t="s">
        <v>1151</v>
      </c>
      <c r="BCQ434" s="74" t="s">
        <v>1151</v>
      </c>
      <c r="BCR434" s="74" t="s">
        <v>1151</v>
      </c>
      <c r="BCS434" s="74" t="s">
        <v>1151</v>
      </c>
      <c r="BCT434" s="74" t="s">
        <v>1151</v>
      </c>
      <c r="BCU434" s="74" t="s">
        <v>1151</v>
      </c>
      <c r="BCV434" s="74" t="s">
        <v>1151</v>
      </c>
      <c r="BCW434" s="74" t="s">
        <v>1151</v>
      </c>
      <c r="BCX434" s="74" t="s">
        <v>1151</v>
      </c>
      <c r="BCY434" s="74" t="s">
        <v>1151</v>
      </c>
      <c r="BCZ434" s="74" t="s">
        <v>1151</v>
      </c>
      <c r="BDA434" s="74" t="s">
        <v>1151</v>
      </c>
      <c r="BDB434" s="74" t="s">
        <v>1151</v>
      </c>
      <c r="BDC434" s="74" t="s">
        <v>1151</v>
      </c>
      <c r="BDD434" s="74" t="s">
        <v>1151</v>
      </c>
      <c r="BDE434" s="74" t="s">
        <v>1151</v>
      </c>
      <c r="BDF434" s="74" t="s">
        <v>1151</v>
      </c>
      <c r="BDG434" s="74" t="s">
        <v>1151</v>
      </c>
      <c r="BDH434" s="74" t="s">
        <v>1151</v>
      </c>
      <c r="BDI434" s="74" t="s">
        <v>1151</v>
      </c>
      <c r="BDJ434" s="74" t="s">
        <v>1151</v>
      </c>
      <c r="BDK434" s="74" t="s">
        <v>1151</v>
      </c>
      <c r="BDL434" s="74" t="s">
        <v>1151</v>
      </c>
      <c r="BDM434" s="74" t="s">
        <v>1151</v>
      </c>
      <c r="BDN434" s="74" t="s">
        <v>1151</v>
      </c>
      <c r="BDO434" s="74" t="s">
        <v>1151</v>
      </c>
      <c r="BDP434" s="74" t="s">
        <v>1151</v>
      </c>
      <c r="BDQ434" s="74" t="s">
        <v>1151</v>
      </c>
      <c r="BDR434" s="74" t="s">
        <v>1151</v>
      </c>
      <c r="BDS434" s="74" t="s">
        <v>1151</v>
      </c>
      <c r="BDT434" s="74" t="s">
        <v>1151</v>
      </c>
      <c r="BDU434" s="74" t="s">
        <v>1151</v>
      </c>
      <c r="BDV434" s="74" t="s">
        <v>1151</v>
      </c>
      <c r="BDW434" s="74" t="s">
        <v>1151</v>
      </c>
      <c r="BDX434" s="74" t="s">
        <v>1151</v>
      </c>
      <c r="BDY434" s="74" t="s">
        <v>1151</v>
      </c>
      <c r="BDZ434" s="74" t="s">
        <v>1151</v>
      </c>
      <c r="BEA434" s="74" t="s">
        <v>1151</v>
      </c>
      <c r="BEB434" s="74" t="s">
        <v>1151</v>
      </c>
      <c r="BEC434" s="74" t="s">
        <v>1151</v>
      </c>
      <c r="BED434" s="74" t="s">
        <v>1151</v>
      </c>
      <c r="BEE434" s="74" t="s">
        <v>1151</v>
      </c>
      <c r="BEF434" s="74" t="s">
        <v>1151</v>
      </c>
      <c r="BEG434" s="74" t="s">
        <v>1151</v>
      </c>
      <c r="BEH434" s="74" t="s">
        <v>1151</v>
      </c>
      <c r="BEI434" s="74" t="s">
        <v>1151</v>
      </c>
      <c r="BEJ434" s="74" t="s">
        <v>1151</v>
      </c>
      <c r="BEK434" s="74" t="s">
        <v>1151</v>
      </c>
      <c r="BEL434" s="74" t="s">
        <v>1151</v>
      </c>
      <c r="BEM434" s="74" t="s">
        <v>1151</v>
      </c>
      <c r="BEN434" s="74" t="s">
        <v>1151</v>
      </c>
      <c r="BEO434" s="74" t="s">
        <v>1151</v>
      </c>
      <c r="BEP434" s="74" t="s">
        <v>1151</v>
      </c>
      <c r="BEQ434" s="74" t="s">
        <v>1151</v>
      </c>
      <c r="BER434" s="74" t="s">
        <v>1151</v>
      </c>
      <c r="BES434" s="74" t="s">
        <v>1151</v>
      </c>
      <c r="BET434" s="74" t="s">
        <v>1151</v>
      </c>
      <c r="BEU434" s="74" t="s">
        <v>1151</v>
      </c>
      <c r="BEV434" s="74" t="s">
        <v>1151</v>
      </c>
      <c r="BEW434" s="74" t="s">
        <v>1151</v>
      </c>
      <c r="BEX434" s="74" t="s">
        <v>1151</v>
      </c>
      <c r="BEY434" s="74" t="s">
        <v>1151</v>
      </c>
      <c r="BEZ434" s="74" t="s">
        <v>1151</v>
      </c>
      <c r="BFA434" s="74" t="s">
        <v>1151</v>
      </c>
      <c r="BFB434" s="74" t="s">
        <v>1151</v>
      </c>
      <c r="BFC434" s="74" t="s">
        <v>1151</v>
      </c>
      <c r="BFD434" s="74" t="s">
        <v>1151</v>
      </c>
      <c r="BFE434" s="74" t="s">
        <v>1151</v>
      </c>
      <c r="BFF434" s="74" t="s">
        <v>1151</v>
      </c>
      <c r="BFG434" s="74" t="s">
        <v>1151</v>
      </c>
      <c r="BFH434" s="74" t="s">
        <v>1151</v>
      </c>
      <c r="BFI434" s="74" t="s">
        <v>1151</v>
      </c>
      <c r="BFJ434" s="74" t="s">
        <v>1151</v>
      </c>
      <c r="BFK434" s="74" t="s">
        <v>1151</v>
      </c>
      <c r="BFL434" s="74" t="s">
        <v>1151</v>
      </c>
      <c r="BFM434" s="74" t="s">
        <v>1151</v>
      </c>
      <c r="BFN434" s="74" t="s">
        <v>1151</v>
      </c>
      <c r="BFO434" s="74" t="s">
        <v>1151</v>
      </c>
      <c r="BFP434" s="74" t="s">
        <v>1151</v>
      </c>
      <c r="BFQ434" s="74" t="s">
        <v>1151</v>
      </c>
      <c r="BFR434" s="74" t="s">
        <v>1151</v>
      </c>
      <c r="BFS434" s="74" t="s">
        <v>1151</v>
      </c>
      <c r="BFT434" s="74" t="s">
        <v>1151</v>
      </c>
      <c r="BFU434" s="74" t="s">
        <v>1151</v>
      </c>
      <c r="BFV434" s="74" t="s">
        <v>1151</v>
      </c>
      <c r="BFW434" s="74" t="s">
        <v>1151</v>
      </c>
      <c r="BFX434" s="74" t="s">
        <v>1151</v>
      </c>
      <c r="BFY434" s="74" t="s">
        <v>1151</v>
      </c>
      <c r="BFZ434" s="74" t="s">
        <v>1151</v>
      </c>
      <c r="BGA434" s="74" t="s">
        <v>1151</v>
      </c>
      <c r="BGB434" s="74" t="s">
        <v>1151</v>
      </c>
      <c r="BGC434" s="74" t="s">
        <v>1151</v>
      </c>
      <c r="BGD434" s="74" t="s">
        <v>1151</v>
      </c>
      <c r="BGE434" s="74" t="s">
        <v>1151</v>
      </c>
      <c r="BGF434" s="74" t="s">
        <v>1151</v>
      </c>
      <c r="BGG434" s="74" t="s">
        <v>1151</v>
      </c>
      <c r="BGH434" s="74" t="s">
        <v>1151</v>
      </c>
      <c r="BGI434" s="74" t="s">
        <v>1151</v>
      </c>
      <c r="BGJ434" s="74" t="s">
        <v>1151</v>
      </c>
      <c r="BGK434" s="74" t="s">
        <v>1151</v>
      </c>
      <c r="BGL434" s="74" t="s">
        <v>1151</v>
      </c>
      <c r="BGM434" s="74" t="s">
        <v>1151</v>
      </c>
      <c r="BGN434" s="74" t="s">
        <v>1151</v>
      </c>
      <c r="BGO434" s="74" t="s">
        <v>1151</v>
      </c>
      <c r="BGP434" s="74" t="s">
        <v>1151</v>
      </c>
      <c r="BGQ434" s="74" t="s">
        <v>1151</v>
      </c>
      <c r="BGR434" s="74" t="s">
        <v>1151</v>
      </c>
      <c r="BGS434" s="74" t="s">
        <v>1151</v>
      </c>
      <c r="BGT434" s="74" t="s">
        <v>1151</v>
      </c>
      <c r="BGU434" s="74" t="s">
        <v>1151</v>
      </c>
      <c r="BGV434" s="74" t="s">
        <v>1151</v>
      </c>
      <c r="BGW434" s="74" t="s">
        <v>1151</v>
      </c>
      <c r="BGX434" s="74" t="s">
        <v>1151</v>
      </c>
      <c r="BGY434" s="74" t="s">
        <v>1151</v>
      </c>
      <c r="BGZ434" s="74" t="s">
        <v>1151</v>
      </c>
      <c r="BHA434" s="74" t="s">
        <v>1151</v>
      </c>
      <c r="BHB434" s="74" t="s">
        <v>1151</v>
      </c>
      <c r="BHC434" s="74" t="s">
        <v>1151</v>
      </c>
      <c r="BHD434" s="74" t="s">
        <v>1151</v>
      </c>
      <c r="BHE434" s="74" t="s">
        <v>1151</v>
      </c>
      <c r="BHF434" s="74" t="s">
        <v>1151</v>
      </c>
      <c r="BHG434" s="74" t="s">
        <v>1151</v>
      </c>
      <c r="BHH434" s="74" t="s">
        <v>1151</v>
      </c>
      <c r="BHI434" s="74" t="s">
        <v>1151</v>
      </c>
      <c r="BHJ434" s="74" t="s">
        <v>1151</v>
      </c>
      <c r="BHK434" s="74" t="s">
        <v>1151</v>
      </c>
      <c r="BHL434" s="74" t="s">
        <v>1151</v>
      </c>
      <c r="BHM434" s="74" t="s">
        <v>1151</v>
      </c>
      <c r="BHN434" s="74" t="s">
        <v>1151</v>
      </c>
      <c r="BHO434" s="74" t="s">
        <v>1151</v>
      </c>
      <c r="BHP434" s="74" t="s">
        <v>1151</v>
      </c>
      <c r="BHQ434" s="74" t="s">
        <v>1151</v>
      </c>
      <c r="BHR434" s="74" t="s">
        <v>1151</v>
      </c>
      <c r="BHS434" s="74" t="s">
        <v>1151</v>
      </c>
      <c r="BHT434" s="74" t="s">
        <v>1151</v>
      </c>
      <c r="BHU434" s="74" t="s">
        <v>1151</v>
      </c>
      <c r="BHV434" s="74" t="s">
        <v>1151</v>
      </c>
      <c r="BHW434" s="74" t="s">
        <v>1151</v>
      </c>
      <c r="BHX434" s="74" t="s">
        <v>1151</v>
      </c>
      <c r="BHY434" s="74" t="s">
        <v>1151</v>
      </c>
      <c r="BHZ434" s="74" t="s">
        <v>1151</v>
      </c>
      <c r="BIA434" s="74" t="s">
        <v>1151</v>
      </c>
      <c r="BIB434" s="74" t="s">
        <v>1151</v>
      </c>
      <c r="BIC434" s="74" t="s">
        <v>1151</v>
      </c>
      <c r="BID434" s="74" t="s">
        <v>1151</v>
      </c>
      <c r="BIE434" s="74" t="s">
        <v>1151</v>
      </c>
      <c r="BIF434" s="74" t="s">
        <v>1151</v>
      </c>
      <c r="BIG434" s="74" t="s">
        <v>1151</v>
      </c>
      <c r="BIH434" s="74" t="s">
        <v>1151</v>
      </c>
      <c r="BII434" s="74" t="s">
        <v>1151</v>
      </c>
      <c r="BIJ434" s="74" t="s">
        <v>1151</v>
      </c>
      <c r="BIK434" s="74" t="s">
        <v>1151</v>
      </c>
      <c r="BIL434" s="74" t="s">
        <v>1151</v>
      </c>
      <c r="BIM434" s="74" t="s">
        <v>1151</v>
      </c>
      <c r="BIN434" s="74" t="s">
        <v>1151</v>
      </c>
      <c r="BIO434" s="74" t="s">
        <v>1151</v>
      </c>
      <c r="BIP434" s="74" t="s">
        <v>1151</v>
      </c>
      <c r="BIQ434" s="74" t="s">
        <v>1151</v>
      </c>
      <c r="BIR434" s="74" t="s">
        <v>1151</v>
      </c>
      <c r="BIS434" s="74" t="s">
        <v>1151</v>
      </c>
      <c r="BIT434" s="74" t="s">
        <v>1151</v>
      </c>
      <c r="BIU434" s="74" t="s">
        <v>1151</v>
      </c>
      <c r="BIV434" s="74" t="s">
        <v>1151</v>
      </c>
      <c r="BIW434" s="74" t="s">
        <v>1151</v>
      </c>
      <c r="BIX434" s="74" t="s">
        <v>1151</v>
      </c>
      <c r="BIY434" s="74" t="s">
        <v>1151</v>
      </c>
      <c r="BIZ434" s="74" t="s">
        <v>1151</v>
      </c>
      <c r="BJA434" s="74" t="s">
        <v>1151</v>
      </c>
      <c r="BJB434" s="74" t="s">
        <v>1151</v>
      </c>
      <c r="BJC434" s="74" t="s">
        <v>1151</v>
      </c>
      <c r="BJD434" s="74" t="s">
        <v>1151</v>
      </c>
      <c r="BJE434" s="74" t="s">
        <v>1151</v>
      </c>
      <c r="BJF434" s="74" t="s">
        <v>1151</v>
      </c>
      <c r="BJG434" s="74" t="s">
        <v>1151</v>
      </c>
      <c r="BJH434" s="74" t="s">
        <v>1151</v>
      </c>
      <c r="BJI434" s="74" t="s">
        <v>1151</v>
      </c>
      <c r="BJJ434" s="74" t="s">
        <v>1151</v>
      </c>
      <c r="BJK434" s="74" t="s">
        <v>1151</v>
      </c>
      <c r="BJL434" s="74" t="s">
        <v>1151</v>
      </c>
      <c r="BJM434" s="74" t="s">
        <v>1151</v>
      </c>
      <c r="BJN434" s="74" t="s">
        <v>1151</v>
      </c>
      <c r="BJO434" s="74" t="s">
        <v>1151</v>
      </c>
      <c r="BJP434" s="74" t="s">
        <v>1151</v>
      </c>
      <c r="BJQ434" s="74" t="s">
        <v>1151</v>
      </c>
      <c r="BJR434" s="74" t="s">
        <v>1151</v>
      </c>
      <c r="BJS434" s="74" t="s">
        <v>1151</v>
      </c>
      <c r="BJT434" s="74" t="s">
        <v>1151</v>
      </c>
      <c r="BJU434" s="74" t="s">
        <v>1151</v>
      </c>
      <c r="BJV434" s="74" t="s">
        <v>1151</v>
      </c>
      <c r="BJW434" s="74" t="s">
        <v>1151</v>
      </c>
      <c r="BJX434" s="74" t="s">
        <v>1151</v>
      </c>
      <c r="BJY434" s="74" t="s">
        <v>1151</v>
      </c>
      <c r="BJZ434" s="74" t="s">
        <v>1151</v>
      </c>
      <c r="BKA434" s="74" t="s">
        <v>1151</v>
      </c>
      <c r="BKB434" s="74" t="s">
        <v>1151</v>
      </c>
      <c r="BKC434" s="74" t="s">
        <v>1151</v>
      </c>
      <c r="BKD434" s="74" t="s">
        <v>1151</v>
      </c>
      <c r="BKE434" s="74" t="s">
        <v>1151</v>
      </c>
      <c r="BKF434" s="74" t="s">
        <v>1151</v>
      </c>
      <c r="BKG434" s="74" t="s">
        <v>1151</v>
      </c>
      <c r="BKH434" s="74" t="s">
        <v>1151</v>
      </c>
      <c r="BKI434" s="74" t="s">
        <v>1151</v>
      </c>
      <c r="BKJ434" s="74" t="s">
        <v>1151</v>
      </c>
      <c r="BKK434" s="74" t="s">
        <v>1151</v>
      </c>
      <c r="BKL434" s="74" t="s">
        <v>1151</v>
      </c>
      <c r="BKM434" s="74" t="s">
        <v>1151</v>
      </c>
      <c r="BKN434" s="74" t="s">
        <v>1151</v>
      </c>
      <c r="BKO434" s="74" t="s">
        <v>1151</v>
      </c>
      <c r="BKP434" s="74" t="s">
        <v>1151</v>
      </c>
      <c r="BKQ434" s="74" t="s">
        <v>1151</v>
      </c>
      <c r="BKR434" s="74" t="s">
        <v>1151</v>
      </c>
      <c r="BKS434" s="74" t="s">
        <v>1151</v>
      </c>
      <c r="BKT434" s="74" t="s">
        <v>1151</v>
      </c>
      <c r="BKU434" s="74" t="s">
        <v>1151</v>
      </c>
      <c r="BKV434" s="74" t="s">
        <v>1151</v>
      </c>
      <c r="BKW434" s="74" t="s">
        <v>1151</v>
      </c>
      <c r="BKX434" s="74" t="s">
        <v>1151</v>
      </c>
      <c r="BKY434" s="74" t="s">
        <v>1151</v>
      </c>
      <c r="BKZ434" s="74" t="s">
        <v>1151</v>
      </c>
      <c r="BLA434" s="74" t="s">
        <v>1151</v>
      </c>
      <c r="BLB434" s="74" t="s">
        <v>1151</v>
      </c>
      <c r="BLC434" s="74" t="s">
        <v>1151</v>
      </c>
      <c r="BLD434" s="74" t="s">
        <v>1151</v>
      </c>
      <c r="BLE434" s="74" t="s">
        <v>1151</v>
      </c>
      <c r="BLF434" s="74" t="s">
        <v>1151</v>
      </c>
      <c r="BLG434" s="74" t="s">
        <v>1151</v>
      </c>
      <c r="BLH434" s="74" t="s">
        <v>1151</v>
      </c>
      <c r="BLI434" s="74" t="s">
        <v>1151</v>
      </c>
      <c r="BLJ434" s="74" t="s">
        <v>1151</v>
      </c>
      <c r="BLK434" s="74" t="s">
        <v>1151</v>
      </c>
      <c r="BLL434" s="74" t="s">
        <v>1151</v>
      </c>
      <c r="BLM434" s="74" t="s">
        <v>1151</v>
      </c>
      <c r="BLN434" s="74" t="s">
        <v>1151</v>
      </c>
      <c r="BLO434" s="74" t="s">
        <v>1151</v>
      </c>
      <c r="BLP434" s="74" t="s">
        <v>1151</v>
      </c>
      <c r="BLQ434" s="74" t="s">
        <v>1151</v>
      </c>
      <c r="BLR434" s="74" t="s">
        <v>1151</v>
      </c>
      <c r="BLS434" s="74" t="s">
        <v>1151</v>
      </c>
      <c r="BLT434" s="74" t="s">
        <v>1151</v>
      </c>
      <c r="BLU434" s="74" t="s">
        <v>1151</v>
      </c>
      <c r="BLV434" s="74" t="s">
        <v>1151</v>
      </c>
      <c r="BLW434" s="74" t="s">
        <v>1151</v>
      </c>
      <c r="BLX434" s="74" t="s">
        <v>1151</v>
      </c>
      <c r="BLY434" s="74" t="s">
        <v>1151</v>
      </c>
      <c r="BLZ434" s="74" t="s">
        <v>1151</v>
      </c>
      <c r="BMA434" s="74" t="s">
        <v>1151</v>
      </c>
      <c r="BMB434" s="74" t="s">
        <v>1151</v>
      </c>
      <c r="BMC434" s="74" t="s">
        <v>1151</v>
      </c>
      <c r="BMD434" s="74" t="s">
        <v>1151</v>
      </c>
      <c r="BME434" s="74" t="s">
        <v>1151</v>
      </c>
      <c r="BMF434" s="74" t="s">
        <v>1151</v>
      </c>
      <c r="BMG434" s="74" t="s">
        <v>1151</v>
      </c>
      <c r="BMH434" s="74" t="s">
        <v>1151</v>
      </c>
      <c r="BMI434" s="74" t="s">
        <v>1151</v>
      </c>
      <c r="BMJ434" s="74" t="s">
        <v>1151</v>
      </c>
      <c r="BMK434" s="74" t="s">
        <v>1151</v>
      </c>
      <c r="BML434" s="74" t="s">
        <v>1151</v>
      </c>
      <c r="BMM434" s="74" t="s">
        <v>1151</v>
      </c>
      <c r="BMN434" s="74" t="s">
        <v>1151</v>
      </c>
      <c r="BMO434" s="74" t="s">
        <v>1151</v>
      </c>
      <c r="BMP434" s="74" t="s">
        <v>1151</v>
      </c>
      <c r="BMQ434" s="74" t="s">
        <v>1151</v>
      </c>
      <c r="BMR434" s="74" t="s">
        <v>1151</v>
      </c>
      <c r="BMS434" s="74" t="s">
        <v>1151</v>
      </c>
      <c r="BMT434" s="74" t="s">
        <v>1151</v>
      </c>
      <c r="BMU434" s="74" t="s">
        <v>1151</v>
      </c>
      <c r="BMV434" s="74" t="s">
        <v>1151</v>
      </c>
      <c r="BMW434" s="74" t="s">
        <v>1151</v>
      </c>
      <c r="BMX434" s="74" t="s">
        <v>1151</v>
      </c>
      <c r="BMY434" s="74" t="s">
        <v>1151</v>
      </c>
      <c r="BMZ434" s="74" t="s">
        <v>1151</v>
      </c>
      <c r="BNA434" s="74" t="s">
        <v>1151</v>
      </c>
      <c r="BNB434" s="74" t="s">
        <v>1151</v>
      </c>
      <c r="BNC434" s="74" t="s">
        <v>1151</v>
      </c>
      <c r="BND434" s="74" t="s">
        <v>1151</v>
      </c>
      <c r="BNE434" s="74" t="s">
        <v>1151</v>
      </c>
      <c r="BNF434" s="74" t="s">
        <v>1151</v>
      </c>
      <c r="BNG434" s="74" t="s">
        <v>1151</v>
      </c>
      <c r="BNH434" s="74" t="s">
        <v>1151</v>
      </c>
      <c r="BNI434" s="74" t="s">
        <v>1151</v>
      </c>
      <c r="BNJ434" s="74" t="s">
        <v>1151</v>
      </c>
      <c r="BNK434" s="74" t="s">
        <v>1151</v>
      </c>
      <c r="BNL434" s="74" t="s">
        <v>1151</v>
      </c>
      <c r="BNM434" s="74" t="s">
        <v>1151</v>
      </c>
      <c r="BNN434" s="74" t="s">
        <v>1151</v>
      </c>
      <c r="BNO434" s="74" t="s">
        <v>1151</v>
      </c>
      <c r="BNP434" s="74" t="s">
        <v>1151</v>
      </c>
      <c r="BNQ434" s="74" t="s">
        <v>1151</v>
      </c>
      <c r="BNR434" s="74" t="s">
        <v>1151</v>
      </c>
      <c r="BNS434" s="74" t="s">
        <v>1151</v>
      </c>
      <c r="BNT434" s="74" t="s">
        <v>1151</v>
      </c>
      <c r="BNU434" s="74" t="s">
        <v>1151</v>
      </c>
      <c r="BNV434" s="74" t="s">
        <v>1151</v>
      </c>
      <c r="BNW434" s="74" t="s">
        <v>1151</v>
      </c>
      <c r="BNX434" s="74" t="s">
        <v>1151</v>
      </c>
      <c r="BNY434" s="74" t="s">
        <v>1151</v>
      </c>
      <c r="BNZ434" s="74" t="s">
        <v>1151</v>
      </c>
      <c r="BOA434" s="74" t="s">
        <v>1151</v>
      </c>
      <c r="BOB434" s="74" t="s">
        <v>1151</v>
      </c>
      <c r="BOC434" s="74" t="s">
        <v>1151</v>
      </c>
      <c r="BOD434" s="74" t="s">
        <v>1151</v>
      </c>
      <c r="BOE434" s="74" t="s">
        <v>1151</v>
      </c>
      <c r="BOF434" s="74" t="s">
        <v>1151</v>
      </c>
      <c r="BOG434" s="74" t="s">
        <v>1151</v>
      </c>
      <c r="BOH434" s="74" t="s">
        <v>1151</v>
      </c>
      <c r="BOI434" s="74" t="s">
        <v>1151</v>
      </c>
      <c r="BOJ434" s="74" t="s">
        <v>1151</v>
      </c>
      <c r="BOK434" s="74" t="s">
        <v>1151</v>
      </c>
      <c r="BOL434" s="74" t="s">
        <v>1151</v>
      </c>
      <c r="BOM434" s="74" t="s">
        <v>1151</v>
      </c>
      <c r="BON434" s="74" t="s">
        <v>1151</v>
      </c>
      <c r="BOO434" s="74" t="s">
        <v>1151</v>
      </c>
      <c r="BOP434" s="74" t="s">
        <v>1151</v>
      </c>
      <c r="BOQ434" s="74" t="s">
        <v>1151</v>
      </c>
      <c r="BOR434" s="74" t="s">
        <v>1151</v>
      </c>
      <c r="BOS434" s="74" t="s">
        <v>1151</v>
      </c>
      <c r="BOT434" s="74" t="s">
        <v>1151</v>
      </c>
      <c r="BOU434" s="74" t="s">
        <v>1151</v>
      </c>
      <c r="BOV434" s="74" t="s">
        <v>1151</v>
      </c>
      <c r="BOW434" s="74" t="s">
        <v>1151</v>
      </c>
      <c r="BOX434" s="74" t="s">
        <v>1151</v>
      </c>
      <c r="BOY434" s="74" t="s">
        <v>1151</v>
      </c>
      <c r="BOZ434" s="74" t="s">
        <v>1151</v>
      </c>
      <c r="BPA434" s="74" t="s">
        <v>1151</v>
      </c>
      <c r="BPB434" s="74" t="s">
        <v>1151</v>
      </c>
      <c r="BPC434" s="74" t="s">
        <v>1151</v>
      </c>
      <c r="BPD434" s="74" t="s">
        <v>1151</v>
      </c>
      <c r="BPE434" s="74" t="s">
        <v>1151</v>
      </c>
      <c r="BPF434" s="74" t="s">
        <v>1151</v>
      </c>
      <c r="BPG434" s="74" t="s">
        <v>1151</v>
      </c>
      <c r="BPH434" s="74" t="s">
        <v>1151</v>
      </c>
      <c r="BPI434" s="74" t="s">
        <v>1151</v>
      </c>
      <c r="BPJ434" s="74" t="s">
        <v>1151</v>
      </c>
      <c r="BPK434" s="74" t="s">
        <v>1151</v>
      </c>
      <c r="BPL434" s="74" t="s">
        <v>1151</v>
      </c>
      <c r="BPM434" s="74" t="s">
        <v>1151</v>
      </c>
      <c r="BPN434" s="74" t="s">
        <v>1151</v>
      </c>
      <c r="BPO434" s="74" t="s">
        <v>1151</v>
      </c>
      <c r="BPP434" s="74" t="s">
        <v>1151</v>
      </c>
      <c r="BPQ434" s="74" t="s">
        <v>1151</v>
      </c>
      <c r="BPR434" s="74" t="s">
        <v>1151</v>
      </c>
      <c r="BPS434" s="74" t="s">
        <v>1151</v>
      </c>
      <c r="BPT434" s="74" t="s">
        <v>1151</v>
      </c>
      <c r="BPU434" s="74" t="s">
        <v>1151</v>
      </c>
      <c r="BPV434" s="74" t="s">
        <v>1151</v>
      </c>
      <c r="BPW434" s="74" t="s">
        <v>1151</v>
      </c>
      <c r="BPX434" s="74" t="s">
        <v>1151</v>
      </c>
      <c r="BPY434" s="74" t="s">
        <v>1151</v>
      </c>
      <c r="BPZ434" s="74" t="s">
        <v>1151</v>
      </c>
      <c r="BQA434" s="74" t="s">
        <v>1151</v>
      </c>
      <c r="BQB434" s="74" t="s">
        <v>1151</v>
      </c>
      <c r="BQC434" s="74" t="s">
        <v>1151</v>
      </c>
      <c r="BQD434" s="74" t="s">
        <v>1151</v>
      </c>
      <c r="BQE434" s="74" t="s">
        <v>1151</v>
      </c>
      <c r="BQF434" s="74" t="s">
        <v>1151</v>
      </c>
      <c r="BQG434" s="74" t="s">
        <v>1151</v>
      </c>
      <c r="BQH434" s="74" t="s">
        <v>1151</v>
      </c>
      <c r="BQI434" s="74" t="s">
        <v>1151</v>
      </c>
      <c r="BQJ434" s="74" t="s">
        <v>1151</v>
      </c>
      <c r="BQK434" s="74" t="s">
        <v>1151</v>
      </c>
      <c r="BQL434" s="74" t="s">
        <v>1151</v>
      </c>
      <c r="BQM434" s="74" t="s">
        <v>1151</v>
      </c>
      <c r="BQN434" s="74" t="s">
        <v>1151</v>
      </c>
      <c r="BQO434" s="74" t="s">
        <v>1151</v>
      </c>
      <c r="BQP434" s="74" t="s">
        <v>1151</v>
      </c>
      <c r="BQQ434" s="74" t="s">
        <v>1151</v>
      </c>
      <c r="BQR434" s="74" t="s">
        <v>1151</v>
      </c>
      <c r="BQS434" s="74" t="s">
        <v>1151</v>
      </c>
      <c r="BQT434" s="74" t="s">
        <v>1151</v>
      </c>
      <c r="BQU434" s="74" t="s">
        <v>1151</v>
      </c>
      <c r="BQV434" s="74" t="s">
        <v>1151</v>
      </c>
      <c r="BQW434" s="74" t="s">
        <v>1151</v>
      </c>
      <c r="BQX434" s="74" t="s">
        <v>1151</v>
      </c>
      <c r="BQY434" s="74" t="s">
        <v>1151</v>
      </c>
      <c r="BQZ434" s="74" t="s">
        <v>1151</v>
      </c>
      <c r="BRA434" s="74" t="s">
        <v>1151</v>
      </c>
      <c r="BRB434" s="74" t="s">
        <v>1151</v>
      </c>
      <c r="BRC434" s="74" t="s">
        <v>1151</v>
      </c>
      <c r="BRD434" s="74" t="s">
        <v>1151</v>
      </c>
      <c r="BRE434" s="74" t="s">
        <v>1151</v>
      </c>
      <c r="BRF434" s="74" t="s">
        <v>1151</v>
      </c>
      <c r="BRG434" s="74" t="s">
        <v>1151</v>
      </c>
      <c r="BRH434" s="74" t="s">
        <v>1151</v>
      </c>
      <c r="BRI434" s="74" t="s">
        <v>1151</v>
      </c>
      <c r="BRJ434" s="74" t="s">
        <v>1151</v>
      </c>
      <c r="BRK434" s="74" t="s">
        <v>1151</v>
      </c>
      <c r="BRL434" s="74" t="s">
        <v>1151</v>
      </c>
      <c r="BRM434" s="74" t="s">
        <v>1151</v>
      </c>
      <c r="BRN434" s="74" t="s">
        <v>1151</v>
      </c>
      <c r="BRO434" s="74" t="s">
        <v>1151</v>
      </c>
      <c r="BRP434" s="74" t="s">
        <v>1151</v>
      </c>
      <c r="BRQ434" s="74" t="s">
        <v>1151</v>
      </c>
      <c r="BRR434" s="74" t="s">
        <v>1151</v>
      </c>
      <c r="BRS434" s="74" t="s">
        <v>1151</v>
      </c>
      <c r="BRT434" s="74" t="s">
        <v>1151</v>
      </c>
      <c r="BRU434" s="74" t="s">
        <v>1151</v>
      </c>
      <c r="BRV434" s="74" t="s">
        <v>1151</v>
      </c>
      <c r="BRW434" s="74" t="s">
        <v>1151</v>
      </c>
      <c r="BRX434" s="74" t="s">
        <v>1151</v>
      </c>
      <c r="BRY434" s="74" t="s">
        <v>1151</v>
      </c>
      <c r="BRZ434" s="74" t="s">
        <v>1151</v>
      </c>
      <c r="BSA434" s="74" t="s">
        <v>1151</v>
      </c>
      <c r="BSB434" s="74" t="s">
        <v>1151</v>
      </c>
      <c r="BSC434" s="74" t="s">
        <v>1151</v>
      </c>
      <c r="BSD434" s="74" t="s">
        <v>1151</v>
      </c>
      <c r="BSE434" s="74" t="s">
        <v>1151</v>
      </c>
      <c r="BSF434" s="74" t="s">
        <v>1151</v>
      </c>
      <c r="BSG434" s="74" t="s">
        <v>1151</v>
      </c>
      <c r="BSH434" s="74" t="s">
        <v>1151</v>
      </c>
      <c r="BSI434" s="74" t="s">
        <v>1151</v>
      </c>
      <c r="BSJ434" s="74" t="s">
        <v>1151</v>
      </c>
      <c r="BSK434" s="74" t="s">
        <v>1151</v>
      </c>
      <c r="BSL434" s="74" t="s">
        <v>1151</v>
      </c>
      <c r="BSM434" s="74" t="s">
        <v>1151</v>
      </c>
      <c r="BSN434" s="74" t="s">
        <v>1151</v>
      </c>
      <c r="BSO434" s="74" t="s">
        <v>1151</v>
      </c>
      <c r="BSP434" s="74" t="s">
        <v>1151</v>
      </c>
      <c r="BSQ434" s="74" t="s">
        <v>1151</v>
      </c>
      <c r="BSR434" s="74" t="s">
        <v>1151</v>
      </c>
      <c r="BSS434" s="74" t="s">
        <v>1151</v>
      </c>
      <c r="BST434" s="74" t="s">
        <v>1151</v>
      </c>
      <c r="BSU434" s="74" t="s">
        <v>1151</v>
      </c>
      <c r="BSV434" s="74" t="s">
        <v>1151</v>
      </c>
      <c r="BSW434" s="74" t="s">
        <v>1151</v>
      </c>
      <c r="BSX434" s="74" t="s">
        <v>1151</v>
      </c>
      <c r="BSY434" s="74" t="s">
        <v>1151</v>
      </c>
      <c r="BSZ434" s="74" t="s">
        <v>1151</v>
      </c>
      <c r="BTA434" s="74" t="s">
        <v>1151</v>
      </c>
      <c r="BTB434" s="74" t="s">
        <v>1151</v>
      </c>
      <c r="BTC434" s="74" t="s">
        <v>1151</v>
      </c>
      <c r="BTD434" s="74" t="s">
        <v>1151</v>
      </c>
      <c r="BTE434" s="74" t="s">
        <v>1151</v>
      </c>
      <c r="BTF434" s="74" t="s">
        <v>1151</v>
      </c>
      <c r="BTG434" s="74" t="s">
        <v>1151</v>
      </c>
      <c r="BTH434" s="74" t="s">
        <v>1151</v>
      </c>
      <c r="BTI434" s="74" t="s">
        <v>1151</v>
      </c>
      <c r="BTJ434" s="74" t="s">
        <v>1151</v>
      </c>
      <c r="BTK434" s="74" t="s">
        <v>1151</v>
      </c>
      <c r="BTL434" s="74" t="s">
        <v>1151</v>
      </c>
      <c r="BTM434" s="74" t="s">
        <v>1151</v>
      </c>
      <c r="BTN434" s="74" t="s">
        <v>1151</v>
      </c>
      <c r="BTO434" s="74" t="s">
        <v>1151</v>
      </c>
      <c r="BTP434" s="74" t="s">
        <v>1151</v>
      </c>
      <c r="BTQ434" s="74" t="s">
        <v>1151</v>
      </c>
      <c r="BTR434" s="74" t="s">
        <v>1151</v>
      </c>
      <c r="BTS434" s="74" t="s">
        <v>1151</v>
      </c>
      <c r="BTT434" s="74" t="s">
        <v>1151</v>
      </c>
      <c r="BTU434" s="74" t="s">
        <v>1151</v>
      </c>
      <c r="BTV434" s="74" t="s">
        <v>1151</v>
      </c>
      <c r="BTW434" s="74" t="s">
        <v>1151</v>
      </c>
      <c r="BTX434" s="74" t="s">
        <v>1151</v>
      </c>
      <c r="BTY434" s="74" t="s">
        <v>1151</v>
      </c>
      <c r="BTZ434" s="74" t="s">
        <v>1151</v>
      </c>
      <c r="BUA434" s="74" t="s">
        <v>1151</v>
      </c>
      <c r="BUB434" s="74" t="s">
        <v>1151</v>
      </c>
      <c r="BUC434" s="74" t="s">
        <v>1151</v>
      </c>
      <c r="BUD434" s="74" t="s">
        <v>1151</v>
      </c>
      <c r="BUE434" s="74" t="s">
        <v>1151</v>
      </c>
      <c r="BUF434" s="74" t="s">
        <v>1151</v>
      </c>
      <c r="BUG434" s="74" t="s">
        <v>1151</v>
      </c>
      <c r="BUH434" s="74" t="s">
        <v>1151</v>
      </c>
      <c r="BUI434" s="74" t="s">
        <v>1151</v>
      </c>
      <c r="BUJ434" s="74" t="s">
        <v>1151</v>
      </c>
      <c r="BUK434" s="74" t="s">
        <v>1151</v>
      </c>
      <c r="BUL434" s="74" t="s">
        <v>1151</v>
      </c>
      <c r="BUM434" s="74" t="s">
        <v>1151</v>
      </c>
      <c r="BUN434" s="74" t="s">
        <v>1151</v>
      </c>
      <c r="BUO434" s="74" t="s">
        <v>1151</v>
      </c>
      <c r="BUP434" s="74" t="s">
        <v>1151</v>
      </c>
      <c r="BUQ434" s="74" t="s">
        <v>1151</v>
      </c>
      <c r="BUR434" s="74" t="s">
        <v>1151</v>
      </c>
      <c r="BUS434" s="74" t="s">
        <v>1151</v>
      </c>
      <c r="BUT434" s="74" t="s">
        <v>1151</v>
      </c>
      <c r="BUU434" s="74" t="s">
        <v>1151</v>
      </c>
      <c r="BUV434" s="74" t="s">
        <v>1151</v>
      </c>
      <c r="BUW434" s="74" t="s">
        <v>1151</v>
      </c>
      <c r="BUX434" s="74" t="s">
        <v>1151</v>
      </c>
      <c r="BUY434" s="74" t="s">
        <v>1151</v>
      </c>
      <c r="BUZ434" s="74" t="s">
        <v>1151</v>
      </c>
      <c r="BVA434" s="74" t="s">
        <v>1151</v>
      </c>
      <c r="BVB434" s="74" t="s">
        <v>1151</v>
      </c>
      <c r="BVC434" s="74" t="s">
        <v>1151</v>
      </c>
      <c r="BVD434" s="74" t="s">
        <v>1151</v>
      </c>
      <c r="BVE434" s="74" t="s">
        <v>1151</v>
      </c>
      <c r="BVF434" s="74" t="s">
        <v>1151</v>
      </c>
      <c r="BVG434" s="74" t="s">
        <v>1151</v>
      </c>
      <c r="BVH434" s="74" t="s">
        <v>1151</v>
      </c>
      <c r="BVI434" s="74" t="s">
        <v>1151</v>
      </c>
      <c r="BVJ434" s="74" t="s">
        <v>1151</v>
      </c>
      <c r="BVK434" s="74" t="s">
        <v>1151</v>
      </c>
      <c r="BVL434" s="74" t="s">
        <v>1151</v>
      </c>
      <c r="BVM434" s="74" t="s">
        <v>1151</v>
      </c>
      <c r="BVN434" s="74" t="s">
        <v>1151</v>
      </c>
      <c r="BVO434" s="74" t="s">
        <v>1151</v>
      </c>
      <c r="BVP434" s="74" t="s">
        <v>1151</v>
      </c>
      <c r="BVQ434" s="74" t="s">
        <v>1151</v>
      </c>
      <c r="BVR434" s="74" t="s">
        <v>1151</v>
      </c>
      <c r="BVS434" s="74" t="s">
        <v>1151</v>
      </c>
      <c r="BVT434" s="74" t="s">
        <v>1151</v>
      </c>
      <c r="BVU434" s="74" t="s">
        <v>1151</v>
      </c>
      <c r="BVV434" s="74" t="s">
        <v>1151</v>
      </c>
      <c r="BVW434" s="74" t="s">
        <v>1151</v>
      </c>
      <c r="BVX434" s="74" t="s">
        <v>1151</v>
      </c>
      <c r="BVY434" s="74" t="s">
        <v>1151</v>
      </c>
      <c r="BVZ434" s="74" t="s">
        <v>1151</v>
      </c>
      <c r="BWA434" s="74" t="s">
        <v>1151</v>
      </c>
      <c r="BWB434" s="74" t="s">
        <v>1151</v>
      </c>
      <c r="BWC434" s="74" t="s">
        <v>1151</v>
      </c>
      <c r="BWD434" s="74" t="s">
        <v>1151</v>
      </c>
      <c r="BWE434" s="74" t="s">
        <v>1151</v>
      </c>
      <c r="BWF434" s="74" t="s">
        <v>1151</v>
      </c>
      <c r="BWG434" s="74" t="s">
        <v>1151</v>
      </c>
      <c r="BWH434" s="74" t="s">
        <v>1151</v>
      </c>
      <c r="BWI434" s="74" t="s">
        <v>1151</v>
      </c>
      <c r="BWJ434" s="74" t="s">
        <v>1151</v>
      </c>
      <c r="BWK434" s="74" t="s">
        <v>1151</v>
      </c>
      <c r="BWL434" s="74" t="s">
        <v>1151</v>
      </c>
      <c r="BWM434" s="74" t="s">
        <v>1151</v>
      </c>
      <c r="BWN434" s="74" t="s">
        <v>1151</v>
      </c>
      <c r="BWO434" s="74" t="s">
        <v>1151</v>
      </c>
      <c r="BWP434" s="74" t="s">
        <v>1151</v>
      </c>
      <c r="BWQ434" s="74" t="s">
        <v>1151</v>
      </c>
      <c r="BWR434" s="74" t="s">
        <v>1151</v>
      </c>
      <c r="BWS434" s="74" t="s">
        <v>1151</v>
      </c>
      <c r="BWT434" s="74" t="s">
        <v>1151</v>
      </c>
      <c r="BWU434" s="74" t="s">
        <v>1151</v>
      </c>
      <c r="BWV434" s="74" t="s">
        <v>1151</v>
      </c>
      <c r="BWW434" s="74" t="s">
        <v>1151</v>
      </c>
      <c r="BWX434" s="74" t="s">
        <v>1151</v>
      </c>
      <c r="BWY434" s="74" t="s">
        <v>1151</v>
      </c>
      <c r="BWZ434" s="74" t="s">
        <v>1151</v>
      </c>
      <c r="BXA434" s="74" t="s">
        <v>1151</v>
      </c>
      <c r="BXB434" s="74" t="s">
        <v>1151</v>
      </c>
      <c r="BXC434" s="74" t="s">
        <v>1151</v>
      </c>
      <c r="BXD434" s="74" t="s">
        <v>1151</v>
      </c>
      <c r="BXE434" s="74" t="s">
        <v>1151</v>
      </c>
      <c r="BXF434" s="74" t="s">
        <v>1151</v>
      </c>
      <c r="BXG434" s="74" t="s">
        <v>1151</v>
      </c>
      <c r="BXH434" s="74" t="s">
        <v>1151</v>
      </c>
      <c r="BXI434" s="74" t="s">
        <v>1151</v>
      </c>
      <c r="BXJ434" s="74" t="s">
        <v>1151</v>
      </c>
      <c r="BXK434" s="74" t="s">
        <v>1151</v>
      </c>
      <c r="BXL434" s="74" t="s">
        <v>1151</v>
      </c>
      <c r="BXM434" s="74" t="s">
        <v>1151</v>
      </c>
      <c r="BXN434" s="74" t="s">
        <v>1151</v>
      </c>
      <c r="BXO434" s="74" t="s">
        <v>1151</v>
      </c>
      <c r="BXP434" s="74" t="s">
        <v>1151</v>
      </c>
      <c r="BXQ434" s="74" t="s">
        <v>1151</v>
      </c>
      <c r="BXR434" s="74" t="s">
        <v>1151</v>
      </c>
      <c r="BXS434" s="74" t="s">
        <v>1151</v>
      </c>
      <c r="BXT434" s="74" t="s">
        <v>1151</v>
      </c>
      <c r="BXU434" s="74" t="s">
        <v>1151</v>
      </c>
      <c r="BXV434" s="74" t="s">
        <v>1151</v>
      </c>
      <c r="BXW434" s="74" t="s">
        <v>1151</v>
      </c>
      <c r="BXX434" s="74" t="s">
        <v>1151</v>
      </c>
      <c r="BXY434" s="74" t="s">
        <v>1151</v>
      </c>
      <c r="BXZ434" s="74" t="s">
        <v>1151</v>
      </c>
      <c r="BYA434" s="74" t="s">
        <v>1151</v>
      </c>
      <c r="BYB434" s="74" t="s">
        <v>1151</v>
      </c>
      <c r="BYC434" s="74" t="s">
        <v>1151</v>
      </c>
      <c r="BYD434" s="74" t="s">
        <v>1151</v>
      </c>
      <c r="BYE434" s="74" t="s">
        <v>1151</v>
      </c>
      <c r="BYF434" s="74" t="s">
        <v>1151</v>
      </c>
      <c r="BYG434" s="74" t="s">
        <v>1151</v>
      </c>
      <c r="BYH434" s="74" t="s">
        <v>1151</v>
      </c>
      <c r="BYI434" s="74" t="s">
        <v>1151</v>
      </c>
      <c r="BYJ434" s="74" t="s">
        <v>1151</v>
      </c>
      <c r="BYK434" s="74" t="s">
        <v>1151</v>
      </c>
      <c r="BYL434" s="74" t="s">
        <v>1151</v>
      </c>
      <c r="BYM434" s="74" t="s">
        <v>1151</v>
      </c>
      <c r="BYN434" s="74" t="s">
        <v>1151</v>
      </c>
      <c r="BYO434" s="74" t="s">
        <v>1151</v>
      </c>
      <c r="BYP434" s="74" t="s">
        <v>1151</v>
      </c>
      <c r="BYQ434" s="74" t="s">
        <v>1151</v>
      </c>
      <c r="BYR434" s="74" t="s">
        <v>1151</v>
      </c>
      <c r="BYS434" s="74" t="s">
        <v>1151</v>
      </c>
      <c r="BYT434" s="74" t="s">
        <v>1151</v>
      </c>
      <c r="BYU434" s="74" t="s">
        <v>1151</v>
      </c>
      <c r="BYV434" s="74" t="s">
        <v>1151</v>
      </c>
      <c r="BYW434" s="74" t="s">
        <v>1151</v>
      </c>
      <c r="BYX434" s="74" t="s">
        <v>1151</v>
      </c>
      <c r="BYY434" s="74" t="s">
        <v>1151</v>
      </c>
      <c r="BYZ434" s="74" t="s">
        <v>1151</v>
      </c>
      <c r="BZA434" s="74" t="s">
        <v>1151</v>
      </c>
      <c r="BZB434" s="74" t="s">
        <v>1151</v>
      </c>
      <c r="BZC434" s="74" t="s">
        <v>1151</v>
      </c>
      <c r="BZD434" s="74" t="s">
        <v>1151</v>
      </c>
      <c r="BZE434" s="74" t="s">
        <v>1151</v>
      </c>
      <c r="BZF434" s="74" t="s">
        <v>1151</v>
      </c>
      <c r="BZG434" s="74" t="s">
        <v>1151</v>
      </c>
      <c r="BZH434" s="74" t="s">
        <v>1151</v>
      </c>
      <c r="BZI434" s="74" t="s">
        <v>1151</v>
      </c>
      <c r="BZJ434" s="74" t="s">
        <v>1151</v>
      </c>
      <c r="BZK434" s="74" t="s">
        <v>1151</v>
      </c>
      <c r="BZL434" s="74" t="s">
        <v>1151</v>
      </c>
      <c r="BZM434" s="74" t="s">
        <v>1151</v>
      </c>
      <c r="BZN434" s="74" t="s">
        <v>1151</v>
      </c>
      <c r="BZO434" s="74" t="s">
        <v>1151</v>
      </c>
      <c r="BZP434" s="74" t="s">
        <v>1151</v>
      </c>
      <c r="BZQ434" s="74" t="s">
        <v>1151</v>
      </c>
      <c r="BZR434" s="74" t="s">
        <v>1151</v>
      </c>
      <c r="BZS434" s="74" t="s">
        <v>1151</v>
      </c>
      <c r="BZT434" s="74" t="s">
        <v>1151</v>
      </c>
      <c r="BZU434" s="74" t="s">
        <v>1151</v>
      </c>
      <c r="BZV434" s="74" t="s">
        <v>1151</v>
      </c>
      <c r="BZW434" s="74" t="s">
        <v>1151</v>
      </c>
      <c r="BZX434" s="74" t="s">
        <v>1151</v>
      </c>
      <c r="BZY434" s="74" t="s">
        <v>1151</v>
      </c>
      <c r="BZZ434" s="74" t="s">
        <v>1151</v>
      </c>
      <c r="CAA434" s="74" t="s">
        <v>1151</v>
      </c>
      <c r="CAB434" s="74" t="s">
        <v>1151</v>
      </c>
      <c r="CAC434" s="74" t="s">
        <v>1151</v>
      </c>
      <c r="CAD434" s="74" t="s">
        <v>1151</v>
      </c>
      <c r="CAE434" s="74" t="s">
        <v>1151</v>
      </c>
      <c r="CAF434" s="74" t="s">
        <v>1151</v>
      </c>
      <c r="CAG434" s="74" t="s">
        <v>1151</v>
      </c>
      <c r="CAH434" s="74" t="s">
        <v>1151</v>
      </c>
      <c r="CAI434" s="74" t="s">
        <v>1151</v>
      </c>
      <c r="CAJ434" s="74" t="s">
        <v>1151</v>
      </c>
      <c r="CAK434" s="74" t="s">
        <v>1151</v>
      </c>
      <c r="CAL434" s="74" t="s">
        <v>1151</v>
      </c>
      <c r="CAM434" s="74" t="s">
        <v>1151</v>
      </c>
      <c r="CAN434" s="74" t="s">
        <v>1151</v>
      </c>
      <c r="CAO434" s="74" t="s">
        <v>1151</v>
      </c>
      <c r="CAP434" s="74" t="s">
        <v>1151</v>
      </c>
      <c r="CAQ434" s="74" t="s">
        <v>1151</v>
      </c>
      <c r="CAR434" s="74" t="s">
        <v>1151</v>
      </c>
      <c r="CAS434" s="74" t="s">
        <v>1151</v>
      </c>
      <c r="CAT434" s="74" t="s">
        <v>1151</v>
      </c>
      <c r="CAU434" s="74" t="s">
        <v>1151</v>
      </c>
      <c r="CAV434" s="74" t="s">
        <v>1151</v>
      </c>
      <c r="CAW434" s="74" t="s">
        <v>1151</v>
      </c>
      <c r="CAX434" s="74" t="s">
        <v>1151</v>
      </c>
      <c r="CAY434" s="74" t="s">
        <v>1151</v>
      </c>
      <c r="CAZ434" s="74" t="s">
        <v>1151</v>
      </c>
      <c r="CBA434" s="74" t="s">
        <v>1151</v>
      </c>
      <c r="CBB434" s="74" t="s">
        <v>1151</v>
      </c>
      <c r="CBC434" s="74" t="s">
        <v>1151</v>
      </c>
      <c r="CBD434" s="74" t="s">
        <v>1151</v>
      </c>
      <c r="CBE434" s="74" t="s">
        <v>1151</v>
      </c>
      <c r="CBF434" s="74" t="s">
        <v>1151</v>
      </c>
      <c r="CBG434" s="74" t="s">
        <v>1151</v>
      </c>
      <c r="CBH434" s="74" t="s">
        <v>1151</v>
      </c>
      <c r="CBI434" s="74" t="s">
        <v>1151</v>
      </c>
      <c r="CBJ434" s="74" t="s">
        <v>1151</v>
      </c>
      <c r="CBK434" s="74" t="s">
        <v>1151</v>
      </c>
      <c r="CBL434" s="74" t="s">
        <v>1151</v>
      </c>
      <c r="CBM434" s="74" t="s">
        <v>1151</v>
      </c>
      <c r="CBN434" s="74" t="s">
        <v>1151</v>
      </c>
      <c r="CBO434" s="74" t="s">
        <v>1151</v>
      </c>
      <c r="CBP434" s="74" t="s">
        <v>1151</v>
      </c>
      <c r="CBQ434" s="74" t="s">
        <v>1151</v>
      </c>
      <c r="CBR434" s="74" t="s">
        <v>1151</v>
      </c>
      <c r="CBS434" s="74" t="s">
        <v>1151</v>
      </c>
      <c r="CBT434" s="74" t="s">
        <v>1151</v>
      </c>
      <c r="CBU434" s="74" t="s">
        <v>1151</v>
      </c>
      <c r="CBV434" s="74" t="s">
        <v>1151</v>
      </c>
      <c r="CBW434" s="74" t="s">
        <v>1151</v>
      </c>
      <c r="CBX434" s="74" t="s">
        <v>1151</v>
      </c>
      <c r="CBY434" s="74" t="s">
        <v>1151</v>
      </c>
      <c r="CBZ434" s="74" t="s">
        <v>1151</v>
      </c>
      <c r="CCA434" s="74" t="s">
        <v>1151</v>
      </c>
      <c r="CCB434" s="74" t="s">
        <v>1151</v>
      </c>
      <c r="CCC434" s="74" t="s">
        <v>1151</v>
      </c>
      <c r="CCD434" s="74" t="s">
        <v>1151</v>
      </c>
      <c r="CCE434" s="74" t="s">
        <v>1151</v>
      </c>
      <c r="CCF434" s="74" t="s">
        <v>1151</v>
      </c>
      <c r="CCG434" s="74" t="s">
        <v>1151</v>
      </c>
      <c r="CCH434" s="74" t="s">
        <v>1151</v>
      </c>
      <c r="CCI434" s="74" t="s">
        <v>1151</v>
      </c>
      <c r="CCJ434" s="74" t="s">
        <v>1151</v>
      </c>
      <c r="CCK434" s="74" t="s">
        <v>1151</v>
      </c>
      <c r="CCL434" s="74" t="s">
        <v>1151</v>
      </c>
      <c r="CCM434" s="74" t="s">
        <v>1151</v>
      </c>
      <c r="CCN434" s="74" t="s">
        <v>1151</v>
      </c>
      <c r="CCO434" s="74" t="s">
        <v>1151</v>
      </c>
      <c r="CCP434" s="74" t="s">
        <v>1151</v>
      </c>
      <c r="CCQ434" s="74" t="s">
        <v>1151</v>
      </c>
      <c r="CCR434" s="74" t="s">
        <v>1151</v>
      </c>
      <c r="CCS434" s="74" t="s">
        <v>1151</v>
      </c>
      <c r="CCT434" s="74" t="s">
        <v>1151</v>
      </c>
      <c r="CCU434" s="74" t="s">
        <v>1151</v>
      </c>
      <c r="CCV434" s="74" t="s">
        <v>1151</v>
      </c>
      <c r="CCW434" s="74" t="s">
        <v>1151</v>
      </c>
      <c r="CCX434" s="74" t="s">
        <v>1151</v>
      </c>
      <c r="CCY434" s="74" t="s">
        <v>1151</v>
      </c>
      <c r="CCZ434" s="74" t="s">
        <v>1151</v>
      </c>
      <c r="CDA434" s="74" t="s">
        <v>1151</v>
      </c>
      <c r="CDB434" s="74" t="s">
        <v>1151</v>
      </c>
      <c r="CDC434" s="74" t="s">
        <v>1151</v>
      </c>
      <c r="CDD434" s="74" t="s">
        <v>1151</v>
      </c>
      <c r="CDE434" s="74" t="s">
        <v>1151</v>
      </c>
      <c r="CDF434" s="74" t="s">
        <v>1151</v>
      </c>
      <c r="CDG434" s="74" t="s">
        <v>1151</v>
      </c>
      <c r="CDH434" s="74" t="s">
        <v>1151</v>
      </c>
      <c r="CDI434" s="74" t="s">
        <v>1151</v>
      </c>
      <c r="CDJ434" s="74" t="s">
        <v>1151</v>
      </c>
      <c r="CDK434" s="74" t="s">
        <v>1151</v>
      </c>
      <c r="CDL434" s="74" t="s">
        <v>1151</v>
      </c>
      <c r="CDM434" s="74" t="s">
        <v>1151</v>
      </c>
      <c r="CDN434" s="74" t="s">
        <v>1151</v>
      </c>
      <c r="CDO434" s="74" t="s">
        <v>1151</v>
      </c>
      <c r="CDP434" s="74" t="s">
        <v>1151</v>
      </c>
      <c r="CDQ434" s="74" t="s">
        <v>1151</v>
      </c>
      <c r="CDR434" s="74" t="s">
        <v>1151</v>
      </c>
      <c r="CDS434" s="74" t="s">
        <v>1151</v>
      </c>
      <c r="CDT434" s="74" t="s">
        <v>1151</v>
      </c>
      <c r="CDU434" s="74" t="s">
        <v>1151</v>
      </c>
      <c r="CDV434" s="74" t="s">
        <v>1151</v>
      </c>
      <c r="CDW434" s="74" t="s">
        <v>1151</v>
      </c>
      <c r="CDX434" s="74" t="s">
        <v>1151</v>
      </c>
      <c r="CDY434" s="74" t="s">
        <v>1151</v>
      </c>
      <c r="CDZ434" s="74" t="s">
        <v>1151</v>
      </c>
      <c r="CEA434" s="74" t="s">
        <v>1151</v>
      </c>
      <c r="CEB434" s="74" t="s">
        <v>1151</v>
      </c>
      <c r="CEC434" s="74" t="s">
        <v>1151</v>
      </c>
      <c r="CED434" s="74" t="s">
        <v>1151</v>
      </c>
      <c r="CEE434" s="74" t="s">
        <v>1151</v>
      </c>
      <c r="CEF434" s="74" t="s">
        <v>1151</v>
      </c>
      <c r="CEG434" s="74" t="s">
        <v>1151</v>
      </c>
      <c r="CEH434" s="74" t="s">
        <v>1151</v>
      </c>
      <c r="CEI434" s="74" t="s">
        <v>1151</v>
      </c>
      <c r="CEJ434" s="74" t="s">
        <v>1151</v>
      </c>
      <c r="CEK434" s="74" t="s">
        <v>1151</v>
      </c>
      <c r="CEL434" s="74" t="s">
        <v>1151</v>
      </c>
      <c r="CEM434" s="74" t="s">
        <v>1151</v>
      </c>
      <c r="CEN434" s="74" t="s">
        <v>1151</v>
      </c>
      <c r="CEO434" s="74" t="s">
        <v>1151</v>
      </c>
      <c r="CEP434" s="74" t="s">
        <v>1151</v>
      </c>
      <c r="CEQ434" s="74" t="s">
        <v>1151</v>
      </c>
      <c r="CER434" s="74" t="s">
        <v>1151</v>
      </c>
      <c r="CES434" s="74" t="s">
        <v>1151</v>
      </c>
      <c r="CET434" s="74" t="s">
        <v>1151</v>
      </c>
      <c r="CEU434" s="74" t="s">
        <v>1151</v>
      </c>
      <c r="CEV434" s="74" t="s">
        <v>1151</v>
      </c>
      <c r="CEW434" s="74" t="s">
        <v>1151</v>
      </c>
      <c r="CEX434" s="74" t="s">
        <v>1151</v>
      </c>
      <c r="CEY434" s="74" t="s">
        <v>1151</v>
      </c>
      <c r="CEZ434" s="74" t="s">
        <v>1151</v>
      </c>
      <c r="CFA434" s="74" t="s">
        <v>1151</v>
      </c>
      <c r="CFB434" s="74" t="s">
        <v>1151</v>
      </c>
      <c r="CFC434" s="74" t="s">
        <v>1151</v>
      </c>
      <c r="CFD434" s="74" t="s">
        <v>1151</v>
      </c>
      <c r="CFE434" s="74" t="s">
        <v>1151</v>
      </c>
      <c r="CFF434" s="74" t="s">
        <v>1151</v>
      </c>
      <c r="CFG434" s="74" t="s">
        <v>1151</v>
      </c>
      <c r="CFH434" s="74" t="s">
        <v>1151</v>
      </c>
      <c r="CFI434" s="74" t="s">
        <v>1151</v>
      </c>
      <c r="CFJ434" s="74" t="s">
        <v>1151</v>
      </c>
      <c r="CFK434" s="74" t="s">
        <v>1151</v>
      </c>
      <c r="CFL434" s="74" t="s">
        <v>1151</v>
      </c>
      <c r="CFM434" s="74" t="s">
        <v>1151</v>
      </c>
      <c r="CFN434" s="74" t="s">
        <v>1151</v>
      </c>
      <c r="CFO434" s="74" t="s">
        <v>1151</v>
      </c>
      <c r="CFP434" s="74" t="s">
        <v>1151</v>
      </c>
      <c r="CFQ434" s="74" t="s">
        <v>1151</v>
      </c>
      <c r="CFR434" s="74" t="s">
        <v>1151</v>
      </c>
      <c r="CFS434" s="74" t="s">
        <v>1151</v>
      </c>
      <c r="CFT434" s="74" t="s">
        <v>1151</v>
      </c>
      <c r="CFU434" s="74" t="s">
        <v>1151</v>
      </c>
      <c r="CFV434" s="74" t="s">
        <v>1151</v>
      </c>
      <c r="CFW434" s="74" t="s">
        <v>1151</v>
      </c>
      <c r="CFX434" s="74" t="s">
        <v>1151</v>
      </c>
      <c r="CFY434" s="74" t="s">
        <v>1151</v>
      </c>
      <c r="CFZ434" s="74" t="s">
        <v>1151</v>
      </c>
      <c r="CGA434" s="74" t="s">
        <v>1151</v>
      </c>
      <c r="CGB434" s="74" t="s">
        <v>1151</v>
      </c>
      <c r="CGC434" s="74" t="s">
        <v>1151</v>
      </c>
      <c r="CGD434" s="74" t="s">
        <v>1151</v>
      </c>
      <c r="CGE434" s="74" t="s">
        <v>1151</v>
      </c>
      <c r="CGF434" s="74" t="s">
        <v>1151</v>
      </c>
      <c r="CGG434" s="74" t="s">
        <v>1151</v>
      </c>
      <c r="CGH434" s="74" t="s">
        <v>1151</v>
      </c>
      <c r="CGI434" s="74" t="s">
        <v>1151</v>
      </c>
      <c r="CGJ434" s="74" t="s">
        <v>1151</v>
      </c>
      <c r="CGK434" s="74" t="s">
        <v>1151</v>
      </c>
      <c r="CGL434" s="74" t="s">
        <v>1151</v>
      </c>
      <c r="CGM434" s="74" t="s">
        <v>1151</v>
      </c>
      <c r="CGN434" s="74" t="s">
        <v>1151</v>
      </c>
      <c r="CGO434" s="74" t="s">
        <v>1151</v>
      </c>
      <c r="CGP434" s="74" t="s">
        <v>1151</v>
      </c>
      <c r="CGQ434" s="74" t="s">
        <v>1151</v>
      </c>
      <c r="CGR434" s="74" t="s">
        <v>1151</v>
      </c>
      <c r="CGS434" s="74" t="s">
        <v>1151</v>
      </c>
      <c r="CGT434" s="74" t="s">
        <v>1151</v>
      </c>
      <c r="CGU434" s="74" t="s">
        <v>1151</v>
      </c>
      <c r="CGV434" s="74" t="s">
        <v>1151</v>
      </c>
      <c r="CGW434" s="74" t="s">
        <v>1151</v>
      </c>
      <c r="CGX434" s="74" t="s">
        <v>1151</v>
      </c>
      <c r="CGY434" s="74" t="s">
        <v>1151</v>
      </c>
      <c r="CGZ434" s="74" t="s">
        <v>1151</v>
      </c>
      <c r="CHA434" s="74" t="s">
        <v>1151</v>
      </c>
      <c r="CHB434" s="74" t="s">
        <v>1151</v>
      </c>
      <c r="CHC434" s="74" t="s">
        <v>1151</v>
      </c>
      <c r="CHD434" s="74" t="s">
        <v>1151</v>
      </c>
      <c r="CHE434" s="74" t="s">
        <v>1151</v>
      </c>
      <c r="CHF434" s="74" t="s">
        <v>1151</v>
      </c>
      <c r="CHG434" s="74" t="s">
        <v>1151</v>
      </c>
      <c r="CHH434" s="74" t="s">
        <v>1151</v>
      </c>
      <c r="CHI434" s="74" t="s">
        <v>1151</v>
      </c>
      <c r="CHJ434" s="74" t="s">
        <v>1151</v>
      </c>
      <c r="CHK434" s="74" t="s">
        <v>1151</v>
      </c>
      <c r="CHL434" s="74" t="s">
        <v>1151</v>
      </c>
      <c r="CHM434" s="74" t="s">
        <v>1151</v>
      </c>
      <c r="CHN434" s="74" t="s">
        <v>1151</v>
      </c>
      <c r="CHO434" s="74" t="s">
        <v>1151</v>
      </c>
      <c r="CHP434" s="74" t="s">
        <v>1151</v>
      </c>
      <c r="CHQ434" s="74" t="s">
        <v>1151</v>
      </c>
      <c r="CHR434" s="74" t="s">
        <v>1151</v>
      </c>
      <c r="CHS434" s="74" t="s">
        <v>1151</v>
      </c>
      <c r="CHT434" s="74" t="s">
        <v>1151</v>
      </c>
      <c r="CHU434" s="74" t="s">
        <v>1151</v>
      </c>
      <c r="CHV434" s="74" t="s">
        <v>1151</v>
      </c>
      <c r="CHW434" s="74" t="s">
        <v>1151</v>
      </c>
      <c r="CHX434" s="74" t="s">
        <v>1151</v>
      </c>
      <c r="CHY434" s="74" t="s">
        <v>1151</v>
      </c>
      <c r="CHZ434" s="74" t="s">
        <v>1151</v>
      </c>
      <c r="CIA434" s="74" t="s">
        <v>1151</v>
      </c>
      <c r="CIB434" s="74" t="s">
        <v>1151</v>
      </c>
      <c r="CIC434" s="74" t="s">
        <v>1151</v>
      </c>
      <c r="CID434" s="74" t="s">
        <v>1151</v>
      </c>
      <c r="CIE434" s="74" t="s">
        <v>1151</v>
      </c>
      <c r="CIF434" s="74" t="s">
        <v>1151</v>
      </c>
      <c r="CIG434" s="74" t="s">
        <v>1151</v>
      </c>
      <c r="CIH434" s="74" t="s">
        <v>1151</v>
      </c>
      <c r="CII434" s="74" t="s">
        <v>1151</v>
      </c>
      <c r="CIJ434" s="74" t="s">
        <v>1151</v>
      </c>
      <c r="CIK434" s="74" t="s">
        <v>1151</v>
      </c>
      <c r="CIL434" s="74" t="s">
        <v>1151</v>
      </c>
      <c r="CIM434" s="74" t="s">
        <v>1151</v>
      </c>
      <c r="CIN434" s="74" t="s">
        <v>1151</v>
      </c>
      <c r="CIO434" s="74" t="s">
        <v>1151</v>
      </c>
      <c r="CIP434" s="74" t="s">
        <v>1151</v>
      </c>
      <c r="CIQ434" s="74" t="s">
        <v>1151</v>
      </c>
      <c r="CIR434" s="74" t="s">
        <v>1151</v>
      </c>
      <c r="CIS434" s="74" t="s">
        <v>1151</v>
      </c>
      <c r="CIT434" s="74" t="s">
        <v>1151</v>
      </c>
      <c r="CIU434" s="74" t="s">
        <v>1151</v>
      </c>
      <c r="CIV434" s="74" t="s">
        <v>1151</v>
      </c>
      <c r="CIW434" s="74" t="s">
        <v>1151</v>
      </c>
      <c r="CIX434" s="74" t="s">
        <v>1151</v>
      </c>
      <c r="CIY434" s="74" t="s">
        <v>1151</v>
      </c>
      <c r="CIZ434" s="74" t="s">
        <v>1151</v>
      </c>
      <c r="CJA434" s="74" t="s">
        <v>1151</v>
      </c>
      <c r="CJB434" s="74" t="s">
        <v>1151</v>
      </c>
      <c r="CJC434" s="74" t="s">
        <v>1151</v>
      </c>
      <c r="CJD434" s="74" t="s">
        <v>1151</v>
      </c>
      <c r="CJE434" s="74" t="s">
        <v>1151</v>
      </c>
      <c r="CJF434" s="74" t="s">
        <v>1151</v>
      </c>
      <c r="CJG434" s="74" t="s">
        <v>1151</v>
      </c>
      <c r="CJH434" s="74" t="s">
        <v>1151</v>
      </c>
      <c r="CJI434" s="74" t="s">
        <v>1151</v>
      </c>
      <c r="CJJ434" s="74" t="s">
        <v>1151</v>
      </c>
      <c r="CJK434" s="74" t="s">
        <v>1151</v>
      </c>
      <c r="CJL434" s="74" t="s">
        <v>1151</v>
      </c>
      <c r="CJM434" s="74" t="s">
        <v>1151</v>
      </c>
      <c r="CJN434" s="74" t="s">
        <v>1151</v>
      </c>
      <c r="CJO434" s="74" t="s">
        <v>1151</v>
      </c>
      <c r="CJP434" s="74" t="s">
        <v>1151</v>
      </c>
      <c r="CJQ434" s="74" t="s">
        <v>1151</v>
      </c>
      <c r="CJR434" s="74" t="s">
        <v>1151</v>
      </c>
      <c r="CJS434" s="74" t="s">
        <v>1151</v>
      </c>
      <c r="CJT434" s="74" t="s">
        <v>1151</v>
      </c>
      <c r="CJU434" s="74" t="s">
        <v>1151</v>
      </c>
      <c r="CJV434" s="74" t="s">
        <v>1151</v>
      </c>
      <c r="CJW434" s="74" t="s">
        <v>1151</v>
      </c>
      <c r="CJX434" s="74" t="s">
        <v>1151</v>
      </c>
      <c r="CJY434" s="74" t="s">
        <v>1151</v>
      </c>
      <c r="CJZ434" s="74" t="s">
        <v>1151</v>
      </c>
      <c r="CKA434" s="74" t="s">
        <v>1151</v>
      </c>
      <c r="CKB434" s="74" t="s">
        <v>1151</v>
      </c>
      <c r="CKC434" s="74" t="s">
        <v>1151</v>
      </c>
      <c r="CKD434" s="74" t="s">
        <v>1151</v>
      </c>
      <c r="CKE434" s="74" t="s">
        <v>1151</v>
      </c>
      <c r="CKF434" s="74" t="s">
        <v>1151</v>
      </c>
      <c r="CKG434" s="74" t="s">
        <v>1151</v>
      </c>
      <c r="CKH434" s="74" t="s">
        <v>1151</v>
      </c>
      <c r="CKI434" s="74" t="s">
        <v>1151</v>
      </c>
      <c r="CKJ434" s="74" t="s">
        <v>1151</v>
      </c>
      <c r="CKK434" s="74" t="s">
        <v>1151</v>
      </c>
      <c r="CKL434" s="74" t="s">
        <v>1151</v>
      </c>
      <c r="CKM434" s="74" t="s">
        <v>1151</v>
      </c>
      <c r="CKN434" s="74" t="s">
        <v>1151</v>
      </c>
      <c r="CKO434" s="74" t="s">
        <v>1151</v>
      </c>
      <c r="CKP434" s="74" t="s">
        <v>1151</v>
      </c>
      <c r="CKQ434" s="74" t="s">
        <v>1151</v>
      </c>
      <c r="CKR434" s="74" t="s">
        <v>1151</v>
      </c>
      <c r="CKS434" s="74" t="s">
        <v>1151</v>
      </c>
      <c r="CKT434" s="74" t="s">
        <v>1151</v>
      </c>
      <c r="CKU434" s="74" t="s">
        <v>1151</v>
      </c>
      <c r="CKV434" s="74" t="s">
        <v>1151</v>
      </c>
      <c r="CKW434" s="74" t="s">
        <v>1151</v>
      </c>
      <c r="CKX434" s="74" t="s">
        <v>1151</v>
      </c>
      <c r="CKY434" s="74" t="s">
        <v>1151</v>
      </c>
      <c r="CKZ434" s="74" t="s">
        <v>1151</v>
      </c>
      <c r="CLA434" s="74" t="s">
        <v>1151</v>
      </c>
      <c r="CLB434" s="74" t="s">
        <v>1151</v>
      </c>
      <c r="CLC434" s="74" t="s">
        <v>1151</v>
      </c>
      <c r="CLD434" s="74" t="s">
        <v>1151</v>
      </c>
      <c r="CLE434" s="74" t="s">
        <v>1151</v>
      </c>
      <c r="CLF434" s="74" t="s">
        <v>1151</v>
      </c>
      <c r="CLG434" s="74" t="s">
        <v>1151</v>
      </c>
      <c r="CLH434" s="74" t="s">
        <v>1151</v>
      </c>
      <c r="CLI434" s="74" t="s">
        <v>1151</v>
      </c>
      <c r="CLJ434" s="74" t="s">
        <v>1151</v>
      </c>
      <c r="CLK434" s="74" t="s">
        <v>1151</v>
      </c>
      <c r="CLL434" s="74" t="s">
        <v>1151</v>
      </c>
      <c r="CLM434" s="74" t="s">
        <v>1151</v>
      </c>
      <c r="CLN434" s="74" t="s">
        <v>1151</v>
      </c>
      <c r="CLO434" s="74" t="s">
        <v>1151</v>
      </c>
      <c r="CLP434" s="74" t="s">
        <v>1151</v>
      </c>
      <c r="CLQ434" s="74" t="s">
        <v>1151</v>
      </c>
      <c r="CLR434" s="74" t="s">
        <v>1151</v>
      </c>
      <c r="CLS434" s="74" t="s">
        <v>1151</v>
      </c>
      <c r="CLT434" s="74" t="s">
        <v>1151</v>
      </c>
      <c r="CLU434" s="74" t="s">
        <v>1151</v>
      </c>
      <c r="CLV434" s="74" t="s">
        <v>1151</v>
      </c>
      <c r="CLW434" s="74" t="s">
        <v>1151</v>
      </c>
      <c r="CLX434" s="74" t="s">
        <v>1151</v>
      </c>
      <c r="CLY434" s="74" t="s">
        <v>1151</v>
      </c>
      <c r="CLZ434" s="74" t="s">
        <v>1151</v>
      </c>
      <c r="CMA434" s="74" t="s">
        <v>1151</v>
      </c>
      <c r="CMB434" s="74" t="s">
        <v>1151</v>
      </c>
      <c r="CMC434" s="74" t="s">
        <v>1151</v>
      </c>
      <c r="CMD434" s="74" t="s">
        <v>1151</v>
      </c>
      <c r="CME434" s="74" t="s">
        <v>1151</v>
      </c>
      <c r="CMF434" s="74" t="s">
        <v>1151</v>
      </c>
      <c r="CMG434" s="74" t="s">
        <v>1151</v>
      </c>
      <c r="CMH434" s="74" t="s">
        <v>1151</v>
      </c>
      <c r="CMI434" s="74" t="s">
        <v>1151</v>
      </c>
      <c r="CMJ434" s="74" t="s">
        <v>1151</v>
      </c>
      <c r="CMK434" s="74" t="s">
        <v>1151</v>
      </c>
      <c r="CML434" s="74" t="s">
        <v>1151</v>
      </c>
      <c r="CMM434" s="74" t="s">
        <v>1151</v>
      </c>
      <c r="CMN434" s="74" t="s">
        <v>1151</v>
      </c>
      <c r="CMO434" s="74" t="s">
        <v>1151</v>
      </c>
      <c r="CMP434" s="74" t="s">
        <v>1151</v>
      </c>
      <c r="CMQ434" s="74" t="s">
        <v>1151</v>
      </c>
      <c r="CMR434" s="74" t="s">
        <v>1151</v>
      </c>
      <c r="CMS434" s="74" t="s">
        <v>1151</v>
      </c>
      <c r="CMT434" s="74" t="s">
        <v>1151</v>
      </c>
      <c r="CMU434" s="74" t="s">
        <v>1151</v>
      </c>
      <c r="CMV434" s="74" t="s">
        <v>1151</v>
      </c>
      <c r="CMW434" s="74" t="s">
        <v>1151</v>
      </c>
      <c r="CMX434" s="74" t="s">
        <v>1151</v>
      </c>
      <c r="CMY434" s="74" t="s">
        <v>1151</v>
      </c>
      <c r="CMZ434" s="74" t="s">
        <v>1151</v>
      </c>
      <c r="CNA434" s="74" t="s">
        <v>1151</v>
      </c>
      <c r="CNB434" s="74" t="s">
        <v>1151</v>
      </c>
      <c r="CNC434" s="74" t="s">
        <v>1151</v>
      </c>
      <c r="CND434" s="74" t="s">
        <v>1151</v>
      </c>
      <c r="CNE434" s="74" t="s">
        <v>1151</v>
      </c>
      <c r="CNF434" s="74" t="s">
        <v>1151</v>
      </c>
      <c r="CNG434" s="74" t="s">
        <v>1151</v>
      </c>
      <c r="CNH434" s="74" t="s">
        <v>1151</v>
      </c>
      <c r="CNI434" s="74" t="s">
        <v>1151</v>
      </c>
      <c r="CNJ434" s="74" t="s">
        <v>1151</v>
      </c>
      <c r="CNK434" s="74" t="s">
        <v>1151</v>
      </c>
      <c r="CNL434" s="74" t="s">
        <v>1151</v>
      </c>
      <c r="CNM434" s="74" t="s">
        <v>1151</v>
      </c>
      <c r="CNN434" s="74" t="s">
        <v>1151</v>
      </c>
      <c r="CNO434" s="74" t="s">
        <v>1151</v>
      </c>
      <c r="CNP434" s="74" t="s">
        <v>1151</v>
      </c>
      <c r="CNQ434" s="74" t="s">
        <v>1151</v>
      </c>
      <c r="CNR434" s="74" t="s">
        <v>1151</v>
      </c>
      <c r="CNS434" s="74" t="s">
        <v>1151</v>
      </c>
      <c r="CNT434" s="74" t="s">
        <v>1151</v>
      </c>
      <c r="CNU434" s="74" t="s">
        <v>1151</v>
      </c>
      <c r="CNV434" s="74" t="s">
        <v>1151</v>
      </c>
      <c r="CNW434" s="74" t="s">
        <v>1151</v>
      </c>
      <c r="CNX434" s="74" t="s">
        <v>1151</v>
      </c>
      <c r="CNY434" s="74" t="s">
        <v>1151</v>
      </c>
      <c r="CNZ434" s="74" t="s">
        <v>1151</v>
      </c>
      <c r="COA434" s="74" t="s">
        <v>1151</v>
      </c>
      <c r="COB434" s="74" t="s">
        <v>1151</v>
      </c>
      <c r="COC434" s="74" t="s">
        <v>1151</v>
      </c>
      <c r="COD434" s="74" t="s">
        <v>1151</v>
      </c>
      <c r="COE434" s="74" t="s">
        <v>1151</v>
      </c>
      <c r="COF434" s="74" t="s">
        <v>1151</v>
      </c>
      <c r="COG434" s="74" t="s">
        <v>1151</v>
      </c>
      <c r="COH434" s="74" t="s">
        <v>1151</v>
      </c>
      <c r="COI434" s="74" t="s">
        <v>1151</v>
      </c>
      <c r="COJ434" s="74" t="s">
        <v>1151</v>
      </c>
      <c r="COK434" s="74" t="s">
        <v>1151</v>
      </c>
      <c r="COL434" s="74" t="s">
        <v>1151</v>
      </c>
      <c r="COM434" s="74" t="s">
        <v>1151</v>
      </c>
      <c r="CON434" s="74" t="s">
        <v>1151</v>
      </c>
      <c r="COO434" s="74" t="s">
        <v>1151</v>
      </c>
      <c r="COP434" s="74" t="s">
        <v>1151</v>
      </c>
      <c r="COQ434" s="74" t="s">
        <v>1151</v>
      </c>
      <c r="COR434" s="74" t="s">
        <v>1151</v>
      </c>
      <c r="COS434" s="74" t="s">
        <v>1151</v>
      </c>
      <c r="COT434" s="74" t="s">
        <v>1151</v>
      </c>
      <c r="COU434" s="74" t="s">
        <v>1151</v>
      </c>
      <c r="COV434" s="74" t="s">
        <v>1151</v>
      </c>
      <c r="COW434" s="74" t="s">
        <v>1151</v>
      </c>
      <c r="COX434" s="74" t="s">
        <v>1151</v>
      </c>
      <c r="COY434" s="74" t="s">
        <v>1151</v>
      </c>
      <c r="COZ434" s="74" t="s">
        <v>1151</v>
      </c>
      <c r="CPA434" s="74" t="s">
        <v>1151</v>
      </c>
      <c r="CPB434" s="74" t="s">
        <v>1151</v>
      </c>
      <c r="CPC434" s="74" t="s">
        <v>1151</v>
      </c>
      <c r="CPD434" s="74" t="s">
        <v>1151</v>
      </c>
      <c r="CPE434" s="74" t="s">
        <v>1151</v>
      </c>
      <c r="CPF434" s="74" t="s">
        <v>1151</v>
      </c>
      <c r="CPG434" s="74" t="s">
        <v>1151</v>
      </c>
      <c r="CPH434" s="74" t="s">
        <v>1151</v>
      </c>
      <c r="CPI434" s="74" t="s">
        <v>1151</v>
      </c>
      <c r="CPJ434" s="74" t="s">
        <v>1151</v>
      </c>
      <c r="CPK434" s="74" t="s">
        <v>1151</v>
      </c>
      <c r="CPL434" s="74" t="s">
        <v>1151</v>
      </c>
      <c r="CPM434" s="74" t="s">
        <v>1151</v>
      </c>
      <c r="CPN434" s="74" t="s">
        <v>1151</v>
      </c>
      <c r="CPO434" s="74" t="s">
        <v>1151</v>
      </c>
      <c r="CPP434" s="74" t="s">
        <v>1151</v>
      </c>
      <c r="CPQ434" s="74" t="s">
        <v>1151</v>
      </c>
      <c r="CPR434" s="74" t="s">
        <v>1151</v>
      </c>
      <c r="CPS434" s="74" t="s">
        <v>1151</v>
      </c>
      <c r="CPT434" s="74" t="s">
        <v>1151</v>
      </c>
      <c r="CPU434" s="74" t="s">
        <v>1151</v>
      </c>
      <c r="CPV434" s="74" t="s">
        <v>1151</v>
      </c>
      <c r="CPW434" s="74" t="s">
        <v>1151</v>
      </c>
      <c r="CPX434" s="74" t="s">
        <v>1151</v>
      </c>
      <c r="CPY434" s="74" t="s">
        <v>1151</v>
      </c>
      <c r="CPZ434" s="74" t="s">
        <v>1151</v>
      </c>
      <c r="CQA434" s="74" t="s">
        <v>1151</v>
      </c>
      <c r="CQB434" s="74" t="s">
        <v>1151</v>
      </c>
      <c r="CQC434" s="74" t="s">
        <v>1151</v>
      </c>
      <c r="CQD434" s="74" t="s">
        <v>1151</v>
      </c>
      <c r="CQE434" s="74" t="s">
        <v>1151</v>
      </c>
      <c r="CQF434" s="74" t="s">
        <v>1151</v>
      </c>
      <c r="CQG434" s="74" t="s">
        <v>1151</v>
      </c>
      <c r="CQH434" s="74" t="s">
        <v>1151</v>
      </c>
      <c r="CQI434" s="74" t="s">
        <v>1151</v>
      </c>
      <c r="CQJ434" s="74" t="s">
        <v>1151</v>
      </c>
      <c r="CQK434" s="74" t="s">
        <v>1151</v>
      </c>
      <c r="CQL434" s="74" t="s">
        <v>1151</v>
      </c>
      <c r="CQM434" s="74" t="s">
        <v>1151</v>
      </c>
      <c r="CQN434" s="74" t="s">
        <v>1151</v>
      </c>
      <c r="CQO434" s="74" t="s">
        <v>1151</v>
      </c>
      <c r="CQP434" s="74" t="s">
        <v>1151</v>
      </c>
      <c r="CQQ434" s="74" t="s">
        <v>1151</v>
      </c>
      <c r="CQR434" s="74" t="s">
        <v>1151</v>
      </c>
      <c r="CQS434" s="74" t="s">
        <v>1151</v>
      </c>
      <c r="CQT434" s="74" t="s">
        <v>1151</v>
      </c>
      <c r="CQU434" s="74" t="s">
        <v>1151</v>
      </c>
      <c r="CQV434" s="74" t="s">
        <v>1151</v>
      </c>
      <c r="CQW434" s="74" t="s">
        <v>1151</v>
      </c>
      <c r="CQX434" s="74" t="s">
        <v>1151</v>
      </c>
      <c r="CQY434" s="74" t="s">
        <v>1151</v>
      </c>
      <c r="CQZ434" s="74" t="s">
        <v>1151</v>
      </c>
      <c r="CRA434" s="74" t="s">
        <v>1151</v>
      </c>
      <c r="CRB434" s="74" t="s">
        <v>1151</v>
      </c>
      <c r="CRC434" s="74" t="s">
        <v>1151</v>
      </c>
      <c r="CRD434" s="74" t="s">
        <v>1151</v>
      </c>
      <c r="CRE434" s="74" t="s">
        <v>1151</v>
      </c>
      <c r="CRF434" s="74" t="s">
        <v>1151</v>
      </c>
      <c r="CRG434" s="74" t="s">
        <v>1151</v>
      </c>
      <c r="CRH434" s="74" t="s">
        <v>1151</v>
      </c>
      <c r="CRI434" s="74" t="s">
        <v>1151</v>
      </c>
      <c r="CRJ434" s="74" t="s">
        <v>1151</v>
      </c>
      <c r="CRK434" s="74" t="s">
        <v>1151</v>
      </c>
      <c r="CRL434" s="74" t="s">
        <v>1151</v>
      </c>
      <c r="CRM434" s="74" t="s">
        <v>1151</v>
      </c>
      <c r="CRN434" s="74" t="s">
        <v>1151</v>
      </c>
      <c r="CRO434" s="74" t="s">
        <v>1151</v>
      </c>
      <c r="CRP434" s="74" t="s">
        <v>1151</v>
      </c>
      <c r="CRQ434" s="74" t="s">
        <v>1151</v>
      </c>
      <c r="CRR434" s="74" t="s">
        <v>1151</v>
      </c>
      <c r="CRS434" s="74" t="s">
        <v>1151</v>
      </c>
      <c r="CRT434" s="74" t="s">
        <v>1151</v>
      </c>
      <c r="CRU434" s="74" t="s">
        <v>1151</v>
      </c>
      <c r="CRV434" s="74" t="s">
        <v>1151</v>
      </c>
      <c r="CRW434" s="74" t="s">
        <v>1151</v>
      </c>
      <c r="CRX434" s="74" t="s">
        <v>1151</v>
      </c>
      <c r="CRY434" s="74" t="s">
        <v>1151</v>
      </c>
      <c r="CRZ434" s="74" t="s">
        <v>1151</v>
      </c>
      <c r="CSA434" s="74" t="s">
        <v>1151</v>
      </c>
      <c r="CSB434" s="74" t="s">
        <v>1151</v>
      </c>
      <c r="CSC434" s="74" t="s">
        <v>1151</v>
      </c>
      <c r="CSD434" s="74" t="s">
        <v>1151</v>
      </c>
      <c r="CSE434" s="74" t="s">
        <v>1151</v>
      </c>
      <c r="CSF434" s="74" t="s">
        <v>1151</v>
      </c>
      <c r="CSG434" s="74" t="s">
        <v>1151</v>
      </c>
      <c r="CSH434" s="74" t="s">
        <v>1151</v>
      </c>
      <c r="CSI434" s="74" t="s">
        <v>1151</v>
      </c>
      <c r="CSJ434" s="74" t="s">
        <v>1151</v>
      </c>
      <c r="CSK434" s="74" t="s">
        <v>1151</v>
      </c>
      <c r="CSL434" s="74" t="s">
        <v>1151</v>
      </c>
      <c r="CSM434" s="74" t="s">
        <v>1151</v>
      </c>
      <c r="CSN434" s="74" t="s">
        <v>1151</v>
      </c>
      <c r="CSO434" s="74" t="s">
        <v>1151</v>
      </c>
      <c r="CSP434" s="74" t="s">
        <v>1151</v>
      </c>
      <c r="CSQ434" s="74" t="s">
        <v>1151</v>
      </c>
      <c r="CSR434" s="74" t="s">
        <v>1151</v>
      </c>
      <c r="CSS434" s="74" t="s">
        <v>1151</v>
      </c>
      <c r="CST434" s="74" t="s">
        <v>1151</v>
      </c>
      <c r="CSU434" s="74" t="s">
        <v>1151</v>
      </c>
      <c r="CSV434" s="74" t="s">
        <v>1151</v>
      </c>
      <c r="CSW434" s="74" t="s">
        <v>1151</v>
      </c>
      <c r="CSX434" s="74" t="s">
        <v>1151</v>
      </c>
      <c r="CSY434" s="74" t="s">
        <v>1151</v>
      </c>
      <c r="CSZ434" s="74" t="s">
        <v>1151</v>
      </c>
      <c r="CTA434" s="74" t="s">
        <v>1151</v>
      </c>
      <c r="CTB434" s="74" t="s">
        <v>1151</v>
      </c>
      <c r="CTC434" s="74" t="s">
        <v>1151</v>
      </c>
      <c r="CTD434" s="74" t="s">
        <v>1151</v>
      </c>
      <c r="CTE434" s="74" t="s">
        <v>1151</v>
      </c>
      <c r="CTF434" s="74" t="s">
        <v>1151</v>
      </c>
      <c r="CTG434" s="74" t="s">
        <v>1151</v>
      </c>
      <c r="CTH434" s="74" t="s">
        <v>1151</v>
      </c>
      <c r="CTI434" s="74" t="s">
        <v>1151</v>
      </c>
      <c r="CTJ434" s="74" t="s">
        <v>1151</v>
      </c>
      <c r="CTK434" s="74" t="s">
        <v>1151</v>
      </c>
      <c r="CTL434" s="74" t="s">
        <v>1151</v>
      </c>
      <c r="CTM434" s="74" t="s">
        <v>1151</v>
      </c>
      <c r="CTN434" s="74" t="s">
        <v>1151</v>
      </c>
      <c r="CTO434" s="74" t="s">
        <v>1151</v>
      </c>
      <c r="CTP434" s="74" t="s">
        <v>1151</v>
      </c>
      <c r="CTQ434" s="74" t="s">
        <v>1151</v>
      </c>
      <c r="CTR434" s="74" t="s">
        <v>1151</v>
      </c>
      <c r="CTS434" s="74" t="s">
        <v>1151</v>
      </c>
      <c r="CTT434" s="74" t="s">
        <v>1151</v>
      </c>
      <c r="CTU434" s="74" t="s">
        <v>1151</v>
      </c>
      <c r="CTV434" s="74" t="s">
        <v>1151</v>
      </c>
      <c r="CTW434" s="74" t="s">
        <v>1151</v>
      </c>
      <c r="CTX434" s="74" t="s">
        <v>1151</v>
      </c>
      <c r="CTY434" s="74" t="s">
        <v>1151</v>
      </c>
      <c r="CTZ434" s="74" t="s">
        <v>1151</v>
      </c>
      <c r="CUA434" s="74" t="s">
        <v>1151</v>
      </c>
      <c r="CUB434" s="74" t="s">
        <v>1151</v>
      </c>
      <c r="CUC434" s="74" t="s">
        <v>1151</v>
      </c>
      <c r="CUD434" s="74" t="s">
        <v>1151</v>
      </c>
      <c r="CUE434" s="74" t="s">
        <v>1151</v>
      </c>
      <c r="CUF434" s="74" t="s">
        <v>1151</v>
      </c>
      <c r="CUG434" s="74" t="s">
        <v>1151</v>
      </c>
      <c r="CUH434" s="74" t="s">
        <v>1151</v>
      </c>
      <c r="CUI434" s="74" t="s">
        <v>1151</v>
      </c>
      <c r="CUJ434" s="74" t="s">
        <v>1151</v>
      </c>
      <c r="CUK434" s="74" t="s">
        <v>1151</v>
      </c>
      <c r="CUL434" s="74" t="s">
        <v>1151</v>
      </c>
      <c r="CUM434" s="74" t="s">
        <v>1151</v>
      </c>
      <c r="CUN434" s="74" t="s">
        <v>1151</v>
      </c>
      <c r="CUO434" s="74" t="s">
        <v>1151</v>
      </c>
      <c r="CUP434" s="74" t="s">
        <v>1151</v>
      </c>
      <c r="CUQ434" s="74" t="s">
        <v>1151</v>
      </c>
      <c r="CUR434" s="74" t="s">
        <v>1151</v>
      </c>
      <c r="CUS434" s="74" t="s">
        <v>1151</v>
      </c>
      <c r="CUT434" s="74" t="s">
        <v>1151</v>
      </c>
      <c r="CUU434" s="74" t="s">
        <v>1151</v>
      </c>
      <c r="CUV434" s="74" t="s">
        <v>1151</v>
      </c>
      <c r="CUW434" s="74" t="s">
        <v>1151</v>
      </c>
      <c r="CUX434" s="74" t="s">
        <v>1151</v>
      </c>
      <c r="CUY434" s="74" t="s">
        <v>1151</v>
      </c>
      <c r="CUZ434" s="74" t="s">
        <v>1151</v>
      </c>
      <c r="CVA434" s="74" t="s">
        <v>1151</v>
      </c>
      <c r="CVB434" s="74" t="s">
        <v>1151</v>
      </c>
      <c r="CVC434" s="74" t="s">
        <v>1151</v>
      </c>
      <c r="CVD434" s="74" t="s">
        <v>1151</v>
      </c>
      <c r="CVE434" s="74" t="s">
        <v>1151</v>
      </c>
      <c r="CVF434" s="74" t="s">
        <v>1151</v>
      </c>
      <c r="CVG434" s="74" t="s">
        <v>1151</v>
      </c>
      <c r="CVH434" s="74" t="s">
        <v>1151</v>
      </c>
      <c r="CVI434" s="74" t="s">
        <v>1151</v>
      </c>
      <c r="CVJ434" s="74" t="s">
        <v>1151</v>
      </c>
      <c r="CVK434" s="74" t="s">
        <v>1151</v>
      </c>
      <c r="CVL434" s="74" t="s">
        <v>1151</v>
      </c>
      <c r="CVM434" s="74" t="s">
        <v>1151</v>
      </c>
      <c r="CVN434" s="74" t="s">
        <v>1151</v>
      </c>
      <c r="CVO434" s="74" t="s">
        <v>1151</v>
      </c>
      <c r="CVP434" s="74" t="s">
        <v>1151</v>
      </c>
      <c r="CVQ434" s="74" t="s">
        <v>1151</v>
      </c>
      <c r="CVR434" s="74" t="s">
        <v>1151</v>
      </c>
      <c r="CVS434" s="74" t="s">
        <v>1151</v>
      </c>
      <c r="CVT434" s="74" t="s">
        <v>1151</v>
      </c>
      <c r="CVU434" s="74" t="s">
        <v>1151</v>
      </c>
      <c r="CVV434" s="74" t="s">
        <v>1151</v>
      </c>
      <c r="CVW434" s="74" t="s">
        <v>1151</v>
      </c>
      <c r="CVX434" s="74" t="s">
        <v>1151</v>
      </c>
      <c r="CVY434" s="74" t="s">
        <v>1151</v>
      </c>
      <c r="CVZ434" s="74" t="s">
        <v>1151</v>
      </c>
      <c r="CWA434" s="74" t="s">
        <v>1151</v>
      </c>
      <c r="CWB434" s="74" t="s">
        <v>1151</v>
      </c>
      <c r="CWC434" s="74" t="s">
        <v>1151</v>
      </c>
      <c r="CWD434" s="74" t="s">
        <v>1151</v>
      </c>
      <c r="CWE434" s="74" t="s">
        <v>1151</v>
      </c>
      <c r="CWF434" s="74" t="s">
        <v>1151</v>
      </c>
      <c r="CWG434" s="74" t="s">
        <v>1151</v>
      </c>
      <c r="CWH434" s="74" t="s">
        <v>1151</v>
      </c>
      <c r="CWI434" s="74" t="s">
        <v>1151</v>
      </c>
      <c r="CWJ434" s="74" t="s">
        <v>1151</v>
      </c>
      <c r="CWK434" s="74" t="s">
        <v>1151</v>
      </c>
      <c r="CWL434" s="74" t="s">
        <v>1151</v>
      </c>
      <c r="CWM434" s="74" t="s">
        <v>1151</v>
      </c>
      <c r="CWN434" s="74" t="s">
        <v>1151</v>
      </c>
      <c r="CWO434" s="74" t="s">
        <v>1151</v>
      </c>
      <c r="CWP434" s="74" t="s">
        <v>1151</v>
      </c>
      <c r="CWQ434" s="74" t="s">
        <v>1151</v>
      </c>
      <c r="CWR434" s="74" t="s">
        <v>1151</v>
      </c>
      <c r="CWS434" s="74" t="s">
        <v>1151</v>
      </c>
      <c r="CWT434" s="74" t="s">
        <v>1151</v>
      </c>
      <c r="CWU434" s="74" t="s">
        <v>1151</v>
      </c>
      <c r="CWV434" s="74" t="s">
        <v>1151</v>
      </c>
      <c r="CWW434" s="74" t="s">
        <v>1151</v>
      </c>
      <c r="CWX434" s="74" t="s">
        <v>1151</v>
      </c>
      <c r="CWY434" s="74" t="s">
        <v>1151</v>
      </c>
      <c r="CWZ434" s="74" t="s">
        <v>1151</v>
      </c>
      <c r="CXA434" s="74" t="s">
        <v>1151</v>
      </c>
      <c r="CXB434" s="74" t="s">
        <v>1151</v>
      </c>
      <c r="CXC434" s="74" t="s">
        <v>1151</v>
      </c>
      <c r="CXD434" s="74" t="s">
        <v>1151</v>
      </c>
      <c r="CXE434" s="74" t="s">
        <v>1151</v>
      </c>
      <c r="CXF434" s="74" t="s">
        <v>1151</v>
      </c>
      <c r="CXG434" s="74" t="s">
        <v>1151</v>
      </c>
      <c r="CXH434" s="74" t="s">
        <v>1151</v>
      </c>
      <c r="CXI434" s="74" t="s">
        <v>1151</v>
      </c>
      <c r="CXJ434" s="74" t="s">
        <v>1151</v>
      </c>
      <c r="CXK434" s="74" t="s">
        <v>1151</v>
      </c>
      <c r="CXL434" s="74" t="s">
        <v>1151</v>
      </c>
      <c r="CXM434" s="74" t="s">
        <v>1151</v>
      </c>
      <c r="CXN434" s="74" t="s">
        <v>1151</v>
      </c>
      <c r="CXO434" s="74" t="s">
        <v>1151</v>
      </c>
      <c r="CXP434" s="74" t="s">
        <v>1151</v>
      </c>
      <c r="CXQ434" s="74" t="s">
        <v>1151</v>
      </c>
      <c r="CXR434" s="74" t="s">
        <v>1151</v>
      </c>
      <c r="CXS434" s="74" t="s">
        <v>1151</v>
      </c>
      <c r="CXT434" s="74" t="s">
        <v>1151</v>
      </c>
      <c r="CXU434" s="74" t="s">
        <v>1151</v>
      </c>
      <c r="CXV434" s="74" t="s">
        <v>1151</v>
      </c>
      <c r="CXW434" s="74" t="s">
        <v>1151</v>
      </c>
      <c r="CXX434" s="74" t="s">
        <v>1151</v>
      </c>
      <c r="CXY434" s="74" t="s">
        <v>1151</v>
      </c>
      <c r="CXZ434" s="74" t="s">
        <v>1151</v>
      </c>
      <c r="CYA434" s="74" t="s">
        <v>1151</v>
      </c>
      <c r="CYB434" s="74" t="s">
        <v>1151</v>
      </c>
      <c r="CYC434" s="74" t="s">
        <v>1151</v>
      </c>
      <c r="CYD434" s="74" t="s">
        <v>1151</v>
      </c>
      <c r="CYE434" s="74" t="s">
        <v>1151</v>
      </c>
      <c r="CYF434" s="74" t="s">
        <v>1151</v>
      </c>
      <c r="CYG434" s="74" t="s">
        <v>1151</v>
      </c>
      <c r="CYH434" s="74" t="s">
        <v>1151</v>
      </c>
      <c r="CYI434" s="74" t="s">
        <v>1151</v>
      </c>
      <c r="CYJ434" s="74" t="s">
        <v>1151</v>
      </c>
      <c r="CYK434" s="74" t="s">
        <v>1151</v>
      </c>
      <c r="CYL434" s="74" t="s">
        <v>1151</v>
      </c>
      <c r="CYM434" s="74" t="s">
        <v>1151</v>
      </c>
      <c r="CYN434" s="74" t="s">
        <v>1151</v>
      </c>
      <c r="CYO434" s="74" t="s">
        <v>1151</v>
      </c>
      <c r="CYP434" s="74" t="s">
        <v>1151</v>
      </c>
      <c r="CYQ434" s="74" t="s">
        <v>1151</v>
      </c>
      <c r="CYR434" s="74" t="s">
        <v>1151</v>
      </c>
      <c r="CYS434" s="74" t="s">
        <v>1151</v>
      </c>
      <c r="CYT434" s="74" t="s">
        <v>1151</v>
      </c>
      <c r="CYU434" s="74" t="s">
        <v>1151</v>
      </c>
      <c r="CYV434" s="74" t="s">
        <v>1151</v>
      </c>
      <c r="CYW434" s="74" t="s">
        <v>1151</v>
      </c>
      <c r="CYX434" s="74" t="s">
        <v>1151</v>
      </c>
      <c r="CYY434" s="74" t="s">
        <v>1151</v>
      </c>
      <c r="CYZ434" s="74" t="s">
        <v>1151</v>
      </c>
      <c r="CZA434" s="74" t="s">
        <v>1151</v>
      </c>
      <c r="CZB434" s="74" t="s">
        <v>1151</v>
      </c>
      <c r="CZC434" s="74" t="s">
        <v>1151</v>
      </c>
      <c r="CZD434" s="74" t="s">
        <v>1151</v>
      </c>
      <c r="CZE434" s="74" t="s">
        <v>1151</v>
      </c>
      <c r="CZF434" s="74" t="s">
        <v>1151</v>
      </c>
      <c r="CZG434" s="74" t="s">
        <v>1151</v>
      </c>
      <c r="CZH434" s="74" t="s">
        <v>1151</v>
      </c>
      <c r="CZI434" s="74" t="s">
        <v>1151</v>
      </c>
      <c r="CZJ434" s="74" t="s">
        <v>1151</v>
      </c>
      <c r="CZK434" s="74" t="s">
        <v>1151</v>
      </c>
      <c r="CZL434" s="74" t="s">
        <v>1151</v>
      </c>
      <c r="CZM434" s="74" t="s">
        <v>1151</v>
      </c>
      <c r="CZN434" s="74" t="s">
        <v>1151</v>
      </c>
      <c r="CZO434" s="74" t="s">
        <v>1151</v>
      </c>
      <c r="CZP434" s="74" t="s">
        <v>1151</v>
      </c>
      <c r="CZQ434" s="74" t="s">
        <v>1151</v>
      </c>
      <c r="CZR434" s="74" t="s">
        <v>1151</v>
      </c>
      <c r="CZS434" s="74" t="s">
        <v>1151</v>
      </c>
      <c r="CZT434" s="74" t="s">
        <v>1151</v>
      </c>
      <c r="CZU434" s="74" t="s">
        <v>1151</v>
      </c>
      <c r="CZV434" s="74" t="s">
        <v>1151</v>
      </c>
      <c r="CZW434" s="74" t="s">
        <v>1151</v>
      </c>
      <c r="CZX434" s="74" t="s">
        <v>1151</v>
      </c>
      <c r="CZY434" s="74" t="s">
        <v>1151</v>
      </c>
      <c r="CZZ434" s="74" t="s">
        <v>1151</v>
      </c>
      <c r="DAA434" s="74" t="s">
        <v>1151</v>
      </c>
      <c r="DAB434" s="74" t="s">
        <v>1151</v>
      </c>
      <c r="DAC434" s="74" t="s">
        <v>1151</v>
      </c>
      <c r="DAD434" s="74" t="s">
        <v>1151</v>
      </c>
      <c r="DAE434" s="74" t="s">
        <v>1151</v>
      </c>
      <c r="DAF434" s="74" t="s">
        <v>1151</v>
      </c>
      <c r="DAG434" s="74" t="s">
        <v>1151</v>
      </c>
      <c r="DAH434" s="74" t="s">
        <v>1151</v>
      </c>
      <c r="DAI434" s="74" t="s">
        <v>1151</v>
      </c>
      <c r="DAJ434" s="74" t="s">
        <v>1151</v>
      </c>
      <c r="DAK434" s="74" t="s">
        <v>1151</v>
      </c>
      <c r="DAL434" s="74" t="s">
        <v>1151</v>
      </c>
      <c r="DAM434" s="74" t="s">
        <v>1151</v>
      </c>
      <c r="DAN434" s="74" t="s">
        <v>1151</v>
      </c>
      <c r="DAO434" s="74" t="s">
        <v>1151</v>
      </c>
      <c r="DAP434" s="74" t="s">
        <v>1151</v>
      </c>
      <c r="DAQ434" s="74" t="s">
        <v>1151</v>
      </c>
      <c r="DAR434" s="74" t="s">
        <v>1151</v>
      </c>
      <c r="DAS434" s="74" t="s">
        <v>1151</v>
      </c>
      <c r="DAT434" s="74" t="s">
        <v>1151</v>
      </c>
      <c r="DAU434" s="74" t="s">
        <v>1151</v>
      </c>
      <c r="DAV434" s="74" t="s">
        <v>1151</v>
      </c>
      <c r="DAW434" s="74" t="s">
        <v>1151</v>
      </c>
      <c r="DAX434" s="74" t="s">
        <v>1151</v>
      </c>
      <c r="DAY434" s="74" t="s">
        <v>1151</v>
      </c>
      <c r="DAZ434" s="74" t="s">
        <v>1151</v>
      </c>
      <c r="DBA434" s="74" t="s">
        <v>1151</v>
      </c>
      <c r="DBB434" s="74" t="s">
        <v>1151</v>
      </c>
      <c r="DBC434" s="74" t="s">
        <v>1151</v>
      </c>
      <c r="DBD434" s="74" t="s">
        <v>1151</v>
      </c>
      <c r="DBE434" s="74" t="s">
        <v>1151</v>
      </c>
      <c r="DBF434" s="74" t="s">
        <v>1151</v>
      </c>
      <c r="DBG434" s="74" t="s">
        <v>1151</v>
      </c>
      <c r="DBH434" s="74" t="s">
        <v>1151</v>
      </c>
      <c r="DBI434" s="74" t="s">
        <v>1151</v>
      </c>
      <c r="DBJ434" s="74" t="s">
        <v>1151</v>
      </c>
      <c r="DBK434" s="74" t="s">
        <v>1151</v>
      </c>
      <c r="DBL434" s="74" t="s">
        <v>1151</v>
      </c>
      <c r="DBM434" s="74" t="s">
        <v>1151</v>
      </c>
      <c r="DBN434" s="74" t="s">
        <v>1151</v>
      </c>
      <c r="DBO434" s="74" t="s">
        <v>1151</v>
      </c>
      <c r="DBP434" s="74" t="s">
        <v>1151</v>
      </c>
      <c r="DBQ434" s="74" t="s">
        <v>1151</v>
      </c>
      <c r="DBR434" s="74" t="s">
        <v>1151</v>
      </c>
      <c r="DBS434" s="74" t="s">
        <v>1151</v>
      </c>
      <c r="DBT434" s="74" t="s">
        <v>1151</v>
      </c>
      <c r="DBU434" s="74" t="s">
        <v>1151</v>
      </c>
      <c r="DBV434" s="74" t="s">
        <v>1151</v>
      </c>
      <c r="DBW434" s="74" t="s">
        <v>1151</v>
      </c>
      <c r="DBX434" s="74" t="s">
        <v>1151</v>
      </c>
      <c r="DBY434" s="74" t="s">
        <v>1151</v>
      </c>
      <c r="DBZ434" s="74" t="s">
        <v>1151</v>
      </c>
      <c r="DCA434" s="74" t="s">
        <v>1151</v>
      </c>
      <c r="DCB434" s="74" t="s">
        <v>1151</v>
      </c>
      <c r="DCC434" s="74" t="s">
        <v>1151</v>
      </c>
      <c r="DCD434" s="74" t="s">
        <v>1151</v>
      </c>
      <c r="DCE434" s="74" t="s">
        <v>1151</v>
      </c>
      <c r="DCF434" s="74" t="s">
        <v>1151</v>
      </c>
      <c r="DCG434" s="74" t="s">
        <v>1151</v>
      </c>
      <c r="DCH434" s="74" t="s">
        <v>1151</v>
      </c>
      <c r="DCI434" s="74" t="s">
        <v>1151</v>
      </c>
      <c r="DCJ434" s="74" t="s">
        <v>1151</v>
      </c>
      <c r="DCK434" s="74" t="s">
        <v>1151</v>
      </c>
      <c r="DCL434" s="74" t="s">
        <v>1151</v>
      </c>
      <c r="DCM434" s="74" t="s">
        <v>1151</v>
      </c>
      <c r="DCN434" s="74" t="s">
        <v>1151</v>
      </c>
      <c r="DCO434" s="74" t="s">
        <v>1151</v>
      </c>
      <c r="DCP434" s="74" t="s">
        <v>1151</v>
      </c>
      <c r="DCQ434" s="74" t="s">
        <v>1151</v>
      </c>
      <c r="DCR434" s="74" t="s">
        <v>1151</v>
      </c>
      <c r="DCS434" s="74" t="s">
        <v>1151</v>
      </c>
      <c r="DCT434" s="74" t="s">
        <v>1151</v>
      </c>
      <c r="DCU434" s="74" t="s">
        <v>1151</v>
      </c>
      <c r="DCV434" s="74" t="s">
        <v>1151</v>
      </c>
      <c r="DCW434" s="74" t="s">
        <v>1151</v>
      </c>
      <c r="DCX434" s="74" t="s">
        <v>1151</v>
      </c>
      <c r="DCY434" s="74" t="s">
        <v>1151</v>
      </c>
      <c r="DCZ434" s="74" t="s">
        <v>1151</v>
      </c>
      <c r="DDA434" s="74" t="s">
        <v>1151</v>
      </c>
      <c r="DDB434" s="74" t="s">
        <v>1151</v>
      </c>
      <c r="DDC434" s="74" t="s">
        <v>1151</v>
      </c>
      <c r="DDD434" s="74" t="s">
        <v>1151</v>
      </c>
      <c r="DDE434" s="74" t="s">
        <v>1151</v>
      </c>
      <c r="DDF434" s="74" t="s">
        <v>1151</v>
      </c>
      <c r="DDG434" s="74" t="s">
        <v>1151</v>
      </c>
      <c r="DDH434" s="74" t="s">
        <v>1151</v>
      </c>
      <c r="DDI434" s="74" t="s">
        <v>1151</v>
      </c>
      <c r="DDJ434" s="74" t="s">
        <v>1151</v>
      </c>
      <c r="DDK434" s="74" t="s">
        <v>1151</v>
      </c>
      <c r="DDL434" s="74" t="s">
        <v>1151</v>
      </c>
      <c r="DDM434" s="74" t="s">
        <v>1151</v>
      </c>
      <c r="DDN434" s="74" t="s">
        <v>1151</v>
      </c>
      <c r="DDO434" s="74" t="s">
        <v>1151</v>
      </c>
      <c r="DDP434" s="74" t="s">
        <v>1151</v>
      </c>
      <c r="DDQ434" s="74" t="s">
        <v>1151</v>
      </c>
      <c r="DDR434" s="74" t="s">
        <v>1151</v>
      </c>
      <c r="DDS434" s="74" t="s">
        <v>1151</v>
      </c>
      <c r="DDT434" s="74" t="s">
        <v>1151</v>
      </c>
      <c r="DDU434" s="74" t="s">
        <v>1151</v>
      </c>
      <c r="DDV434" s="74" t="s">
        <v>1151</v>
      </c>
      <c r="DDW434" s="74" t="s">
        <v>1151</v>
      </c>
      <c r="DDX434" s="74" t="s">
        <v>1151</v>
      </c>
      <c r="DDY434" s="74" t="s">
        <v>1151</v>
      </c>
      <c r="DDZ434" s="74" t="s">
        <v>1151</v>
      </c>
      <c r="DEA434" s="74" t="s">
        <v>1151</v>
      </c>
      <c r="DEB434" s="74" t="s">
        <v>1151</v>
      </c>
      <c r="DEC434" s="74" t="s">
        <v>1151</v>
      </c>
      <c r="DED434" s="74" t="s">
        <v>1151</v>
      </c>
      <c r="DEE434" s="74" t="s">
        <v>1151</v>
      </c>
      <c r="DEF434" s="74" t="s">
        <v>1151</v>
      </c>
      <c r="DEG434" s="74" t="s">
        <v>1151</v>
      </c>
      <c r="DEH434" s="74" t="s">
        <v>1151</v>
      </c>
      <c r="DEI434" s="74" t="s">
        <v>1151</v>
      </c>
      <c r="DEJ434" s="74" t="s">
        <v>1151</v>
      </c>
      <c r="DEK434" s="74" t="s">
        <v>1151</v>
      </c>
      <c r="DEL434" s="74" t="s">
        <v>1151</v>
      </c>
      <c r="DEM434" s="74" t="s">
        <v>1151</v>
      </c>
      <c r="DEN434" s="74" t="s">
        <v>1151</v>
      </c>
      <c r="DEO434" s="74" t="s">
        <v>1151</v>
      </c>
      <c r="DEP434" s="74" t="s">
        <v>1151</v>
      </c>
      <c r="DEQ434" s="74" t="s">
        <v>1151</v>
      </c>
      <c r="DER434" s="74" t="s">
        <v>1151</v>
      </c>
      <c r="DES434" s="74" t="s">
        <v>1151</v>
      </c>
      <c r="DET434" s="74" t="s">
        <v>1151</v>
      </c>
      <c r="DEU434" s="74" t="s">
        <v>1151</v>
      </c>
      <c r="DEV434" s="74" t="s">
        <v>1151</v>
      </c>
      <c r="DEW434" s="74" t="s">
        <v>1151</v>
      </c>
      <c r="DEX434" s="74" t="s">
        <v>1151</v>
      </c>
      <c r="DEY434" s="74" t="s">
        <v>1151</v>
      </c>
      <c r="DEZ434" s="74" t="s">
        <v>1151</v>
      </c>
      <c r="DFA434" s="74" t="s">
        <v>1151</v>
      </c>
      <c r="DFB434" s="74" t="s">
        <v>1151</v>
      </c>
      <c r="DFC434" s="74" t="s">
        <v>1151</v>
      </c>
      <c r="DFD434" s="74" t="s">
        <v>1151</v>
      </c>
      <c r="DFE434" s="74" t="s">
        <v>1151</v>
      </c>
      <c r="DFF434" s="74" t="s">
        <v>1151</v>
      </c>
      <c r="DFG434" s="74" t="s">
        <v>1151</v>
      </c>
      <c r="DFH434" s="74" t="s">
        <v>1151</v>
      </c>
      <c r="DFI434" s="74" t="s">
        <v>1151</v>
      </c>
      <c r="DFJ434" s="74" t="s">
        <v>1151</v>
      </c>
      <c r="DFK434" s="74" t="s">
        <v>1151</v>
      </c>
      <c r="DFL434" s="74" t="s">
        <v>1151</v>
      </c>
      <c r="DFM434" s="74" t="s">
        <v>1151</v>
      </c>
      <c r="DFN434" s="74" t="s">
        <v>1151</v>
      </c>
      <c r="DFO434" s="74" t="s">
        <v>1151</v>
      </c>
      <c r="DFP434" s="74" t="s">
        <v>1151</v>
      </c>
      <c r="DFQ434" s="74" t="s">
        <v>1151</v>
      </c>
      <c r="DFR434" s="74" t="s">
        <v>1151</v>
      </c>
      <c r="DFS434" s="74" t="s">
        <v>1151</v>
      </c>
      <c r="DFT434" s="74" t="s">
        <v>1151</v>
      </c>
      <c r="DFU434" s="74" t="s">
        <v>1151</v>
      </c>
      <c r="DFV434" s="74" t="s">
        <v>1151</v>
      </c>
      <c r="DFW434" s="74" t="s">
        <v>1151</v>
      </c>
      <c r="DFX434" s="74" t="s">
        <v>1151</v>
      </c>
      <c r="DFY434" s="74" t="s">
        <v>1151</v>
      </c>
      <c r="DFZ434" s="74" t="s">
        <v>1151</v>
      </c>
      <c r="DGA434" s="74" t="s">
        <v>1151</v>
      </c>
      <c r="DGB434" s="74" t="s">
        <v>1151</v>
      </c>
      <c r="DGC434" s="74" t="s">
        <v>1151</v>
      </c>
      <c r="DGD434" s="74" t="s">
        <v>1151</v>
      </c>
      <c r="DGE434" s="74" t="s">
        <v>1151</v>
      </c>
      <c r="DGF434" s="74" t="s">
        <v>1151</v>
      </c>
      <c r="DGG434" s="74" t="s">
        <v>1151</v>
      </c>
      <c r="DGH434" s="74" t="s">
        <v>1151</v>
      </c>
      <c r="DGI434" s="74" t="s">
        <v>1151</v>
      </c>
      <c r="DGJ434" s="74" t="s">
        <v>1151</v>
      </c>
      <c r="DGK434" s="74" t="s">
        <v>1151</v>
      </c>
      <c r="DGL434" s="74" t="s">
        <v>1151</v>
      </c>
      <c r="DGM434" s="74" t="s">
        <v>1151</v>
      </c>
      <c r="DGN434" s="74" t="s">
        <v>1151</v>
      </c>
      <c r="DGO434" s="74" t="s">
        <v>1151</v>
      </c>
      <c r="DGP434" s="74" t="s">
        <v>1151</v>
      </c>
      <c r="DGQ434" s="74" t="s">
        <v>1151</v>
      </c>
      <c r="DGR434" s="74" t="s">
        <v>1151</v>
      </c>
      <c r="DGS434" s="74" t="s">
        <v>1151</v>
      </c>
      <c r="DGT434" s="74" t="s">
        <v>1151</v>
      </c>
      <c r="DGU434" s="74" t="s">
        <v>1151</v>
      </c>
      <c r="DGV434" s="74" t="s">
        <v>1151</v>
      </c>
      <c r="DGW434" s="74" t="s">
        <v>1151</v>
      </c>
      <c r="DGX434" s="74" t="s">
        <v>1151</v>
      </c>
      <c r="DGY434" s="74" t="s">
        <v>1151</v>
      </c>
      <c r="DGZ434" s="74" t="s">
        <v>1151</v>
      </c>
      <c r="DHA434" s="74" t="s">
        <v>1151</v>
      </c>
      <c r="DHB434" s="74" t="s">
        <v>1151</v>
      </c>
      <c r="DHC434" s="74" t="s">
        <v>1151</v>
      </c>
      <c r="DHD434" s="74" t="s">
        <v>1151</v>
      </c>
      <c r="DHE434" s="74" t="s">
        <v>1151</v>
      </c>
      <c r="DHF434" s="74" t="s">
        <v>1151</v>
      </c>
      <c r="DHG434" s="74" t="s">
        <v>1151</v>
      </c>
      <c r="DHH434" s="74" t="s">
        <v>1151</v>
      </c>
      <c r="DHI434" s="74" t="s">
        <v>1151</v>
      </c>
      <c r="DHJ434" s="74" t="s">
        <v>1151</v>
      </c>
      <c r="DHK434" s="74" t="s">
        <v>1151</v>
      </c>
      <c r="DHL434" s="74" t="s">
        <v>1151</v>
      </c>
      <c r="DHM434" s="74" t="s">
        <v>1151</v>
      </c>
      <c r="DHN434" s="74" t="s">
        <v>1151</v>
      </c>
      <c r="DHO434" s="74" t="s">
        <v>1151</v>
      </c>
      <c r="DHP434" s="74" t="s">
        <v>1151</v>
      </c>
      <c r="DHQ434" s="74" t="s">
        <v>1151</v>
      </c>
      <c r="DHR434" s="74" t="s">
        <v>1151</v>
      </c>
      <c r="DHS434" s="74" t="s">
        <v>1151</v>
      </c>
      <c r="DHT434" s="74" t="s">
        <v>1151</v>
      </c>
      <c r="DHU434" s="74" t="s">
        <v>1151</v>
      </c>
      <c r="DHV434" s="74" t="s">
        <v>1151</v>
      </c>
      <c r="DHW434" s="74" t="s">
        <v>1151</v>
      </c>
      <c r="DHX434" s="74" t="s">
        <v>1151</v>
      </c>
      <c r="DHY434" s="74" t="s">
        <v>1151</v>
      </c>
      <c r="DHZ434" s="74" t="s">
        <v>1151</v>
      </c>
      <c r="DIA434" s="74" t="s">
        <v>1151</v>
      </c>
      <c r="DIB434" s="74" t="s">
        <v>1151</v>
      </c>
      <c r="DIC434" s="74" t="s">
        <v>1151</v>
      </c>
      <c r="DID434" s="74" t="s">
        <v>1151</v>
      </c>
      <c r="DIE434" s="74" t="s">
        <v>1151</v>
      </c>
      <c r="DIF434" s="74" t="s">
        <v>1151</v>
      </c>
      <c r="DIG434" s="74" t="s">
        <v>1151</v>
      </c>
      <c r="DIH434" s="74" t="s">
        <v>1151</v>
      </c>
      <c r="DII434" s="74" t="s">
        <v>1151</v>
      </c>
      <c r="DIJ434" s="74" t="s">
        <v>1151</v>
      </c>
      <c r="DIK434" s="74" t="s">
        <v>1151</v>
      </c>
      <c r="DIL434" s="74" t="s">
        <v>1151</v>
      </c>
      <c r="DIM434" s="74" t="s">
        <v>1151</v>
      </c>
      <c r="DIN434" s="74" t="s">
        <v>1151</v>
      </c>
      <c r="DIO434" s="74" t="s">
        <v>1151</v>
      </c>
      <c r="DIP434" s="74" t="s">
        <v>1151</v>
      </c>
      <c r="DIQ434" s="74" t="s">
        <v>1151</v>
      </c>
      <c r="DIR434" s="74" t="s">
        <v>1151</v>
      </c>
      <c r="DIS434" s="74" t="s">
        <v>1151</v>
      </c>
      <c r="DIT434" s="74" t="s">
        <v>1151</v>
      </c>
      <c r="DIU434" s="74" t="s">
        <v>1151</v>
      </c>
      <c r="DIV434" s="74" t="s">
        <v>1151</v>
      </c>
      <c r="DIW434" s="74" t="s">
        <v>1151</v>
      </c>
      <c r="DIX434" s="74" t="s">
        <v>1151</v>
      </c>
      <c r="DIY434" s="74" t="s">
        <v>1151</v>
      </c>
      <c r="DIZ434" s="74" t="s">
        <v>1151</v>
      </c>
      <c r="DJA434" s="74" t="s">
        <v>1151</v>
      </c>
      <c r="DJB434" s="74" t="s">
        <v>1151</v>
      </c>
      <c r="DJC434" s="74" t="s">
        <v>1151</v>
      </c>
      <c r="DJD434" s="74" t="s">
        <v>1151</v>
      </c>
      <c r="DJE434" s="74" t="s">
        <v>1151</v>
      </c>
      <c r="DJF434" s="74" t="s">
        <v>1151</v>
      </c>
      <c r="DJG434" s="74" t="s">
        <v>1151</v>
      </c>
      <c r="DJH434" s="74" t="s">
        <v>1151</v>
      </c>
      <c r="DJI434" s="74" t="s">
        <v>1151</v>
      </c>
      <c r="DJJ434" s="74" t="s">
        <v>1151</v>
      </c>
      <c r="DJK434" s="74" t="s">
        <v>1151</v>
      </c>
      <c r="DJL434" s="74" t="s">
        <v>1151</v>
      </c>
      <c r="DJM434" s="74" t="s">
        <v>1151</v>
      </c>
      <c r="DJN434" s="74" t="s">
        <v>1151</v>
      </c>
      <c r="DJO434" s="74" t="s">
        <v>1151</v>
      </c>
      <c r="DJP434" s="74" t="s">
        <v>1151</v>
      </c>
      <c r="DJQ434" s="74" t="s">
        <v>1151</v>
      </c>
      <c r="DJR434" s="74" t="s">
        <v>1151</v>
      </c>
      <c r="DJS434" s="74" t="s">
        <v>1151</v>
      </c>
      <c r="DJT434" s="74" t="s">
        <v>1151</v>
      </c>
      <c r="DJU434" s="74" t="s">
        <v>1151</v>
      </c>
      <c r="DJV434" s="74" t="s">
        <v>1151</v>
      </c>
      <c r="DJW434" s="74" t="s">
        <v>1151</v>
      </c>
      <c r="DJX434" s="74" t="s">
        <v>1151</v>
      </c>
      <c r="DJY434" s="74" t="s">
        <v>1151</v>
      </c>
      <c r="DJZ434" s="74" t="s">
        <v>1151</v>
      </c>
      <c r="DKA434" s="74" t="s">
        <v>1151</v>
      </c>
      <c r="DKB434" s="74" t="s">
        <v>1151</v>
      </c>
      <c r="DKC434" s="74" t="s">
        <v>1151</v>
      </c>
      <c r="DKD434" s="74" t="s">
        <v>1151</v>
      </c>
      <c r="DKE434" s="74" t="s">
        <v>1151</v>
      </c>
      <c r="DKF434" s="74" t="s">
        <v>1151</v>
      </c>
      <c r="DKG434" s="74" t="s">
        <v>1151</v>
      </c>
      <c r="DKH434" s="74" t="s">
        <v>1151</v>
      </c>
      <c r="DKI434" s="74" t="s">
        <v>1151</v>
      </c>
      <c r="DKJ434" s="74" t="s">
        <v>1151</v>
      </c>
      <c r="DKK434" s="74" t="s">
        <v>1151</v>
      </c>
      <c r="DKL434" s="74" t="s">
        <v>1151</v>
      </c>
      <c r="DKM434" s="74" t="s">
        <v>1151</v>
      </c>
      <c r="DKN434" s="74" t="s">
        <v>1151</v>
      </c>
      <c r="DKO434" s="74" t="s">
        <v>1151</v>
      </c>
      <c r="DKP434" s="74" t="s">
        <v>1151</v>
      </c>
      <c r="DKQ434" s="74" t="s">
        <v>1151</v>
      </c>
      <c r="DKR434" s="74" t="s">
        <v>1151</v>
      </c>
      <c r="DKS434" s="74" t="s">
        <v>1151</v>
      </c>
      <c r="DKT434" s="74" t="s">
        <v>1151</v>
      </c>
      <c r="DKU434" s="74" t="s">
        <v>1151</v>
      </c>
      <c r="DKV434" s="74" t="s">
        <v>1151</v>
      </c>
      <c r="DKW434" s="74" t="s">
        <v>1151</v>
      </c>
      <c r="DKX434" s="74" t="s">
        <v>1151</v>
      </c>
      <c r="DKY434" s="74" t="s">
        <v>1151</v>
      </c>
      <c r="DKZ434" s="74" t="s">
        <v>1151</v>
      </c>
      <c r="DLA434" s="74" t="s">
        <v>1151</v>
      </c>
      <c r="DLB434" s="74" t="s">
        <v>1151</v>
      </c>
      <c r="DLC434" s="74" t="s">
        <v>1151</v>
      </c>
      <c r="DLD434" s="74" t="s">
        <v>1151</v>
      </c>
      <c r="DLE434" s="74" t="s">
        <v>1151</v>
      </c>
      <c r="DLF434" s="74" t="s">
        <v>1151</v>
      </c>
      <c r="DLG434" s="74" t="s">
        <v>1151</v>
      </c>
      <c r="DLH434" s="74" t="s">
        <v>1151</v>
      </c>
      <c r="DLI434" s="74" t="s">
        <v>1151</v>
      </c>
      <c r="DLJ434" s="74" t="s">
        <v>1151</v>
      </c>
      <c r="DLK434" s="74" t="s">
        <v>1151</v>
      </c>
      <c r="DLL434" s="74" t="s">
        <v>1151</v>
      </c>
      <c r="DLM434" s="74" t="s">
        <v>1151</v>
      </c>
      <c r="DLN434" s="74" t="s">
        <v>1151</v>
      </c>
      <c r="DLO434" s="74" t="s">
        <v>1151</v>
      </c>
      <c r="DLP434" s="74" t="s">
        <v>1151</v>
      </c>
      <c r="DLQ434" s="74" t="s">
        <v>1151</v>
      </c>
      <c r="DLR434" s="74" t="s">
        <v>1151</v>
      </c>
      <c r="DLS434" s="74" t="s">
        <v>1151</v>
      </c>
      <c r="DLT434" s="74" t="s">
        <v>1151</v>
      </c>
      <c r="DLU434" s="74" t="s">
        <v>1151</v>
      </c>
      <c r="DLV434" s="74" t="s">
        <v>1151</v>
      </c>
      <c r="DLW434" s="74" t="s">
        <v>1151</v>
      </c>
      <c r="DLX434" s="74" t="s">
        <v>1151</v>
      </c>
      <c r="DLY434" s="74" t="s">
        <v>1151</v>
      </c>
      <c r="DLZ434" s="74" t="s">
        <v>1151</v>
      </c>
      <c r="DMA434" s="74" t="s">
        <v>1151</v>
      </c>
      <c r="DMB434" s="74" t="s">
        <v>1151</v>
      </c>
      <c r="DMC434" s="74" t="s">
        <v>1151</v>
      </c>
      <c r="DMD434" s="74" t="s">
        <v>1151</v>
      </c>
      <c r="DME434" s="74" t="s">
        <v>1151</v>
      </c>
      <c r="DMF434" s="74" t="s">
        <v>1151</v>
      </c>
      <c r="DMG434" s="74" t="s">
        <v>1151</v>
      </c>
      <c r="DMH434" s="74" t="s">
        <v>1151</v>
      </c>
      <c r="DMI434" s="74" t="s">
        <v>1151</v>
      </c>
      <c r="DMJ434" s="74" t="s">
        <v>1151</v>
      </c>
      <c r="DMK434" s="74" t="s">
        <v>1151</v>
      </c>
      <c r="DML434" s="74" t="s">
        <v>1151</v>
      </c>
      <c r="DMM434" s="74" t="s">
        <v>1151</v>
      </c>
      <c r="DMN434" s="74" t="s">
        <v>1151</v>
      </c>
      <c r="DMO434" s="74" t="s">
        <v>1151</v>
      </c>
      <c r="DMP434" s="74" t="s">
        <v>1151</v>
      </c>
      <c r="DMQ434" s="74" t="s">
        <v>1151</v>
      </c>
      <c r="DMR434" s="74" t="s">
        <v>1151</v>
      </c>
      <c r="DMS434" s="74" t="s">
        <v>1151</v>
      </c>
      <c r="DMT434" s="74" t="s">
        <v>1151</v>
      </c>
      <c r="DMU434" s="74" t="s">
        <v>1151</v>
      </c>
      <c r="DMV434" s="74" t="s">
        <v>1151</v>
      </c>
      <c r="DMW434" s="74" t="s">
        <v>1151</v>
      </c>
      <c r="DMX434" s="74" t="s">
        <v>1151</v>
      </c>
      <c r="DMY434" s="74" t="s">
        <v>1151</v>
      </c>
      <c r="DMZ434" s="74" t="s">
        <v>1151</v>
      </c>
      <c r="DNA434" s="74" t="s">
        <v>1151</v>
      </c>
      <c r="DNB434" s="74" t="s">
        <v>1151</v>
      </c>
      <c r="DNC434" s="74" t="s">
        <v>1151</v>
      </c>
      <c r="DND434" s="74" t="s">
        <v>1151</v>
      </c>
      <c r="DNE434" s="74" t="s">
        <v>1151</v>
      </c>
      <c r="DNF434" s="74" t="s">
        <v>1151</v>
      </c>
      <c r="DNG434" s="74" t="s">
        <v>1151</v>
      </c>
      <c r="DNH434" s="74" t="s">
        <v>1151</v>
      </c>
      <c r="DNI434" s="74" t="s">
        <v>1151</v>
      </c>
      <c r="DNJ434" s="74" t="s">
        <v>1151</v>
      </c>
      <c r="DNK434" s="74" t="s">
        <v>1151</v>
      </c>
      <c r="DNL434" s="74" t="s">
        <v>1151</v>
      </c>
      <c r="DNM434" s="74" t="s">
        <v>1151</v>
      </c>
      <c r="DNN434" s="74" t="s">
        <v>1151</v>
      </c>
      <c r="DNO434" s="74" t="s">
        <v>1151</v>
      </c>
      <c r="DNP434" s="74" t="s">
        <v>1151</v>
      </c>
      <c r="DNQ434" s="74" t="s">
        <v>1151</v>
      </c>
      <c r="DNR434" s="74" t="s">
        <v>1151</v>
      </c>
      <c r="DNS434" s="74" t="s">
        <v>1151</v>
      </c>
      <c r="DNT434" s="74" t="s">
        <v>1151</v>
      </c>
      <c r="DNU434" s="74" t="s">
        <v>1151</v>
      </c>
      <c r="DNV434" s="74" t="s">
        <v>1151</v>
      </c>
      <c r="DNW434" s="74" t="s">
        <v>1151</v>
      </c>
      <c r="DNX434" s="74" t="s">
        <v>1151</v>
      </c>
      <c r="DNY434" s="74" t="s">
        <v>1151</v>
      </c>
      <c r="DNZ434" s="74" t="s">
        <v>1151</v>
      </c>
      <c r="DOA434" s="74" t="s">
        <v>1151</v>
      </c>
      <c r="DOB434" s="74" t="s">
        <v>1151</v>
      </c>
      <c r="DOC434" s="74" t="s">
        <v>1151</v>
      </c>
      <c r="DOD434" s="74" t="s">
        <v>1151</v>
      </c>
      <c r="DOE434" s="74" t="s">
        <v>1151</v>
      </c>
      <c r="DOF434" s="74" t="s">
        <v>1151</v>
      </c>
      <c r="DOG434" s="74" t="s">
        <v>1151</v>
      </c>
      <c r="DOH434" s="74" t="s">
        <v>1151</v>
      </c>
      <c r="DOI434" s="74" t="s">
        <v>1151</v>
      </c>
      <c r="DOJ434" s="74" t="s">
        <v>1151</v>
      </c>
      <c r="DOK434" s="74" t="s">
        <v>1151</v>
      </c>
      <c r="DOL434" s="74" t="s">
        <v>1151</v>
      </c>
      <c r="DOM434" s="74" t="s">
        <v>1151</v>
      </c>
      <c r="DON434" s="74" t="s">
        <v>1151</v>
      </c>
      <c r="DOO434" s="74" t="s">
        <v>1151</v>
      </c>
      <c r="DOP434" s="74" t="s">
        <v>1151</v>
      </c>
      <c r="DOQ434" s="74" t="s">
        <v>1151</v>
      </c>
      <c r="DOR434" s="74" t="s">
        <v>1151</v>
      </c>
      <c r="DOS434" s="74" t="s">
        <v>1151</v>
      </c>
      <c r="DOT434" s="74" t="s">
        <v>1151</v>
      </c>
      <c r="DOU434" s="74" t="s">
        <v>1151</v>
      </c>
      <c r="DOV434" s="74" t="s">
        <v>1151</v>
      </c>
      <c r="DOW434" s="74" t="s">
        <v>1151</v>
      </c>
      <c r="DOX434" s="74" t="s">
        <v>1151</v>
      </c>
      <c r="DOY434" s="74" t="s">
        <v>1151</v>
      </c>
      <c r="DOZ434" s="74" t="s">
        <v>1151</v>
      </c>
      <c r="DPA434" s="74" t="s">
        <v>1151</v>
      </c>
      <c r="DPB434" s="74" t="s">
        <v>1151</v>
      </c>
      <c r="DPC434" s="74" t="s">
        <v>1151</v>
      </c>
      <c r="DPD434" s="74" t="s">
        <v>1151</v>
      </c>
      <c r="DPE434" s="74" t="s">
        <v>1151</v>
      </c>
      <c r="DPF434" s="74" t="s">
        <v>1151</v>
      </c>
      <c r="DPG434" s="74" t="s">
        <v>1151</v>
      </c>
      <c r="DPH434" s="74" t="s">
        <v>1151</v>
      </c>
      <c r="DPI434" s="74" t="s">
        <v>1151</v>
      </c>
      <c r="DPJ434" s="74" t="s">
        <v>1151</v>
      </c>
      <c r="DPK434" s="74" t="s">
        <v>1151</v>
      </c>
      <c r="DPL434" s="74" t="s">
        <v>1151</v>
      </c>
      <c r="DPM434" s="74" t="s">
        <v>1151</v>
      </c>
      <c r="DPN434" s="74" t="s">
        <v>1151</v>
      </c>
      <c r="DPO434" s="74" t="s">
        <v>1151</v>
      </c>
      <c r="DPP434" s="74" t="s">
        <v>1151</v>
      </c>
      <c r="DPQ434" s="74" t="s">
        <v>1151</v>
      </c>
      <c r="DPR434" s="74" t="s">
        <v>1151</v>
      </c>
      <c r="DPS434" s="74" t="s">
        <v>1151</v>
      </c>
      <c r="DPT434" s="74" t="s">
        <v>1151</v>
      </c>
      <c r="DPU434" s="74" t="s">
        <v>1151</v>
      </c>
      <c r="DPV434" s="74" t="s">
        <v>1151</v>
      </c>
      <c r="DPW434" s="74" t="s">
        <v>1151</v>
      </c>
      <c r="DPX434" s="74" t="s">
        <v>1151</v>
      </c>
      <c r="DPY434" s="74" t="s">
        <v>1151</v>
      </c>
      <c r="DPZ434" s="74" t="s">
        <v>1151</v>
      </c>
      <c r="DQA434" s="74" t="s">
        <v>1151</v>
      </c>
      <c r="DQB434" s="74" t="s">
        <v>1151</v>
      </c>
      <c r="DQC434" s="74" t="s">
        <v>1151</v>
      </c>
      <c r="DQD434" s="74" t="s">
        <v>1151</v>
      </c>
      <c r="DQE434" s="74" t="s">
        <v>1151</v>
      </c>
      <c r="DQF434" s="74" t="s">
        <v>1151</v>
      </c>
      <c r="DQG434" s="74" t="s">
        <v>1151</v>
      </c>
      <c r="DQH434" s="74" t="s">
        <v>1151</v>
      </c>
      <c r="DQI434" s="74" t="s">
        <v>1151</v>
      </c>
      <c r="DQJ434" s="74" t="s">
        <v>1151</v>
      </c>
      <c r="DQK434" s="74" t="s">
        <v>1151</v>
      </c>
      <c r="DQL434" s="74" t="s">
        <v>1151</v>
      </c>
      <c r="DQM434" s="74" t="s">
        <v>1151</v>
      </c>
      <c r="DQN434" s="74" t="s">
        <v>1151</v>
      </c>
      <c r="DQO434" s="74" t="s">
        <v>1151</v>
      </c>
      <c r="DQP434" s="74" t="s">
        <v>1151</v>
      </c>
      <c r="DQQ434" s="74" t="s">
        <v>1151</v>
      </c>
      <c r="DQR434" s="74" t="s">
        <v>1151</v>
      </c>
      <c r="DQS434" s="74" t="s">
        <v>1151</v>
      </c>
      <c r="DQT434" s="74" t="s">
        <v>1151</v>
      </c>
      <c r="DQU434" s="74" t="s">
        <v>1151</v>
      </c>
      <c r="DQV434" s="74" t="s">
        <v>1151</v>
      </c>
      <c r="DQW434" s="74" t="s">
        <v>1151</v>
      </c>
      <c r="DQX434" s="74" t="s">
        <v>1151</v>
      </c>
      <c r="DQY434" s="74" t="s">
        <v>1151</v>
      </c>
      <c r="DQZ434" s="74" t="s">
        <v>1151</v>
      </c>
      <c r="DRA434" s="74" t="s">
        <v>1151</v>
      </c>
      <c r="DRB434" s="74" t="s">
        <v>1151</v>
      </c>
      <c r="DRC434" s="74" t="s">
        <v>1151</v>
      </c>
      <c r="DRD434" s="74" t="s">
        <v>1151</v>
      </c>
      <c r="DRE434" s="74" t="s">
        <v>1151</v>
      </c>
      <c r="DRF434" s="74" t="s">
        <v>1151</v>
      </c>
      <c r="DRG434" s="74" t="s">
        <v>1151</v>
      </c>
      <c r="DRH434" s="74" t="s">
        <v>1151</v>
      </c>
      <c r="DRI434" s="74" t="s">
        <v>1151</v>
      </c>
      <c r="DRJ434" s="74" t="s">
        <v>1151</v>
      </c>
      <c r="DRK434" s="74" t="s">
        <v>1151</v>
      </c>
      <c r="DRL434" s="74" t="s">
        <v>1151</v>
      </c>
      <c r="DRM434" s="74" t="s">
        <v>1151</v>
      </c>
      <c r="DRN434" s="74" t="s">
        <v>1151</v>
      </c>
      <c r="DRO434" s="74" t="s">
        <v>1151</v>
      </c>
      <c r="DRP434" s="74" t="s">
        <v>1151</v>
      </c>
      <c r="DRQ434" s="74" t="s">
        <v>1151</v>
      </c>
      <c r="DRR434" s="74" t="s">
        <v>1151</v>
      </c>
      <c r="DRS434" s="74" t="s">
        <v>1151</v>
      </c>
      <c r="DRT434" s="74" t="s">
        <v>1151</v>
      </c>
      <c r="DRU434" s="74" t="s">
        <v>1151</v>
      </c>
      <c r="DRV434" s="74" t="s">
        <v>1151</v>
      </c>
      <c r="DRW434" s="74" t="s">
        <v>1151</v>
      </c>
      <c r="DRX434" s="74" t="s">
        <v>1151</v>
      </c>
      <c r="DRY434" s="74" t="s">
        <v>1151</v>
      </c>
      <c r="DRZ434" s="74" t="s">
        <v>1151</v>
      </c>
      <c r="DSA434" s="74" t="s">
        <v>1151</v>
      </c>
      <c r="DSB434" s="74" t="s">
        <v>1151</v>
      </c>
      <c r="DSC434" s="74" t="s">
        <v>1151</v>
      </c>
      <c r="DSD434" s="74" t="s">
        <v>1151</v>
      </c>
      <c r="DSE434" s="74" t="s">
        <v>1151</v>
      </c>
      <c r="DSF434" s="74" t="s">
        <v>1151</v>
      </c>
      <c r="DSG434" s="74" t="s">
        <v>1151</v>
      </c>
      <c r="DSH434" s="74" t="s">
        <v>1151</v>
      </c>
      <c r="DSI434" s="74" t="s">
        <v>1151</v>
      </c>
      <c r="DSJ434" s="74" t="s">
        <v>1151</v>
      </c>
      <c r="DSK434" s="74" t="s">
        <v>1151</v>
      </c>
      <c r="DSL434" s="74" t="s">
        <v>1151</v>
      </c>
      <c r="DSM434" s="74" t="s">
        <v>1151</v>
      </c>
      <c r="DSN434" s="74" t="s">
        <v>1151</v>
      </c>
      <c r="DSO434" s="74" t="s">
        <v>1151</v>
      </c>
      <c r="DSP434" s="74" t="s">
        <v>1151</v>
      </c>
      <c r="DSQ434" s="74" t="s">
        <v>1151</v>
      </c>
      <c r="DSR434" s="74" t="s">
        <v>1151</v>
      </c>
      <c r="DSS434" s="74" t="s">
        <v>1151</v>
      </c>
      <c r="DST434" s="74" t="s">
        <v>1151</v>
      </c>
      <c r="DSU434" s="74" t="s">
        <v>1151</v>
      </c>
      <c r="DSV434" s="74" t="s">
        <v>1151</v>
      </c>
      <c r="DSW434" s="74" t="s">
        <v>1151</v>
      </c>
      <c r="DSX434" s="74" t="s">
        <v>1151</v>
      </c>
      <c r="DSY434" s="74" t="s">
        <v>1151</v>
      </c>
      <c r="DSZ434" s="74" t="s">
        <v>1151</v>
      </c>
      <c r="DTA434" s="74" t="s">
        <v>1151</v>
      </c>
      <c r="DTB434" s="74" t="s">
        <v>1151</v>
      </c>
      <c r="DTC434" s="74" t="s">
        <v>1151</v>
      </c>
      <c r="DTD434" s="74" t="s">
        <v>1151</v>
      </c>
      <c r="DTE434" s="74" t="s">
        <v>1151</v>
      </c>
      <c r="DTF434" s="74" t="s">
        <v>1151</v>
      </c>
      <c r="DTG434" s="74" t="s">
        <v>1151</v>
      </c>
      <c r="DTH434" s="74" t="s">
        <v>1151</v>
      </c>
      <c r="DTI434" s="74" t="s">
        <v>1151</v>
      </c>
      <c r="DTJ434" s="74" t="s">
        <v>1151</v>
      </c>
      <c r="DTK434" s="74" t="s">
        <v>1151</v>
      </c>
      <c r="DTL434" s="74" t="s">
        <v>1151</v>
      </c>
      <c r="DTM434" s="74" t="s">
        <v>1151</v>
      </c>
      <c r="DTN434" s="74" t="s">
        <v>1151</v>
      </c>
      <c r="DTO434" s="74" t="s">
        <v>1151</v>
      </c>
      <c r="DTP434" s="74" t="s">
        <v>1151</v>
      </c>
      <c r="DTQ434" s="74" t="s">
        <v>1151</v>
      </c>
      <c r="DTR434" s="74" t="s">
        <v>1151</v>
      </c>
      <c r="DTS434" s="74" t="s">
        <v>1151</v>
      </c>
      <c r="DTT434" s="74" t="s">
        <v>1151</v>
      </c>
      <c r="DTU434" s="74" t="s">
        <v>1151</v>
      </c>
      <c r="DTV434" s="74" t="s">
        <v>1151</v>
      </c>
      <c r="DTW434" s="74" t="s">
        <v>1151</v>
      </c>
      <c r="DTX434" s="74" t="s">
        <v>1151</v>
      </c>
      <c r="DTY434" s="74" t="s">
        <v>1151</v>
      </c>
      <c r="DTZ434" s="74" t="s">
        <v>1151</v>
      </c>
      <c r="DUA434" s="74" t="s">
        <v>1151</v>
      </c>
      <c r="DUB434" s="74" t="s">
        <v>1151</v>
      </c>
      <c r="DUC434" s="74" t="s">
        <v>1151</v>
      </c>
      <c r="DUD434" s="74" t="s">
        <v>1151</v>
      </c>
      <c r="DUE434" s="74" t="s">
        <v>1151</v>
      </c>
      <c r="DUF434" s="74" t="s">
        <v>1151</v>
      </c>
      <c r="DUG434" s="74" t="s">
        <v>1151</v>
      </c>
      <c r="DUH434" s="74" t="s">
        <v>1151</v>
      </c>
      <c r="DUI434" s="74" t="s">
        <v>1151</v>
      </c>
      <c r="DUJ434" s="74" t="s">
        <v>1151</v>
      </c>
      <c r="DUK434" s="74" t="s">
        <v>1151</v>
      </c>
      <c r="DUL434" s="74" t="s">
        <v>1151</v>
      </c>
      <c r="DUM434" s="74" t="s">
        <v>1151</v>
      </c>
      <c r="DUN434" s="74" t="s">
        <v>1151</v>
      </c>
      <c r="DUO434" s="74" t="s">
        <v>1151</v>
      </c>
      <c r="DUP434" s="74" t="s">
        <v>1151</v>
      </c>
      <c r="DUQ434" s="74" t="s">
        <v>1151</v>
      </c>
      <c r="DUR434" s="74" t="s">
        <v>1151</v>
      </c>
      <c r="DUS434" s="74" t="s">
        <v>1151</v>
      </c>
      <c r="DUT434" s="74" t="s">
        <v>1151</v>
      </c>
      <c r="DUU434" s="74" t="s">
        <v>1151</v>
      </c>
      <c r="DUV434" s="74" t="s">
        <v>1151</v>
      </c>
      <c r="DUW434" s="74" t="s">
        <v>1151</v>
      </c>
      <c r="DUX434" s="74" t="s">
        <v>1151</v>
      </c>
      <c r="DUY434" s="74" t="s">
        <v>1151</v>
      </c>
      <c r="DUZ434" s="74" t="s">
        <v>1151</v>
      </c>
      <c r="DVA434" s="74" t="s">
        <v>1151</v>
      </c>
      <c r="DVB434" s="74" t="s">
        <v>1151</v>
      </c>
      <c r="DVC434" s="74" t="s">
        <v>1151</v>
      </c>
      <c r="DVD434" s="74" t="s">
        <v>1151</v>
      </c>
      <c r="DVE434" s="74" t="s">
        <v>1151</v>
      </c>
      <c r="DVF434" s="74" t="s">
        <v>1151</v>
      </c>
      <c r="DVG434" s="74" t="s">
        <v>1151</v>
      </c>
      <c r="DVH434" s="74" t="s">
        <v>1151</v>
      </c>
      <c r="DVI434" s="74" t="s">
        <v>1151</v>
      </c>
      <c r="DVJ434" s="74" t="s">
        <v>1151</v>
      </c>
      <c r="DVK434" s="74" t="s">
        <v>1151</v>
      </c>
      <c r="DVL434" s="74" t="s">
        <v>1151</v>
      </c>
      <c r="DVM434" s="74" t="s">
        <v>1151</v>
      </c>
      <c r="DVN434" s="74" t="s">
        <v>1151</v>
      </c>
      <c r="DVO434" s="74" t="s">
        <v>1151</v>
      </c>
      <c r="DVP434" s="74" t="s">
        <v>1151</v>
      </c>
      <c r="DVQ434" s="74" t="s">
        <v>1151</v>
      </c>
      <c r="DVR434" s="74" t="s">
        <v>1151</v>
      </c>
      <c r="DVS434" s="74" t="s">
        <v>1151</v>
      </c>
      <c r="DVT434" s="74" t="s">
        <v>1151</v>
      </c>
      <c r="DVU434" s="74" t="s">
        <v>1151</v>
      </c>
      <c r="DVV434" s="74" t="s">
        <v>1151</v>
      </c>
      <c r="DVW434" s="74" t="s">
        <v>1151</v>
      </c>
      <c r="DVX434" s="74" t="s">
        <v>1151</v>
      </c>
      <c r="DVY434" s="74" t="s">
        <v>1151</v>
      </c>
      <c r="DVZ434" s="74" t="s">
        <v>1151</v>
      </c>
      <c r="DWA434" s="74" t="s">
        <v>1151</v>
      </c>
      <c r="DWB434" s="74" t="s">
        <v>1151</v>
      </c>
      <c r="DWC434" s="74" t="s">
        <v>1151</v>
      </c>
      <c r="DWD434" s="74" t="s">
        <v>1151</v>
      </c>
      <c r="DWE434" s="74" t="s">
        <v>1151</v>
      </c>
      <c r="DWF434" s="74" t="s">
        <v>1151</v>
      </c>
      <c r="DWG434" s="74" t="s">
        <v>1151</v>
      </c>
      <c r="DWH434" s="74" t="s">
        <v>1151</v>
      </c>
      <c r="DWI434" s="74" t="s">
        <v>1151</v>
      </c>
      <c r="DWJ434" s="74" t="s">
        <v>1151</v>
      </c>
      <c r="DWK434" s="74" t="s">
        <v>1151</v>
      </c>
      <c r="DWL434" s="74" t="s">
        <v>1151</v>
      </c>
      <c r="DWM434" s="74" t="s">
        <v>1151</v>
      </c>
      <c r="DWN434" s="74" t="s">
        <v>1151</v>
      </c>
      <c r="DWO434" s="74" t="s">
        <v>1151</v>
      </c>
      <c r="DWP434" s="74" t="s">
        <v>1151</v>
      </c>
      <c r="DWQ434" s="74" t="s">
        <v>1151</v>
      </c>
      <c r="DWR434" s="74" t="s">
        <v>1151</v>
      </c>
      <c r="DWS434" s="74" t="s">
        <v>1151</v>
      </c>
      <c r="DWT434" s="74" t="s">
        <v>1151</v>
      </c>
      <c r="DWU434" s="74" t="s">
        <v>1151</v>
      </c>
      <c r="DWV434" s="74" t="s">
        <v>1151</v>
      </c>
      <c r="DWW434" s="74" t="s">
        <v>1151</v>
      </c>
      <c r="DWX434" s="74" t="s">
        <v>1151</v>
      </c>
      <c r="DWY434" s="74" t="s">
        <v>1151</v>
      </c>
      <c r="DWZ434" s="74" t="s">
        <v>1151</v>
      </c>
      <c r="DXA434" s="74" t="s">
        <v>1151</v>
      </c>
      <c r="DXB434" s="74" t="s">
        <v>1151</v>
      </c>
      <c r="DXC434" s="74" t="s">
        <v>1151</v>
      </c>
      <c r="DXD434" s="74" t="s">
        <v>1151</v>
      </c>
      <c r="DXE434" s="74" t="s">
        <v>1151</v>
      </c>
      <c r="DXF434" s="74" t="s">
        <v>1151</v>
      </c>
      <c r="DXG434" s="74" t="s">
        <v>1151</v>
      </c>
      <c r="DXH434" s="74" t="s">
        <v>1151</v>
      </c>
      <c r="DXI434" s="74" t="s">
        <v>1151</v>
      </c>
      <c r="DXJ434" s="74" t="s">
        <v>1151</v>
      </c>
      <c r="DXK434" s="74" t="s">
        <v>1151</v>
      </c>
      <c r="DXL434" s="74" t="s">
        <v>1151</v>
      </c>
      <c r="DXM434" s="74" t="s">
        <v>1151</v>
      </c>
      <c r="DXN434" s="74" t="s">
        <v>1151</v>
      </c>
      <c r="DXO434" s="74" t="s">
        <v>1151</v>
      </c>
      <c r="DXP434" s="74" t="s">
        <v>1151</v>
      </c>
      <c r="DXQ434" s="74" t="s">
        <v>1151</v>
      </c>
      <c r="DXR434" s="74" t="s">
        <v>1151</v>
      </c>
      <c r="DXS434" s="74" t="s">
        <v>1151</v>
      </c>
      <c r="DXT434" s="74" t="s">
        <v>1151</v>
      </c>
      <c r="DXU434" s="74" t="s">
        <v>1151</v>
      </c>
      <c r="DXV434" s="74" t="s">
        <v>1151</v>
      </c>
      <c r="DXW434" s="74" t="s">
        <v>1151</v>
      </c>
      <c r="DXX434" s="74" t="s">
        <v>1151</v>
      </c>
      <c r="DXY434" s="74" t="s">
        <v>1151</v>
      </c>
      <c r="DXZ434" s="74" t="s">
        <v>1151</v>
      </c>
      <c r="DYA434" s="74" t="s">
        <v>1151</v>
      </c>
      <c r="DYB434" s="74" t="s">
        <v>1151</v>
      </c>
      <c r="DYC434" s="74" t="s">
        <v>1151</v>
      </c>
      <c r="DYD434" s="74" t="s">
        <v>1151</v>
      </c>
      <c r="DYE434" s="74" t="s">
        <v>1151</v>
      </c>
      <c r="DYF434" s="74" t="s">
        <v>1151</v>
      </c>
      <c r="DYG434" s="74" t="s">
        <v>1151</v>
      </c>
      <c r="DYH434" s="74" t="s">
        <v>1151</v>
      </c>
      <c r="DYI434" s="74" t="s">
        <v>1151</v>
      </c>
      <c r="DYJ434" s="74" t="s">
        <v>1151</v>
      </c>
      <c r="DYK434" s="74" t="s">
        <v>1151</v>
      </c>
      <c r="DYL434" s="74" t="s">
        <v>1151</v>
      </c>
      <c r="DYM434" s="74" t="s">
        <v>1151</v>
      </c>
      <c r="DYN434" s="74" t="s">
        <v>1151</v>
      </c>
      <c r="DYO434" s="74" t="s">
        <v>1151</v>
      </c>
      <c r="DYP434" s="74" t="s">
        <v>1151</v>
      </c>
      <c r="DYQ434" s="74" t="s">
        <v>1151</v>
      </c>
      <c r="DYR434" s="74" t="s">
        <v>1151</v>
      </c>
      <c r="DYS434" s="74" t="s">
        <v>1151</v>
      </c>
      <c r="DYT434" s="74" t="s">
        <v>1151</v>
      </c>
      <c r="DYU434" s="74" t="s">
        <v>1151</v>
      </c>
      <c r="DYV434" s="74" t="s">
        <v>1151</v>
      </c>
      <c r="DYW434" s="74" t="s">
        <v>1151</v>
      </c>
      <c r="DYX434" s="74" t="s">
        <v>1151</v>
      </c>
      <c r="DYY434" s="74" t="s">
        <v>1151</v>
      </c>
      <c r="DYZ434" s="74" t="s">
        <v>1151</v>
      </c>
      <c r="DZA434" s="74" t="s">
        <v>1151</v>
      </c>
      <c r="DZB434" s="74" t="s">
        <v>1151</v>
      </c>
      <c r="DZC434" s="74" t="s">
        <v>1151</v>
      </c>
      <c r="DZD434" s="74" t="s">
        <v>1151</v>
      </c>
      <c r="DZE434" s="74" t="s">
        <v>1151</v>
      </c>
      <c r="DZF434" s="74" t="s">
        <v>1151</v>
      </c>
      <c r="DZG434" s="74" t="s">
        <v>1151</v>
      </c>
      <c r="DZH434" s="74" t="s">
        <v>1151</v>
      </c>
      <c r="DZI434" s="74" t="s">
        <v>1151</v>
      </c>
      <c r="DZJ434" s="74" t="s">
        <v>1151</v>
      </c>
      <c r="DZK434" s="74" t="s">
        <v>1151</v>
      </c>
      <c r="DZL434" s="74" t="s">
        <v>1151</v>
      </c>
      <c r="DZM434" s="74" t="s">
        <v>1151</v>
      </c>
      <c r="DZN434" s="74" t="s">
        <v>1151</v>
      </c>
      <c r="DZO434" s="74" t="s">
        <v>1151</v>
      </c>
      <c r="DZP434" s="74" t="s">
        <v>1151</v>
      </c>
      <c r="DZQ434" s="74" t="s">
        <v>1151</v>
      </c>
      <c r="DZR434" s="74" t="s">
        <v>1151</v>
      </c>
      <c r="DZS434" s="74" t="s">
        <v>1151</v>
      </c>
      <c r="DZT434" s="74" t="s">
        <v>1151</v>
      </c>
      <c r="DZU434" s="74" t="s">
        <v>1151</v>
      </c>
      <c r="DZV434" s="74" t="s">
        <v>1151</v>
      </c>
      <c r="DZW434" s="74" t="s">
        <v>1151</v>
      </c>
      <c r="DZX434" s="74" t="s">
        <v>1151</v>
      </c>
      <c r="DZY434" s="74" t="s">
        <v>1151</v>
      </c>
      <c r="DZZ434" s="74" t="s">
        <v>1151</v>
      </c>
      <c r="EAA434" s="74" t="s">
        <v>1151</v>
      </c>
      <c r="EAB434" s="74" t="s">
        <v>1151</v>
      </c>
      <c r="EAC434" s="74" t="s">
        <v>1151</v>
      </c>
      <c r="EAD434" s="74" t="s">
        <v>1151</v>
      </c>
      <c r="EAE434" s="74" t="s">
        <v>1151</v>
      </c>
      <c r="EAF434" s="74" t="s">
        <v>1151</v>
      </c>
      <c r="EAG434" s="74" t="s">
        <v>1151</v>
      </c>
      <c r="EAH434" s="74" t="s">
        <v>1151</v>
      </c>
      <c r="EAI434" s="74" t="s">
        <v>1151</v>
      </c>
      <c r="EAJ434" s="74" t="s">
        <v>1151</v>
      </c>
      <c r="EAK434" s="74" t="s">
        <v>1151</v>
      </c>
      <c r="EAL434" s="74" t="s">
        <v>1151</v>
      </c>
      <c r="EAM434" s="74" t="s">
        <v>1151</v>
      </c>
      <c r="EAN434" s="74" t="s">
        <v>1151</v>
      </c>
      <c r="EAO434" s="74" t="s">
        <v>1151</v>
      </c>
      <c r="EAP434" s="74" t="s">
        <v>1151</v>
      </c>
      <c r="EAQ434" s="74" t="s">
        <v>1151</v>
      </c>
      <c r="EAR434" s="74" t="s">
        <v>1151</v>
      </c>
      <c r="EAS434" s="74" t="s">
        <v>1151</v>
      </c>
      <c r="EAT434" s="74" t="s">
        <v>1151</v>
      </c>
      <c r="EAU434" s="74" t="s">
        <v>1151</v>
      </c>
      <c r="EAV434" s="74" t="s">
        <v>1151</v>
      </c>
      <c r="EAW434" s="74" t="s">
        <v>1151</v>
      </c>
      <c r="EAX434" s="74" t="s">
        <v>1151</v>
      </c>
      <c r="EAY434" s="74" t="s">
        <v>1151</v>
      </c>
      <c r="EAZ434" s="74" t="s">
        <v>1151</v>
      </c>
      <c r="EBA434" s="74" t="s">
        <v>1151</v>
      </c>
      <c r="EBB434" s="74" t="s">
        <v>1151</v>
      </c>
      <c r="EBC434" s="74" t="s">
        <v>1151</v>
      </c>
      <c r="EBD434" s="74" t="s">
        <v>1151</v>
      </c>
      <c r="EBE434" s="74" t="s">
        <v>1151</v>
      </c>
      <c r="EBF434" s="74" t="s">
        <v>1151</v>
      </c>
      <c r="EBG434" s="74" t="s">
        <v>1151</v>
      </c>
      <c r="EBH434" s="74" t="s">
        <v>1151</v>
      </c>
      <c r="EBI434" s="74" t="s">
        <v>1151</v>
      </c>
      <c r="EBJ434" s="74" t="s">
        <v>1151</v>
      </c>
      <c r="EBK434" s="74" t="s">
        <v>1151</v>
      </c>
      <c r="EBL434" s="74" t="s">
        <v>1151</v>
      </c>
      <c r="EBM434" s="74" t="s">
        <v>1151</v>
      </c>
      <c r="EBN434" s="74" t="s">
        <v>1151</v>
      </c>
      <c r="EBO434" s="74" t="s">
        <v>1151</v>
      </c>
      <c r="EBP434" s="74" t="s">
        <v>1151</v>
      </c>
      <c r="EBQ434" s="74" t="s">
        <v>1151</v>
      </c>
      <c r="EBR434" s="74" t="s">
        <v>1151</v>
      </c>
      <c r="EBS434" s="74" t="s">
        <v>1151</v>
      </c>
      <c r="EBT434" s="74" t="s">
        <v>1151</v>
      </c>
      <c r="EBU434" s="74" t="s">
        <v>1151</v>
      </c>
      <c r="EBV434" s="74" t="s">
        <v>1151</v>
      </c>
      <c r="EBW434" s="74" t="s">
        <v>1151</v>
      </c>
      <c r="EBX434" s="74" t="s">
        <v>1151</v>
      </c>
      <c r="EBY434" s="74" t="s">
        <v>1151</v>
      </c>
      <c r="EBZ434" s="74" t="s">
        <v>1151</v>
      </c>
      <c r="ECA434" s="74" t="s">
        <v>1151</v>
      </c>
      <c r="ECB434" s="74" t="s">
        <v>1151</v>
      </c>
      <c r="ECC434" s="74" t="s">
        <v>1151</v>
      </c>
      <c r="ECD434" s="74" t="s">
        <v>1151</v>
      </c>
      <c r="ECE434" s="74" t="s">
        <v>1151</v>
      </c>
      <c r="ECF434" s="74" t="s">
        <v>1151</v>
      </c>
      <c r="ECG434" s="74" t="s">
        <v>1151</v>
      </c>
      <c r="ECH434" s="74" t="s">
        <v>1151</v>
      </c>
      <c r="ECI434" s="74" t="s">
        <v>1151</v>
      </c>
      <c r="ECJ434" s="74" t="s">
        <v>1151</v>
      </c>
      <c r="ECK434" s="74" t="s">
        <v>1151</v>
      </c>
      <c r="ECL434" s="74" t="s">
        <v>1151</v>
      </c>
      <c r="ECM434" s="74" t="s">
        <v>1151</v>
      </c>
      <c r="ECN434" s="74" t="s">
        <v>1151</v>
      </c>
      <c r="ECO434" s="74" t="s">
        <v>1151</v>
      </c>
      <c r="ECP434" s="74" t="s">
        <v>1151</v>
      </c>
      <c r="ECQ434" s="74" t="s">
        <v>1151</v>
      </c>
      <c r="ECR434" s="74" t="s">
        <v>1151</v>
      </c>
      <c r="ECS434" s="74" t="s">
        <v>1151</v>
      </c>
      <c r="ECT434" s="74" t="s">
        <v>1151</v>
      </c>
      <c r="ECU434" s="74" t="s">
        <v>1151</v>
      </c>
      <c r="ECV434" s="74" t="s">
        <v>1151</v>
      </c>
      <c r="ECW434" s="74" t="s">
        <v>1151</v>
      </c>
      <c r="ECX434" s="74" t="s">
        <v>1151</v>
      </c>
      <c r="ECY434" s="74" t="s">
        <v>1151</v>
      </c>
      <c r="ECZ434" s="74" t="s">
        <v>1151</v>
      </c>
      <c r="EDA434" s="74" t="s">
        <v>1151</v>
      </c>
      <c r="EDB434" s="74" t="s">
        <v>1151</v>
      </c>
      <c r="EDC434" s="74" t="s">
        <v>1151</v>
      </c>
      <c r="EDD434" s="74" t="s">
        <v>1151</v>
      </c>
      <c r="EDE434" s="74" t="s">
        <v>1151</v>
      </c>
      <c r="EDF434" s="74" t="s">
        <v>1151</v>
      </c>
      <c r="EDG434" s="74" t="s">
        <v>1151</v>
      </c>
      <c r="EDH434" s="74" t="s">
        <v>1151</v>
      </c>
      <c r="EDI434" s="74" t="s">
        <v>1151</v>
      </c>
      <c r="EDJ434" s="74" t="s">
        <v>1151</v>
      </c>
      <c r="EDK434" s="74" t="s">
        <v>1151</v>
      </c>
      <c r="EDL434" s="74" t="s">
        <v>1151</v>
      </c>
      <c r="EDM434" s="74" t="s">
        <v>1151</v>
      </c>
      <c r="EDN434" s="74" t="s">
        <v>1151</v>
      </c>
      <c r="EDO434" s="74" t="s">
        <v>1151</v>
      </c>
      <c r="EDP434" s="74" t="s">
        <v>1151</v>
      </c>
      <c r="EDQ434" s="74" t="s">
        <v>1151</v>
      </c>
      <c r="EDR434" s="74" t="s">
        <v>1151</v>
      </c>
      <c r="EDS434" s="74" t="s">
        <v>1151</v>
      </c>
      <c r="EDT434" s="74" t="s">
        <v>1151</v>
      </c>
      <c r="EDU434" s="74" t="s">
        <v>1151</v>
      </c>
      <c r="EDV434" s="74" t="s">
        <v>1151</v>
      </c>
      <c r="EDW434" s="74" t="s">
        <v>1151</v>
      </c>
      <c r="EDX434" s="74" t="s">
        <v>1151</v>
      </c>
      <c r="EDY434" s="74" t="s">
        <v>1151</v>
      </c>
      <c r="EDZ434" s="74" t="s">
        <v>1151</v>
      </c>
      <c r="EEA434" s="74" t="s">
        <v>1151</v>
      </c>
      <c r="EEB434" s="74" t="s">
        <v>1151</v>
      </c>
      <c r="EEC434" s="74" t="s">
        <v>1151</v>
      </c>
      <c r="EED434" s="74" t="s">
        <v>1151</v>
      </c>
      <c r="EEE434" s="74" t="s">
        <v>1151</v>
      </c>
      <c r="EEF434" s="74" t="s">
        <v>1151</v>
      </c>
      <c r="EEG434" s="74" t="s">
        <v>1151</v>
      </c>
      <c r="EEH434" s="74" t="s">
        <v>1151</v>
      </c>
      <c r="EEI434" s="74" t="s">
        <v>1151</v>
      </c>
      <c r="EEJ434" s="74" t="s">
        <v>1151</v>
      </c>
      <c r="EEK434" s="74" t="s">
        <v>1151</v>
      </c>
      <c r="EEL434" s="74" t="s">
        <v>1151</v>
      </c>
      <c r="EEM434" s="74" t="s">
        <v>1151</v>
      </c>
      <c r="EEN434" s="74" t="s">
        <v>1151</v>
      </c>
      <c r="EEO434" s="74" t="s">
        <v>1151</v>
      </c>
      <c r="EEP434" s="74" t="s">
        <v>1151</v>
      </c>
      <c r="EEQ434" s="74" t="s">
        <v>1151</v>
      </c>
      <c r="EER434" s="74" t="s">
        <v>1151</v>
      </c>
      <c r="EES434" s="74" t="s">
        <v>1151</v>
      </c>
      <c r="EET434" s="74" t="s">
        <v>1151</v>
      </c>
      <c r="EEU434" s="74" t="s">
        <v>1151</v>
      </c>
      <c r="EEV434" s="74" t="s">
        <v>1151</v>
      </c>
      <c r="EEW434" s="74" t="s">
        <v>1151</v>
      </c>
      <c r="EEX434" s="74" t="s">
        <v>1151</v>
      </c>
      <c r="EEY434" s="74" t="s">
        <v>1151</v>
      </c>
      <c r="EEZ434" s="74" t="s">
        <v>1151</v>
      </c>
      <c r="EFA434" s="74" t="s">
        <v>1151</v>
      </c>
      <c r="EFB434" s="74" t="s">
        <v>1151</v>
      </c>
      <c r="EFC434" s="74" t="s">
        <v>1151</v>
      </c>
      <c r="EFD434" s="74" t="s">
        <v>1151</v>
      </c>
      <c r="EFE434" s="74" t="s">
        <v>1151</v>
      </c>
      <c r="EFF434" s="74" t="s">
        <v>1151</v>
      </c>
      <c r="EFG434" s="74" t="s">
        <v>1151</v>
      </c>
      <c r="EFH434" s="74" t="s">
        <v>1151</v>
      </c>
      <c r="EFI434" s="74" t="s">
        <v>1151</v>
      </c>
      <c r="EFJ434" s="74" t="s">
        <v>1151</v>
      </c>
      <c r="EFK434" s="74" t="s">
        <v>1151</v>
      </c>
      <c r="EFL434" s="74" t="s">
        <v>1151</v>
      </c>
      <c r="EFM434" s="74" t="s">
        <v>1151</v>
      </c>
      <c r="EFN434" s="74" t="s">
        <v>1151</v>
      </c>
      <c r="EFO434" s="74" t="s">
        <v>1151</v>
      </c>
      <c r="EFP434" s="74" t="s">
        <v>1151</v>
      </c>
      <c r="EFQ434" s="74" t="s">
        <v>1151</v>
      </c>
      <c r="EFR434" s="74" t="s">
        <v>1151</v>
      </c>
      <c r="EFS434" s="74" t="s">
        <v>1151</v>
      </c>
      <c r="EFT434" s="74" t="s">
        <v>1151</v>
      </c>
      <c r="EFU434" s="74" t="s">
        <v>1151</v>
      </c>
      <c r="EFV434" s="74" t="s">
        <v>1151</v>
      </c>
      <c r="EFW434" s="74" t="s">
        <v>1151</v>
      </c>
      <c r="EFX434" s="74" t="s">
        <v>1151</v>
      </c>
      <c r="EFY434" s="74" t="s">
        <v>1151</v>
      </c>
      <c r="EFZ434" s="74" t="s">
        <v>1151</v>
      </c>
      <c r="EGA434" s="74" t="s">
        <v>1151</v>
      </c>
      <c r="EGB434" s="74" t="s">
        <v>1151</v>
      </c>
      <c r="EGC434" s="74" t="s">
        <v>1151</v>
      </c>
      <c r="EGD434" s="74" t="s">
        <v>1151</v>
      </c>
      <c r="EGE434" s="74" t="s">
        <v>1151</v>
      </c>
      <c r="EGF434" s="74" t="s">
        <v>1151</v>
      </c>
      <c r="EGG434" s="74" t="s">
        <v>1151</v>
      </c>
      <c r="EGH434" s="74" t="s">
        <v>1151</v>
      </c>
      <c r="EGI434" s="74" t="s">
        <v>1151</v>
      </c>
      <c r="EGJ434" s="74" t="s">
        <v>1151</v>
      </c>
      <c r="EGK434" s="74" t="s">
        <v>1151</v>
      </c>
      <c r="EGL434" s="74" t="s">
        <v>1151</v>
      </c>
      <c r="EGM434" s="74" t="s">
        <v>1151</v>
      </c>
      <c r="EGN434" s="74" t="s">
        <v>1151</v>
      </c>
      <c r="EGO434" s="74" t="s">
        <v>1151</v>
      </c>
      <c r="EGP434" s="74" t="s">
        <v>1151</v>
      </c>
      <c r="EGQ434" s="74" t="s">
        <v>1151</v>
      </c>
      <c r="EGR434" s="74" t="s">
        <v>1151</v>
      </c>
      <c r="EGS434" s="74" t="s">
        <v>1151</v>
      </c>
      <c r="EGT434" s="74" t="s">
        <v>1151</v>
      </c>
      <c r="EGU434" s="74" t="s">
        <v>1151</v>
      </c>
      <c r="EGV434" s="74" t="s">
        <v>1151</v>
      </c>
      <c r="EGW434" s="74" t="s">
        <v>1151</v>
      </c>
      <c r="EGX434" s="74" t="s">
        <v>1151</v>
      </c>
      <c r="EGY434" s="74" t="s">
        <v>1151</v>
      </c>
      <c r="EGZ434" s="74" t="s">
        <v>1151</v>
      </c>
      <c r="EHA434" s="74" t="s">
        <v>1151</v>
      </c>
      <c r="EHB434" s="74" t="s">
        <v>1151</v>
      </c>
      <c r="EHC434" s="74" t="s">
        <v>1151</v>
      </c>
      <c r="EHD434" s="74" t="s">
        <v>1151</v>
      </c>
      <c r="EHE434" s="74" t="s">
        <v>1151</v>
      </c>
      <c r="EHF434" s="74" t="s">
        <v>1151</v>
      </c>
      <c r="EHG434" s="74" t="s">
        <v>1151</v>
      </c>
      <c r="EHH434" s="74" t="s">
        <v>1151</v>
      </c>
      <c r="EHI434" s="74" t="s">
        <v>1151</v>
      </c>
      <c r="EHJ434" s="74" t="s">
        <v>1151</v>
      </c>
      <c r="EHK434" s="74" t="s">
        <v>1151</v>
      </c>
      <c r="EHL434" s="74" t="s">
        <v>1151</v>
      </c>
      <c r="EHM434" s="74" t="s">
        <v>1151</v>
      </c>
      <c r="EHN434" s="74" t="s">
        <v>1151</v>
      </c>
      <c r="EHO434" s="74" t="s">
        <v>1151</v>
      </c>
      <c r="EHP434" s="74" t="s">
        <v>1151</v>
      </c>
      <c r="EHQ434" s="74" t="s">
        <v>1151</v>
      </c>
      <c r="EHR434" s="74" t="s">
        <v>1151</v>
      </c>
      <c r="EHS434" s="74" t="s">
        <v>1151</v>
      </c>
      <c r="EHT434" s="74" t="s">
        <v>1151</v>
      </c>
      <c r="EHU434" s="74" t="s">
        <v>1151</v>
      </c>
      <c r="EHV434" s="74" t="s">
        <v>1151</v>
      </c>
      <c r="EHW434" s="74" t="s">
        <v>1151</v>
      </c>
      <c r="EHX434" s="74" t="s">
        <v>1151</v>
      </c>
      <c r="EHY434" s="74" t="s">
        <v>1151</v>
      </c>
      <c r="EHZ434" s="74" t="s">
        <v>1151</v>
      </c>
      <c r="EIA434" s="74" t="s">
        <v>1151</v>
      </c>
      <c r="EIB434" s="74" t="s">
        <v>1151</v>
      </c>
      <c r="EIC434" s="74" t="s">
        <v>1151</v>
      </c>
      <c r="EID434" s="74" t="s">
        <v>1151</v>
      </c>
      <c r="EIE434" s="74" t="s">
        <v>1151</v>
      </c>
      <c r="EIF434" s="74" t="s">
        <v>1151</v>
      </c>
      <c r="EIG434" s="74" t="s">
        <v>1151</v>
      </c>
      <c r="EIH434" s="74" t="s">
        <v>1151</v>
      </c>
      <c r="EII434" s="74" t="s">
        <v>1151</v>
      </c>
      <c r="EIJ434" s="74" t="s">
        <v>1151</v>
      </c>
      <c r="EIK434" s="74" t="s">
        <v>1151</v>
      </c>
      <c r="EIL434" s="74" t="s">
        <v>1151</v>
      </c>
      <c r="EIM434" s="74" t="s">
        <v>1151</v>
      </c>
      <c r="EIN434" s="74" t="s">
        <v>1151</v>
      </c>
      <c r="EIO434" s="74" t="s">
        <v>1151</v>
      </c>
      <c r="EIP434" s="74" t="s">
        <v>1151</v>
      </c>
      <c r="EIQ434" s="74" t="s">
        <v>1151</v>
      </c>
      <c r="EIR434" s="74" t="s">
        <v>1151</v>
      </c>
      <c r="EIS434" s="74" t="s">
        <v>1151</v>
      </c>
      <c r="EIT434" s="74" t="s">
        <v>1151</v>
      </c>
      <c r="EIU434" s="74" t="s">
        <v>1151</v>
      </c>
      <c r="EIV434" s="74" t="s">
        <v>1151</v>
      </c>
      <c r="EIW434" s="74" t="s">
        <v>1151</v>
      </c>
      <c r="EIX434" s="74" t="s">
        <v>1151</v>
      </c>
      <c r="EIY434" s="74" t="s">
        <v>1151</v>
      </c>
      <c r="EIZ434" s="74" t="s">
        <v>1151</v>
      </c>
      <c r="EJA434" s="74" t="s">
        <v>1151</v>
      </c>
      <c r="EJB434" s="74" t="s">
        <v>1151</v>
      </c>
      <c r="EJC434" s="74" t="s">
        <v>1151</v>
      </c>
      <c r="EJD434" s="74" t="s">
        <v>1151</v>
      </c>
      <c r="EJE434" s="74" t="s">
        <v>1151</v>
      </c>
      <c r="EJF434" s="74" t="s">
        <v>1151</v>
      </c>
      <c r="EJG434" s="74" t="s">
        <v>1151</v>
      </c>
      <c r="EJH434" s="74" t="s">
        <v>1151</v>
      </c>
      <c r="EJI434" s="74" t="s">
        <v>1151</v>
      </c>
      <c r="EJJ434" s="74" t="s">
        <v>1151</v>
      </c>
      <c r="EJK434" s="74" t="s">
        <v>1151</v>
      </c>
      <c r="EJL434" s="74" t="s">
        <v>1151</v>
      </c>
      <c r="EJM434" s="74" t="s">
        <v>1151</v>
      </c>
      <c r="EJN434" s="74" t="s">
        <v>1151</v>
      </c>
      <c r="EJO434" s="74" t="s">
        <v>1151</v>
      </c>
      <c r="EJP434" s="74" t="s">
        <v>1151</v>
      </c>
      <c r="EJQ434" s="74" t="s">
        <v>1151</v>
      </c>
      <c r="EJR434" s="74" t="s">
        <v>1151</v>
      </c>
      <c r="EJS434" s="74" t="s">
        <v>1151</v>
      </c>
      <c r="EJT434" s="74" t="s">
        <v>1151</v>
      </c>
      <c r="EJU434" s="74" t="s">
        <v>1151</v>
      </c>
      <c r="EJV434" s="74" t="s">
        <v>1151</v>
      </c>
      <c r="EJW434" s="74" t="s">
        <v>1151</v>
      </c>
      <c r="EJX434" s="74" t="s">
        <v>1151</v>
      </c>
      <c r="EJY434" s="74" t="s">
        <v>1151</v>
      </c>
      <c r="EJZ434" s="74" t="s">
        <v>1151</v>
      </c>
      <c r="EKA434" s="74" t="s">
        <v>1151</v>
      </c>
      <c r="EKB434" s="74" t="s">
        <v>1151</v>
      </c>
      <c r="EKC434" s="74" t="s">
        <v>1151</v>
      </c>
      <c r="EKD434" s="74" t="s">
        <v>1151</v>
      </c>
      <c r="EKE434" s="74" t="s">
        <v>1151</v>
      </c>
      <c r="EKF434" s="74" t="s">
        <v>1151</v>
      </c>
      <c r="EKG434" s="74" t="s">
        <v>1151</v>
      </c>
      <c r="EKH434" s="74" t="s">
        <v>1151</v>
      </c>
      <c r="EKI434" s="74" t="s">
        <v>1151</v>
      </c>
      <c r="EKJ434" s="74" t="s">
        <v>1151</v>
      </c>
      <c r="EKK434" s="74" t="s">
        <v>1151</v>
      </c>
      <c r="EKL434" s="74" t="s">
        <v>1151</v>
      </c>
      <c r="EKM434" s="74" t="s">
        <v>1151</v>
      </c>
      <c r="EKN434" s="74" t="s">
        <v>1151</v>
      </c>
      <c r="EKO434" s="74" t="s">
        <v>1151</v>
      </c>
      <c r="EKP434" s="74" t="s">
        <v>1151</v>
      </c>
      <c r="EKQ434" s="74" t="s">
        <v>1151</v>
      </c>
      <c r="EKR434" s="74" t="s">
        <v>1151</v>
      </c>
      <c r="EKS434" s="74" t="s">
        <v>1151</v>
      </c>
      <c r="EKT434" s="74" t="s">
        <v>1151</v>
      </c>
      <c r="EKU434" s="74" t="s">
        <v>1151</v>
      </c>
      <c r="EKV434" s="74" t="s">
        <v>1151</v>
      </c>
      <c r="EKW434" s="74" t="s">
        <v>1151</v>
      </c>
      <c r="EKX434" s="74" t="s">
        <v>1151</v>
      </c>
      <c r="EKY434" s="74" t="s">
        <v>1151</v>
      </c>
      <c r="EKZ434" s="74" t="s">
        <v>1151</v>
      </c>
      <c r="ELA434" s="74" t="s">
        <v>1151</v>
      </c>
      <c r="ELB434" s="74" t="s">
        <v>1151</v>
      </c>
      <c r="ELC434" s="74" t="s">
        <v>1151</v>
      </c>
      <c r="ELD434" s="74" t="s">
        <v>1151</v>
      </c>
      <c r="ELE434" s="74" t="s">
        <v>1151</v>
      </c>
      <c r="ELF434" s="74" t="s">
        <v>1151</v>
      </c>
      <c r="ELG434" s="74" t="s">
        <v>1151</v>
      </c>
      <c r="ELH434" s="74" t="s">
        <v>1151</v>
      </c>
      <c r="ELI434" s="74" t="s">
        <v>1151</v>
      </c>
      <c r="ELJ434" s="74" t="s">
        <v>1151</v>
      </c>
      <c r="ELK434" s="74" t="s">
        <v>1151</v>
      </c>
      <c r="ELL434" s="74" t="s">
        <v>1151</v>
      </c>
      <c r="ELM434" s="74" t="s">
        <v>1151</v>
      </c>
      <c r="ELN434" s="74" t="s">
        <v>1151</v>
      </c>
      <c r="ELO434" s="74" t="s">
        <v>1151</v>
      </c>
      <c r="ELP434" s="74" t="s">
        <v>1151</v>
      </c>
      <c r="ELQ434" s="74" t="s">
        <v>1151</v>
      </c>
      <c r="ELR434" s="74" t="s">
        <v>1151</v>
      </c>
      <c r="ELS434" s="74" t="s">
        <v>1151</v>
      </c>
      <c r="ELT434" s="74" t="s">
        <v>1151</v>
      </c>
      <c r="ELU434" s="74" t="s">
        <v>1151</v>
      </c>
      <c r="ELV434" s="74" t="s">
        <v>1151</v>
      </c>
      <c r="ELW434" s="74" t="s">
        <v>1151</v>
      </c>
      <c r="ELX434" s="74" t="s">
        <v>1151</v>
      </c>
      <c r="ELY434" s="74" t="s">
        <v>1151</v>
      </c>
      <c r="ELZ434" s="74" t="s">
        <v>1151</v>
      </c>
      <c r="EMA434" s="74" t="s">
        <v>1151</v>
      </c>
      <c r="EMB434" s="74" t="s">
        <v>1151</v>
      </c>
      <c r="EMC434" s="74" t="s">
        <v>1151</v>
      </c>
      <c r="EMD434" s="74" t="s">
        <v>1151</v>
      </c>
      <c r="EME434" s="74" t="s">
        <v>1151</v>
      </c>
      <c r="EMF434" s="74" t="s">
        <v>1151</v>
      </c>
      <c r="EMG434" s="74" t="s">
        <v>1151</v>
      </c>
      <c r="EMH434" s="74" t="s">
        <v>1151</v>
      </c>
      <c r="EMI434" s="74" t="s">
        <v>1151</v>
      </c>
      <c r="EMJ434" s="74" t="s">
        <v>1151</v>
      </c>
      <c r="EMK434" s="74" t="s">
        <v>1151</v>
      </c>
      <c r="EML434" s="74" t="s">
        <v>1151</v>
      </c>
      <c r="EMM434" s="74" t="s">
        <v>1151</v>
      </c>
      <c r="EMN434" s="74" t="s">
        <v>1151</v>
      </c>
      <c r="EMO434" s="74" t="s">
        <v>1151</v>
      </c>
      <c r="EMP434" s="74" t="s">
        <v>1151</v>
      </c>
      <c r="EMQ434" s="74" t="s">
        <v>1151</v>
      </c>
      <c r="EMR434" s="74" t="s">
        <v>1151</v>
      </c>
      <c r="EMS434" s="74" t="s">
        <v>1151</v>
      </c>
      <c r="EMT434" s="74" t="s">
        <v>1151</v>
      </c>
      <c r="EMU434" s="74" t="s">
        <v>1151</v>
      </c>
      <c r="EMV434" s="74" t="s">
        <v>1151</v>
      </c>
      <c r="EMW434" s="74" t="s">
        <v>1151</v>
      </c>
      <c r="EMX434" s="74" t="s">
        <v>1151</v>
      </c>
      <c r="EMY434" s="74" t="s">
        <v>1151</v>
      </c>
      <c r="EMZ434" s="74" t="s">
        <v>1151</v>
      </c>
      <c r="ENA434" s="74" t="s">
        <v>1151</v>
      </c>
      <c r="ENB434" s="74" t="s">
        <v>1151</v>
      </c>
      <c r="ENC434" s="74" t="s">
        <v>1151</v>
      </c>
      <c r="END434" s="74" t="s">
        <v>1151</v>
      </c>
      <c r="ENE434" s="74" t="s">
        <v>1151</v>
      </c>
      <c r="ENF434" s="74" t="s">
        <v>1151</v>
      </c>
      <c r="ENG434" s="74" t="s">
        <v>1151</v>
      </c>
      <c r="ENH434" s="74" t="s">
        <v>1151</v>
      </c>
      <c r="ENI434" s="74" t="s">
        <v>1151</v>
      </c>
      <c r="ENJ434" s="74" t="s">
        <v>1151</v>
      </c>
      <c r="ENK434" s="74" t="s">
        <v>1151</v>
      </c>
      <c r="ENL434" s="74" t="s">
        <v>1151</v>
      </c>
      <c r="ENM434" s="74" t="s">
        <v>1151</v>
      </c>
      <c r="ENN434" s="74" t="s">
        <v>1151</v>
      </c>
      <c r="ENO434" s="74" t="s">
        <v>1151</v>
      </c>
      <c r="ENP434" s="74" t="s">
        <v>1151</v>
      </c>
      <c r="ENQ434" s="74" t="s">
        <v>1151</v>
      </c>
      <c r="ENR434" s="74" t="s">
        <v>1151</v>
      </c>
      <c r="ENS434" s="74" t="s">
        <v>1151</v>
      </c>
      <c r="ENT434" s="74" t="s">
        <v>1151</v>
      </c>
      <c r="ENU434" s="74" t="s">
        <v>1151</v>
      </c>
      <c r="ENV434" s="74" t="s">
        <v>1151</v>
      </c>
      <c r="ENW434" s="74" t="s">
        <v>1151</v>
      </c>
      <c r="ENX434" s="74" t="s">
        <v>1151</v>
      </c>
      <c r="ENY434" s="74" t="s">
        <v>1151</v>
      </c>
      <c r="ENZ434" s="74" t="s">
        <v>1151</v>
      </c>
      <c r="EOA434" s="74" t="s">
        <v>1151</v>
      </c>
      <c r="EOB434" s="74" t="s">
        <v>1151</v>
      </c>
      <c r="EOC434" s="74" t="s">
        <v>1151</v>
      </c>
      <c r="EOD434" s="74" t="s">
        <v>1151</v>
      </c>
      <c r="EOE434" s="74" t="s">
        <v>1151</v>
      </c>
      <c r="EOF434" s="74" t="s">
        <v>1151</v>
      </c>
      <c r="EOG434" s="74" t="s">
        <v>1151</v>
      </c>
      <c r="EOH434" s="74" t="s">
        <v>1151</v>
      </c>
      <c r="EOI434" s="74" t="s">
        <v>1151</v>
      </c>
      <c r="EOJ434" s="74" t="s">
        <v>1151</v>
      </c>
      <c r="EOK434" s="74" t="s">
        <v>1151</v>
      </c>
      <c r="EOL434" s="74" t="s">
        <v>1151</v>
      </c>
      <c r="EOM434" s="74" t="s">
        <v>1151</v>
      </c>
      <c r="EON434" s="74" t="s">
        <v>1151</v>
      </c>
      <c r="EOO434" s="74" t="s">
        <v>1151</v>
      </c>
      <c r="EOP434" s="74" t="s">
        <v>1151</v>
      </c>
      <c r="EOQ434" s="74" t="s">
        <v>1151</v>
      </c>
      <c r="EOR434" s="74" t="s">
        <v>1151</v>
      </c>
      <c r="EOS434" s="74" t="s">
        <v>1151</v>
      </c>
      <c r="EOT434" s="74" t="s">
        <v>1151</v>
      </c>
      <c r="EOU434" s="74" t="s">
        <v>1151</v>
      </c>
      <c r="EOV434" s="74" t="s">
        <v>1151</v>
      </c>
      <c r="EOW434" s="74" t="s">
        <v>1151</v>
      </c>
      <c r="EOX434" s="74" t="s">
        <v>1151</v>
      </c>
      <c r="EOY434" s="74" t="s">
        <v>1151</v>
      </c>
      <c r="EOZ434" s="74" t="s">
        <v>1151</v>
      </c>
      <c r="EPA434" s="74" t="s">
        <v>1151</v>
      </c>
      <c r="EPB434" s="74" t="s">
        <v>1151</v>
      </c>
      <c r="EPC434" s="74" t="s">
        <v>1151</v>
      </c>
      <c r="EPD434" s="74" t="s">
        <v>1151</v>
      </c>
      <c r="EPE434" s="74" t="s">
        <v>1151</v>
      </c>
      <c r="EPF434" s="74" t="s">
        <v>1151</v>
      </c>
      <c r="EPG434" s="74" t="s">
        <v>1151</v>
      </c>
      <c r="EPH434" s="74" t="s">
        <v>1151</v>
      </c>
      <c r="EPI434" s="74" t="s">
        <v>1151</v>
      </c>
      <c r="EPJ434" s="74" t="s">
        <v>1151</v>
      </c>
      <c r="EPK434" s="74" t="s">
        <v>1151</v>
      </c>
      <c r="EPL434" s="74" t="s">
        <v>1151</v>
      </c>
      <c r="EPM434" s="74" t="s">
        <v>1151</v>
      </c>
      <c r="EPN434" s="74" t="s">
        <v>1151</v>
      </c>
      <c r="EPO434" s="74" t="s">
        <v>1151</v>
      </c>
      <c r="EPP434" s="74" t="s">
        <v>1151</v>
      </c>
      <c r="EPQ434" s="74" t="s">
        <v>1151</v>
      </c>
      <c r="EPR434" s="74" t="s">
        <v>1151</v>
      </c>
      <c r="EPS434" s="74" t="s">
        <v>1151</v>
      </c>
      <c r="EPT434" s="74" t="s">
        <v>1151</v>
      </c>
      <c r="EPU434" s="74" t="s">
        <v>1151</v>
      </c>
      <c r="EPV434" s="74" t="s">
        <v>1151</v>
      </c>
      <c r="EPW434" s="74" t="s">
        <v>1151</v>
      </c>
      <c r="EPX434" s="74" t="s">
        <v>1151</v>
      </c>
      <c r="EPY434" s="74" t="s">
        <v>1151</v>
      </c>
      <c r="EPZ434" s="74" t="s">
        <v>1151</v>
      </c>
      <c r="EQA434" s="74" t="s">
        <v>1151</v>
      </c>
      <c r="EQB434" s="74" t="s">
        <v>1151</v>
      </c>
      <c r="EQC434" s="74" t="s">
        <v>1151</v>
      </c>
      <c r="EQD434" s="74" t="s">
        <v>1151</v>
      </c>
      <c r="EQE434" s="74" t="s">
        <v>1151</v>
      </c>
      <c r="EQF434" s="74" t="s">
        <v>1151</v>
      </c>
      <c r="EQG434" s="74" t="s">
        <v>1151</v>
      </c>
      <c r="EQH434" s="74" t="s">
        <v>1151</v>
      </c>
      <c r="EQI434" s="74" t="s">
        <v>1151</v>
      </c>
      <c r="EQJ434" s="74" t="s">
        <v>1151</v>
      </c>
      <c r="EQK434" s="74" t="s">
        <v>1151</v>
      </c>
      <c r="EQL434" s="74" t="s">
        <v>1151</v>
      </c>
      <c r="EQM434" s="74" t="s">
        <v>1151</v>
      </c>
      <c r="EQN434" s="74" t="s">
        <v>1151</v>
      </c>
      <c r="EQO434" s="74" t="s">
        <v>1151</v>
      </c>
      <c r="EQP434" s="74" t="s">
        <v>1151</v>
      </c>
      <c r="EQQ434" s="74" t="s">
        <v>1151</v>
      </c>
      <c r="EQR434" s="74" t="s">
        <v>1151</v>
      </c>
      <c r="EQS434" s="74" t="s">
        <v>1151</v>
      </c>
      <c r="EQT434" s="74" t="s">
        <v>1151</v>
      </c>
      <c r="EQU434" s="74" t="s">
        <v>1151</v>
      </c>
      <c r="EQV434" s="74" t="s">
        <v>1151</v>
      </c>
      <c r="EQW434" s="74" t="s">
        <v>1151</v>
      </c>
      <c r="EQX434" s="74" t="s">
        <v>1151</v>
      </c>
      <c r="EQY434" s="74" t="s">
        <v>1151</v>
      </c>
      <c r="EQZ434" s="74" t="s">
        <v>1151</v>
      </c>
      <c r="ERA434" s="74" t="s">
        <v>1151</v>
      </c>
      <c r="ERB434" s="74" t="s">
        <v>1151</v>
      </c>
      <c r="ERC434" s="74" t="s">
        <v>1151</v>
      </c>
      <c r="ERD434" s="74" t="s">
        <v>1151</v>
      </c>
      <c r="ERE434" s="74" t="s">
        <v>1151</v>
      </c>
      <c r="ERF434" s="74" t="s">
        <v>1151</v>
      </c>
      <c r="ERG434" s="74" t="s">
        <v>1151</v>
      </c>
      <c r="ERH434" s="74" t="s">
        <v>1151</v>
      </c>
      <c r="ERI434" s="74" t="s">
        <v>1151</v>
      </c>
      <c r="ERJ434" s="74" t="s">
        <v>1151</v>
      </c>
      <c r="ERK434" s="74" t="s">
        <v>1151</v>
      </c>
      <c r="ERL434" s="74" t="s">
        <v>1151</v>
      </c>
      <c r="ERM434" s="74" t="s">
        <v>1151</v>
      </c>
      <c r="ERN434" s="74" t="s">
        <v>1151</v>
      </c>
      <c r="ERO434" s="74" t="s">
        <v>1151</v>
      </c>
      <c r="ERP434" s="74" t="s">
        <v>1151</v>
      </c>
      <c r="ERQ434" s="74" t="s">
        <v>1151</v>
      </c>
      <c r="ERR434" s="74" t="s">
        <v>1151</v>
      </c>
      <c r="ERS434" s="74" t="s">
        <v>1151</v>
      </c>
      <c r="ERT434" s="74" t="s">
        <v>1151</v>
      </c>
      <c r="ERU434" s="74" t="s">
        <v>1151</v>
      </c>
      <c r="ERV434" s="74" t="s">
        <v>1151</v>
      </c>
      <c r="ERW434" s="74" t="s">
        <v>1151</v>
      </c>
      <c r="ERX434" s="74" t="s">
        <v>1151</v>
      </c>
      <c r="ERY434" s="74" t="s">
        <v>1151</v>
      </c>
      <c r="ERZ434" s="74" t="s">
        <v>1151</v>
      </c>
      <c r="ESA434" s="74" t="s">
        <v>1151</v>
      </c>
      <c r="ESB434" s="74" t="s">
        <v>1151</v>
      </c>
      <c r="ESC434" s="74" t="s">
        <v>1151</v>
      </c>
      <c r="ESD434" s="74" t="s">
        <v>1151</v>
      </c>
      <c r="ESE434" s="74" t="s">
        <v>1151</v>
      </c>
      <c r="ESF434" s="74" t="s">
        <v>1151</v>
      </c>
      <c r="ESG434" s="74" t="s">
        <v>1151</v>
      </c>
      <c r="ESH434" s="74" t="s">
        <v>1151</v>
      </c>
      <c r="ESI434" s="74" t="s">
        <v>1151</v>
      </c>
      <c r="ESJ434" s="74" t="s">
        <v>1151</v>
      </c>
      <c r="ESK434" s="74" t="s">
        <v>1151</v>
      </c>
      <c r="ESL434" s="74" t="s">
        <v>1151</v>
      </c>
      <c r="ESM434" s="74" t="s">
        <v>1151</v>
      </c>
      <c r="ESN434" s="74" t="s">
        <v>1151</v>
      </c>
      <c r="ESO434" s="74" t="s">
        <v>1151</v>
      </c>
      <c r="ESP434" s="74" t="s">
        <v>1151</v>
      </c>
      <c r="ESQ434" s="74" t="s">
        <v>1151</v>
      </c>
      <c r="ESR434" s="74" t="s">
        <v>1151</v>
      </c>
      <c r="ESS434" s="74" t="s">
        <v>1151</v>
      </c>
      <c r="EST434" s="74" t="s">
        <v>1151</v>
      </c>
      <c r="ESU434" s="74" t="s">
        <v>1151</v>
      </c>
      <c r="ESV434" s="74" t="s">
        <v>1151</v>
      </c>
      <c r="ESW434" s="74" t="s">
        <v>1151</v>
      </c>
      <c r="ESX434" s="74" t="s">
        <v>1151</v>
      </c>
      <c r="ESY434" s="74" t="s">
        <v>1151</v>
      </c>
      <c r="ESZ434" s="74" t="s">
        <v>1151</v>
      </c>
      <c r="ETA434" s="74" t="s">
        <v>1151</v>
      </c>
      <c r="ETB434" s="74" t="s">
        <v>1151</v>
      </c>
      <c r="ETC434" s="74" t="s">
        <v>1151</v>
      </c>
      <c r="ETD434" s="74" t="s">
        <v>1151</v>
      </c>
      <c r="ETE434" s="74" t="s">
        <v>1151</v>
      </c>
      <c r="ETF434" s="74" t="s">
        <v>1151</v>
      </c>
      <c r="ETG434" s="74" t="s">
        <v>1151</v>
      </c>
      <c r="ETH434" s="74" t="s">
        <v>1151</v>
      </c>
      <c r="ETI434" s="74" t="s">
        <v>1151</v>
      </c>
      <c r="ETJ434" s="74" t="s">
        <v>1151</v>
      </c>
      <c r="ETK434" s="74" t="s">
        <v>1151</v>
      </c>
      <c r="ETL434" s="74" t="s">
        <v>1151</v>
      </c>
      <c r="ETM434" s="74" t="s">
        <v>1151</v>
      </c>
      <c r="ETN434" s="74" t="s">
        <v>1151</v>
      </c>
      <c r="ETO434" s="74" t="s">
        <v>1151</v>
      </c>
      <c r="ETP434" s="74" t="s">
        <v>1151</v>
      </c>
      <c r="ETQ434" s="74" t="s">
        <v>1151</v>
      </c>
      <c r="ETR434" s="74" t="s">
        <v>1151</v>
      </c>
      <c r="ETS434" s="74" t="s">
        <v>1151</v>
      </c>
      <c r="ETT434" s="74" t="s">
        <v>1151</v>
      </c>
      <c r="ETU434" s="74" t="s">
        <v>1151</v>
      </c>
      <c r="ETV434" s="74" t="s">
        <v>1151</v>
      </c>
      <c r="ETW434" s="74" t="s">
        <v>1151</v>
      </c>
      <c r="ETX434" s="74" t="s">
        <v>1151</v>
      </c>
      <c r="ETY434" s="74" t="s">
        <v>1151</v>
      </c>
      <c r="ETZ434" s="74" t="s">
        <v>1151</v>
      </c>
      <c r="EUA434" s="74" t="s">
        <v>1151</v>
      </c>
      <c r="EUB434" s="74" t="s">
        <v>1151</v>
      </c>
      <c r="EUC434" s="74" t="s">
        <v>1151</v>
      </c>
      <c r="EUD434" s="74" t="s">
        <v>1151</v>
      </c>
      <c r="EUE434" s="74" t="s">
        <v>1151</v>
      </c>
      <c r="EUF434" s="74" t="s">
        <v>1151</v>
      </c>
      <c r="EUG434" s="74" t="s">
        <v>1151</v>
      </c>
      <c r="EUH434" s="74" t="s">
        <v>1151</v>
      </c>
      <c r="EUI434" s="74" t="s">
        <v>1151</v>
      </c>
      <c r="EUJ434" s="74" t="s">
        <v>1151</v>
      </c>
      <c r="EUK434" s="74" t="s">
        <v>1151</v>
      </c>
      <c r="EUL434" s="74" t="s">
        <v>1151</v>
      </c>
      <c r="EUM434" s="74" t="s">
        <v>1151</v>
      </c>
      <c r="EUN434" s="74" t="s">
        <v>1151</v>
      </c>
      <c r="EUO434" s="74" t="s">
        <v>1151</v>
      </c>
      <c r="EUP434" s="74" t="s">
        <v>1151</v>
      </c>
      <c r="EUQ434" s="74" t="s">
        <v>1151</v>
      </c>
      <c r="EUR434" s="74" t="s">
        <v>1151</v>
      </c>
      <c r="EUS434" s="74" t="s">
        <v>1151</v>
      </c>
      <c r="EUT434" s="74" t="s">
        <v>1151</v>
      </c>
      <c r="EUU434" s="74" t="s">
        <v>1151</v>
      </c>
      <c r="EUV434" s="74" t="s">
        <v>1151</v>
      </c>
      <c r="EUW434" s="74" t="s">
        <v>1151</v>
      </c>
      <c r="EUX434" s="74" t="s">
        <v>1151</v>
      </c>
      <c r="EUY434" s="74" t="s">
        <v>1151</v>
      </c>
      <c r="EUZ434" s="74" t="s">
        <v>1151</v>
      </c>
      <c r="EVA434" s="74" t="s">
        <v>1151</v>
      </c>
      <c r="EVB434" s="74" t="s">
        <v>1151</v>
      </c>
      <c r="EVC434" s="74" t="s">
        <v>1151</v>
      </c>
      <c r="EVD434" s="74" t="s">
        <v>1151</v>
      </c>
      <c r="EVE434" s="74" t="s">
        <v>1151</v>
      </c>
      <c r="EVF434" s="74" t="s">
        <v>1151</v>
      </c>
      <c r="EVG434" s="74" t="s">
        <v>1151</v>
      </c>
      <c r="EVH434" s="74" t="s">
        <v>1151</v>
      </c>
      <c r="EVI434" s="74" t="s">
        <v>1151</v>
      </c>
      <c r="EVJ434" s="74" t="s">
        <v>1151</v>
      </c>
      <c r="EVK434" s="74" t="s">
        <v>1151</v>
      </c>
      <c r="EVL434" s="74" t="s">
        <v>1151</v>
      </c>
      <c r="EVM434" s="74" t="s">
        <v>1151</v>
      </c>
      <c r="EVN434" s="74" t="s">
        <v>1151</v>
      </c>
      <c r="EVO434" s="74" t="s">
        <v>1151</v>
      </c>
      <c r="EVP434" s="74" t="s">
        <v>1151</v>
      </c>
      <c r="EVQ434" s="74" t="s">
        <v>1151</v>
      </c>
      <c r="EVR434" s="74" t="s">
        <v>1151</v>
      </c>
      <c r="EVS434" s="74" t="s">
        <v>1151</v>
      </c>
      <c r="EVT434" s="74" t="s">
        <v>1151</v>
      </c>
      <c r="EVU434" s="74" t="s">
        <v>1151</v>
      </c>
      <c r="EVV434" s="74" t="s">
        <v>1151</v>
      </c>
      <c r="EVW434" s="74" t="s">
        <v>1151</v>
      </c>
      <c r="EVX434" s="74" t="s">
        <v>1151</v>
      </c>
      <c r="EVY434" s="74" t="s">
        <v>1151</v>
      </c>
      <c r="EVZ434" s="74" t="s">
        <v>1151</v>
      </c>
      <c r="EWA434" s="74" t="s">
        <v>1151</v>
      </c>
      <c r="EWB434" s="74" t="s">
        <v>1151</v>
      </c>
      <c r="EWC434" s="74" t="s">
        <v>1151</v>
      </c>
      <c r="EWD434" s="74" t="s">
        <v>1151</v>
      </c>
      <c r="EWE434" s="74" t="s">
        <v>1151</v>
      </c>
      <c r="EWF434" s="74" t="s">
        <v>1151</v>
      </c>
      <c r="EWG434" s="74" t="s">
        <v>1151</v>
      </c>
      <c r="EWH434" s="74" t="s">
        <v>1151</v>
      </c>
      <c r="EWI434" s="74" t="s">
        <v>1151</v>
      </c>
      <c r="EWJ434" s="74" t="s">
        <v>1151</v>
      </c>
      <c r="EWK434" s="74" t="s">
        <v>1151</v>
      </c>
      <c r="EWL434" s="74" t="s">
        <v>1151</v>
      </c>
      <c r="EWM434" s="74" t="s">
        <v>1151</v>
      </c>
      <c r="EWN434" s="74" t="s">
        <v>1151</v>
      </c>
      <c r="EWO434" s="74" t="s">
        <v>1151</v>
      </c>
      <c r="EWP434" s="74" t="s">
        <v>1151</v>
      </c>
      <c r="EWQ434" s="74" t="s">
        <v>1151</v>
      </c>
      <c r="EWR434" s="74" t="s">
        <v>1151</v>
      </c>
      <c r="EWS434" s="74" t="s">
        <v>1151</v>
      </c>
      <c r="EWT434" s="74" t="s">
        <v>1151</v>
      </c>
      <c r="EWU434" s="74" t="s">
        <v>1151</v>
      </c>
      <c r="EWV434" s="74" t="s">
        <v>1151</v>
      </c>
      <c r="EWW434" s="74" t="s">
        <v>1151</v>
      </c>
      <c r="EWX434" s="74" t="s">
        <v>1151</v>
      </c>
      <c r="EWY434" s="74" t="s">
        <v>1151</v>
      </c>
      <c r="EWZ434" s="74" t="s">
        <v>1151</v>
      </c>
      <c r="EXA434" s="74" t="s">
        <v>1151</v>
      </c>
      <c r="EXB434" s="74" t="s">
        <v>1151</v>
      </c>
      <c r="EXC434" s="74" t="s">
        <v>1151</v>
      </c>
      <c r="EXD434" s="74" t="s">
        <v>1151</v>
      </c>
      <c r="EXE434" s="74" t="s">
        <v>1151</v>
      </c>
      <c r="EXF434" s="74" t="s">
        <v>1151</v>
      </c>
      <c r="EXG434" s="74" t="s">
        <v>1151</v>
      </c>
      <c r="EXH434" s="74" t="s">
        <v>1151</v>
      </c>
      <c r="EXI434" s="74" t="s">
        <v>1151</v>
      </c>
      <c r="EXJ434" s="74" t="s">
        <v>1151</v>
      </c>
      <c r="EXK434" s="74" t="s">
        <v>1151</v>
      </c>
      <c r="EXL434" s="74" t="s">
        <v>1151</v>
      </c>
      <c r="EXM434" s="74" t="s">
        <v>1151</v>
      </c>
      <c r="EXN434" s="74" t="s">
        <v>1151</v>
      </c>
      <c r="EXO434" s="74" t="s">
        <v>1151</v>
      </c>
      <c r="EXP434" s="74" t="s">
        <v>1151</v>
      </c>
      <c r="EXQ434" s="74" t="s">
        <v>1151</v>
      </c>
      <c r="EXR434" s="74" t="s">
        <v>1151</v>
      </c>
      <c r="EXS434" s="74" t="s">
        <v>1151</v>
      </c>
      <c r="EXT434" s="74" t="s">
        <v>1151</v>
      </c>
      <c r="EXU434" s="74" t="s">
        <v>1151</v>
      </c>
      <c r="EXV434" s="74" t="s">
        <v>1151</v>
      </c>
      <c r="EXW434" s="74" t="s">
        <v>1151</v>
      </c>
      <c r="EXX434" s="74" t="s">
        <v>1151</v>
      </c>
      <c r="EXY434" s="74" t="s">
        <v>1151</v>
      </c>
      <c r="EXZ434" s="74" t="s">
        <v>1151</v>
      </c>
      <c r="EYA434" s="74" t="s">
        <v>1151</v>
      </c>
      <c r="EYB434" s="74" t="s">
        <v>1151</v>
      </c>
      <c r="EYC434" s="74" t="s">
        <v>1151</v>
      </c>
      <c r="EYD434" s="74" t="s">
        <v>1151</v>
      </c>
      <c r="EYE434" s="74" t="s">
        <v>1151</v>
      </c>
      <c r="EYF434" s="74" t="s">
        <v>1151</v>
      </c>
      <c r="EYG434" s="74" t="s">
        <v>1151</v>
      </c>
      <c r="EYH434" s="74" t="s">
        <v>1151</v>
      </c>
      <c r="EYI434" s="74" t="s">
        <v>1151</v>
      </c>
      <c r="EYJ434" s="74" t="s">
        <v>1151</v>
      </c>
      <c r="EYK434" s="74" t="s">
        <v>1151</v>
      </c>
      <c r="EYL434" s="74" t="s">
        <v>1151</v>
      </c>
      <c r="EYM434" s="74" t="s">
        <v>1151</v>
      </c>
      <c r="EYN434" s="74" t="s">
        <v>1151</v>
      </c>
      <c r="EYO434" s="74" t="s">
        <v>1151</v>
      </c>
      <c r="EYP434" s="74" t="s">
        <v>1151</v>
      </c>
      <c r="EYQ434" s="74" t="s">
        <v>1151</v>
      </c>
      <c r="EYR434" s="74" t="s">
        <v>1151</v>
      </c>
      <c r="EYS434" s="74" t="s">
        <v>1151</v>
      </c>
      <c r="EYT434" s="74" t="s">
        <v>1151</v>
      </c>
      <c r="EYU434" s="74" t="s">
        <v>1151</v>
      </c>
      <c r="EYV434" s="74" t="s">
        <v>1151</v>
      </c>
      <c r="EYW434" s="74" t="s">
        <v>1151</v>
      </c>
      <c r="EYX434" s="74" t="s">
        <v>1151</v>
      </c>
      <c r="EYY434" s="74" t="s">
        <v>1151</v>
      </c>
      <c r="EYZ434" s="74" t="s">
        <v>1151</v>
      </c>
      <c r="EZA434" s="74" t="s">
        <v>1151</v>
      </c>
      <c r="EZB434" s="74" t="s">
        <v>1151</v>
      </c>
      <c r="EZC434" s="74" t="s">
        <v>1151</v>
      </c>
      <c r="EZD434" s="74" t="s">
        <v>1151</v>
      </c>
      <c r="EZE434" s="74" t="s">
        <v>1151</v>
      </c>
      <c r="EZF434" s="74" t="s">
        <v>1151</v>
      </c>
      <c r="EZG434" s="74" t="s">
        <v>1151</v>
      </c>
      <c r="EZH434" s="74" t="s">
        <v>1151</v>
      </c>
      <c r="EZI434" s="74" t="s">
        <v>1151</v>
      </c>
      <c r="EZJ434" s="74" t="s">
        <v>1151</v>
      </c>
      <c r="EZK434" s="74" t="s">
        <v>1151</v>
      </c>
      <c r="EZL434" s="74" t="s">
        <v>1151</v>
      </c>
      <c r="EZM434" s="74" t="s">
        <v>1151</v>
      </c>
      <c r="EZN434" s="74" t="s">
        <v>1151</v>
      </c>
      <c r="EZO434" s="74" t="s">
        <v>1151</v>
      </c>
      <c r="EZP434" s="74" t="s">
        <v>1151</v>
      </c>
      <c r="EZQ434" s="74" t="s">
        <v>1151</v>
      </c>
      <c r="EZR434" s="74" t="s">
        <v>1151</v>
      </c>
      <c r="EZS434" s="74" t="s">
        <v>1151</v>
      </c>
      <c r="EZT434" s="74" t="s">
        <v>1151</v>
      </c>
      <c r="EZU434" s="74" t="s">
        <v>1151</v>
      </c>
      <c r="EZV434" s="74" t="s">
        <v>1151</v>
      </c>
      <c r="EZW434" s="74" t="s">
        <v>1151</v>
      </c>
      <c r="EZX434" s="74" t="s">
        <v>1151</v>
      </c>
      <c r="EZY434" s="74" t="s">
        <v>1151</v>
      </c>
      <c r="EZZ434" s="74" t="s">
        <v>1151</v>
      </c>
      <c r="FAA434" s="74" t="s">
        <v>1151</v>
      </c>
      <c r="FAB434" s="74" t="s">
        <v>1151</v>
      </c>
      <c r="FAC434" s="74" t="s">
        <v>1151</v>
      </c>
      <c r="FAD434" s="74" t="s">
        <v>1151</v>
      </c>
      <c r="FAE434" s="74" t="s">
        <v>1151</v>
      </c>
      <c r="FAF434" s="74" t="s">
        <v>1151</v>
      </c>
      <c r="FAG434" s="74" t="s">
        <v>1151</v>
      </c>
      <c r="FAH434" s="74" t="s">
        <v>1151</v>
      </c>
      <c r="FAI434" s="74" t="s">
        <v>1151</v>
      </c>
      <c r="FAJ434" s="74" t="s">
        <v>1151</v>
      </c>
      <c r="FAK434" s="74" t="s">
        <v>1151</v>
      </c>
      <c r="FAL434" s="74" t="s">
        <v>1151</v>
      </c>
      <c r="FAM434" s="74" t="s">
        <v>1151</v>
      </c>
      <c r="FAN434" s="74" t="s">
        <v>1151</v>
      </c>
      <c r="FAO434" s="74" t="s">
        <v>1151</v>
      </c>
      <c r="FAP434" s="74" t="s">
        <v>1151</v>
      </c>
      <c r="FAQ434" s="74" t="s">
        <v>1151</v>
      </c>
      <c r="FAR434" s="74" t="s">
        <v>1151</v>
      </c>
      <c r="FAS434" s="74" t="s">
        <v>1151</v>
      </c>
      <c r="FAT434" s="74" t="s">
        <v>1151</v>
      </c>
      <c r="FAU434" s="74" t="s">
        <v>1151</v>
      </c>
      <c r="FAV434" s="74" t="s">
        <v>1151</v>
      </c>
      <c r="FAW434" s="74" t="s">
        <v>1151</v>
      </c>
      <c r="FAX434" s="74" t="s">
        <v>1151</v>
      </c>
      <c r="FAY434" s="74" t="s">
        <v>1151</v>
      </c>
      <c r="FAZ434" s="74" t="s">
        <v>1151</v>
      </c>
      <c r="FBA434" s="74" t="s">
        <v>1151</v>
      </c>
      <c r="FBB434" s="74" t="s">
        <v>1151</v>
      </c>
      <c r="FBC434" s="74" t="s">
        <v>1151</v>
      </c>
      <c r="FBD434" s="74" t="s">
        <v>1151</v>
      </c>
      <c r="FBE434" s="74" t="s">
        <v>1151</v>
      </c>
      <c r="FBF434" s="74" t="s">
        <v>1151</v>
      </c>
      <c r="FBG434" s="74" t="s">
        <v>1151</v>
      </c>
      <c r="FBH434" s="74" t="s">
        <v>1151</v>
      </c>
      <c r="FBI434" s="74" t="s">
        <v>1151</v>
      </c>
      <c r="FBJ434" s="74" t="s">
        <v>1151</v>
      </c>
      <c r="FBK434" s="74" t="s">
        <v>1151</v>
      </c>
      <c r="FBL434" s="74" t="s">
        <v>1151</v>
      </c>
      <c r="FBM434" s="74" t="s">
        <v>1151</v>
      </c>
      <c r="FBN434" s="74" t="s">
        <v>1151</v>
      </c>
      <c r="FBO434" s="74" t="s">
        <v>1151</v>
      </c>
      <c r="FBP434" s="74" t="s">
        <v>1151</v>
      </c>
      <c r="FBQ434" s="74" t="s">
        <v>1151</v>
      </c>
      <c r="FBR434" s="74" t="s">
        <v>1151</v>
      </c>
      <c r="FBS434" s="74" t="s">
        <v>1151</v>
      </c>
      <c r="FBT434" s="74" t="s">
        <v>1151</v>
      </c>
      <c r="FBU434" s="74" t="s">
        <v>1151</v>
      </c>
      <c r="FBV434" s="74" t="s">
        <v>1151</v>
      </c>
      <c r="FBW434" s="74" t="s">
        <v>1151</v>
      </c>
      <c r="FBX434" s="74" t="s">
        <v>1151</v>
      </c>
      <c r="FBY434" s="74" t="s">
        <v>1151</v>
      </c>
      <c r="FBZ434" s="74" t="s">
        <v>1151</v>
      </c>
      <c r="FCA434" s="74" t="s">
        <v>1151</v>
      </c>
      <c r="FCB434" s="74" t="s">
        <v>1151</v>
      </c>
      <c r="FCC434" s="74" t="s">
        <v>1151</v>
      </c>
      <c r="FCD434" s="74" t="s">
        <v>1151</v>
      </c>
      <c r="FCE434" s="74" t="s">
        <v>1151</v>
      </c>
      <c r="FCF434" s="74" t="s">
        <v>1151</v>
      </c>
      <c r="FCG434" s="74" t="s">
        <v>1151</v>
      </c>
      <c r="FCH434" s="74" t="s">
        <v>1151</v>
      </c>
      <c r="FCI434" s="74" t="s">
        <v>1151</v>
      </c>
      <c r="FCJ434" s="74" t="s">
        <v>1151</v>
      </c>
      <c r="FCK434" s="74" t="s">
        <v>1151</v>
      </c>
      <c r="FCL434" s="74" t="s">
        <v>1151</v>
      </c>
      <c r="FCM434" s="74" t="s">
        <v>1151</v>
      </c>
      <c r="FCN434" s="74" t="s">
        <v>1151</v>
      </c>
      <c r="FCO434" s="74" t="s">
        <v>1151</v>
      </c>
      <c r="FCP434" s="74" t="s">
        <v>1151</v>
      </c>
      <c r="FCQ434" s="74" t="s">
        <v>1151</v>
      </c>
      <c r="FCR434" s="74" t="s">
        <v>1151</v>
      </c>
      <c r="FCS434" s="74" t="s">
        <v>1151</v>
      </c>
      <c r="FCT434" s="74" t="s">
        <v>1151</v>
      </c>
      <c r="FCU434" s="74" t="s">
        <v>1151</v>
      </c>
      <c r="FCV434" s="74" t="s">
        <v>1151</v>
      </c>
      <c r="FCW434" s="74" t="s">
        <v>1151</v>
      </c>
      <c r="FCX434" s="74" t="s">
        <v>1151</v>
      </c>
      <c r="FCY434" s="74" t="s">
        <v>1151</v>
      </c>
      <c r="FCZ434" s="74" t="s">
        <v>1151</v>
      </c>
      <c r="FDA434" s="74" t="s">
        <v>1151</v>
      </c>
      <c r="FDB434" s="74" t="s">
        <v>1151</v>
      </c>
      <c r="FDC434" s="74" t="s">
        <v>1151</v>
      </c>
      <c r="FDD434" s="74" t="s">
        <v>1151</v>
      </c>
      <c r="FDE434" s="74" t="s">
        <v>1151</v>
      </c>
      <c r="FDF434" s="74" t="s">
        <v>1151</v>
      </c>
      <c r="FDG434" s="74" t="s">
        <v>1151</v>
      </c>
      <c r="FDH434" s="74" t="s">
        <v>1151</v>
      </c>
      <c r="FDI434" s="74" t="s">
        <v>1151</v>
      </c>
      <c r="FDJ434" s="74" t="s">
        <v>1151</v>
      </c>
      <c r="FDK434" s="74" t="s">
        <v>1151</v>
      </c>
      <c r="FDL434" s="74" t="s">
        <v>1151</v>
      </c>
      <c r="FDM434" s="74" t="s">
        <v>1151</v>
      </c>
      <c r="FDN434" s="74" t="s">
        <v>1151</v>
      </c>
      <c r="FDO434" s="74" t="s">
        <v>1151</v>
      </c>
      <c r="FDP434" s="74" t="s">
        <v>1151</v>
      </c>
      <c r="FDQ434" s="74" t="s">
        <v>1151</v>
      </c>
      <c r="FDR434" s="74" t="s">
        <v>1151</v>
      </c>
      <c r="FDS434" s="74" t="s">
        <v>1151</v>
      </c>
      <c r="FDT434" s="74" t="s">
        <v>1151</v>
      </c>
      <c r="FDU434" s="74" t="s">
        <v>1151</v>
      </c>
      <c r="FDV434" s="74" t="s">
        <v>1151</v>
      </c>
      <c r="FDW434" s="74" t="s">
        <v>1151</v>
      </c>
      <c r="FDX434" s="74" t="s">
        <v>1151</v>
      </c>
      <c r="FDY434" s="74" t="s">
        <v>1151</v>
      </c>
      <c r="FDZ434" s="74" t="s">
        <v>1151</v>
      </c>
      <c r="FEA434" s="74" t="s">
        <v>1151</v>
      </c>
      <c r="FEB434" s="74" t="s">
        <v>1151</v>
      </c>
      <c r="FEC434" s="74" t="s">
        <v>1151</v>
      </c>
      <c r="FED434" s="74" t="s">
        <v>1151</v>
      </c>
      <c r="FEE434" s="74" t="s">
        <v>1151</v>
      </c>
      <c r="FEF434" s="74" t="s">
        <v>1151</v>
      </c>
      <c r="FEG434" s="74" t="s">
        <v>1151</v>
      </c>
      <c r="FEH434" s="74" t="s">
        <v>1151</v>
      </c>
      <c r="FEI434" s="74" t="s">
        <v>1151</v>
      </c>
      <c r="FEJ434" s="74" t="s">
        <v>1151</v>
      </c>
      <c r="FEK434" s="74" t="s">
        <v>1151</v>
      </c>
      <c r="FEL434" s="74" t="s">
        <v>1151</v>
      </c>
      <c r="FEM434" s="74" t="s">
        <v>1151</v>
      </c>
      <c r="FEN434" s="74" t="s">
        <v>1151</v>
      </c>
      <c r="FEO434" s="74" t="s">
        <v>1151</v>
      </c>
      <c r="FEP434" s="74" t="s">
        <v>1151</v>
      </c>
      <c r="FEQ434" s="74" t="s">
        <v>1151</v>
      </c>
      <c r="FER434" s="74" t="s">
        <v>1151</v>
      </c>
      <c r="FES434" s="74" t="s">
        <v>1151</v>
      </c>
      <c r="FET434" s="74" t="s">
        <v>1151</v>
      </c>
      <c r="FEU434" s="74" t="s">
        <v>1151</v>
      </c>
      <c r="FEV434" s="74" t="s">
        <v>1151</v>
      </c>
      <c r="FEW434" s="74" t="s">
        <v>1151</v>
      </c>
      <c r="FEX434" s="74" t="s">
        <v>1151</v>
      </c>
      <c r="FEY434" s="74" t="s">
        <v>1151</v>
      </c>
      <c r="FEZ434" s="74" t="s">
        <v>1151</v>
      </c>
      <c r="FFA434" s="74" t="s">
        <v>1151</v>
      </c>
      <c r="FFB434" s="74" t="s">
        <v>1151</v>
      </c>
      <c r="FFC434" s="74" t="s">
        <v>1151</v>
      </c>
      <c r="FFD434" s="74" t="s">
        <v>1151</v>
      </c>
      <c r="FFE434" s="74" t="s">
        <v>1151</v>
      </c>
      <c r="FFF434" s="74" t="s">
        <v>1151</v>
      </c>
      <c r="FFG434" s="74" t="s">
        <v>1151</v>
      </c>
      <c r="FFH434" s="74" t="s">
        <v>1151</v>
      </c>
      <c r="FFI434" s="74" t="s">
        <v>1151</v>
      </c>
      <c r="FFJ434" s="74" t="s">
        <v>1151</v>
      </c>
      <c r="FFK434" s="74" t="s">
        <v>1151</v>
      </c>
      <c r="FFL434" s="74" t="s">
        <v>1151</v>
      </c>
      <c r="FFM434" s="74" t="s">
        <v>1151</v>
      </c>
      <c r="FFN434" s="74" t="s">
        <v>1151</v>
      </c>
      <c r="FFO434" s="74" t="s">
        <v>1151</v>
      </c>
      <c r="FFP434" s="74" t="s">
        <v>1151</v>
      </c>
      <c r="FFQ434" s="74" t="s">
        <v>1151</v>
      </c>
      <c r="FFR434" s="74" t="s">
        <v>1151</v>
      </c>
      <c r="FFS434" s="74" t="s">
        <v>1151</v>
      </c>
      <c r="FFT434" s="74" t="s">
        <v>1151</v>
      </c>
      <c r="FFU434" s="74" t="s">
        <v>1151</v>
      </c>
      <c r="FFV434" s="74" t="s">
        <v>1151</v>
      </c>
      <c r="FFW434" s="74" t="s">
        <v>1151</v>
      </c>
      <c r="FFX434" s="74" t="s">
        <v>1151</v>
      </c>
      <c r="FFY434" s="74" t="s">
        <v>1151</v>
      </c>
      <c r="FFZ434" s="74" t="s">
        <v>1151</v>
      </c>
      <c r="FGA434" s="74" t="s">
        <v>1151</v>
      </c>
      <c r="FGB434" s="74" t="s">
        <v>1151</v>
      </c>
      <c r="FGC434" s="74" t="s">
        <v>1151</v>
      </c>
      <c r="FGD434" s="74" t="s">
        <v>1151</v>
      </c>
      <c r="FGE434" s="74" t="s">
        <v>1151</v>
      </c>
      <c r="FGF434" s="74" t="s">
        <v>1151</v>
      </c>
      <c r="FGG434" s="74" t="s">
        <v>1151</v>
      </c>
      <c r="FGH434" s="74" t="s">
        <v>1151</v>
      </c>
      <c r="FGI434" s="74" t="s">
        <v>1151</v>
      </c>
      <c r="FGJ434" s="74" t="s">
        <v>1151</v>
      </c>
      <c r="FGK434" s="74" t="s">
        <v>1151</v>
      </c>
      <c r="FGL434" s="74" t="s">
        <v>1151</v>
      </c>
      <c r="FGM434" s="74" t="s">
        <v>1151</v>
      </c>
      <c r="FGN434" s="74" t="s">
        <v>1151</v>
      </c>
      <c r="FGO434" s="74" t="s">
        <v>1151</v>
      </c>
      <c r="FGP434" s="74" t="s">
        <v>1151</v>
      </c>
      <c r="FGQ434" s="74" t="s">
        <v>1151</v>
      </c>
      <c r="FGR434" s="74" t="s">
        <v>1151</v>
      </c>
      <c r="FGS434" s="74" t="s">
        <v>1151</v>
      </c>
      <c r="FGT434" s="74" t="s">
        <v>1151</v>
      </c>
      <c r="FGU434" s="74" t="s">
        <v>1151</v>
      </c>
      <c r="FGV434" s="74" t="s">
        <v>1151</v>
      </c>
      <c r="FGW434" s="74" t="s">
        <v>1151</v>
      </c>
      <c r="FGX434" s="74" t="s">
        <v>1151</v>
      </c>
      <c r="FGY434" s="74" t="s">
        <v>1151</v>
      </c>
      <c r="FGZ434" s="74" t="s">
        <v>1151</v>
      </c>
      <c r="FHA434" s="74" t="s">
        <v>1151</v>
      </c>
      <c r="FHB434" s="74" t="s">
        <v>1151</v>
      </c>
      <c r="FHC434" s="74" t="s">
        <v>1151</v>
      </c>
      <c r="FHD434" s="74" t="s">
        <v>1151</v>
      </c>
      <c r="FHE434" s="74" t="s">
        <v>1151</v>
      </c>
      <c r="FHF434" s="74" t="s">
        <v>1151</v>
      </c>
      <c r="FHG434" s="74" t="s">
        <v>1151</v>
      </c>
      <c r="FHH434" s="74" t="s">
        <v>1151</v>
      </c>
      <c r="FHI434" s="74" t="s">
        <v>1151</v>
      </c>
      <c r="FHJ434" s="74" t="s">
        <v>1151</v>
      </c>
      <c r="FHK434" s="74" t="s">
        <v>1151</v>
      </c>
      <c r="FHL434" s="74" t="s">
        <v>1151</v>
      </c>
      <c r="FHM434" s="74" t="s">
        <v>1151</v>
      </c>
      <c r="FHN434" s="74" t="s">
        <v>1151</v>
      </c>
      <c r="FHO434" s="74" t="s">
        <v>1151</v>
      </c>
      <c r="FHP434" s="74" t="s">
        <v>1151</v>
      </c>
      <c r="FHQ434" s="74" t="s">
        <v>1151</v>
      </c>
      <c r="FHR434" s="74" t="s">
        <v>1151</v>
      </c>
      <c r="FHS434" s="74" t="s">
        <v>1151</v>
      </c>
      <c r="FHT434" s="74" t="s">
        <v>1151</v>
      </c>
      <c r="FHU434" s="74" t="s">
        <v>1151</v>
      </c>
      <c r="FHV434" s="74" t="s">
        <v>1151</v>
      </c>
      <c r="FHW434" s="74" t="s">
        <v>1151</v>
      </c>
      <c r="FHX434" s="74" t="s">
        <v>1151</v>
      </c>
      <c r="FHY434" s="74" t="s">
        <v>1151</v>
      </c>
      <c r="FHZ434" s="74" t="s">
        <v>1151</v>
      </c>
      <c r="FIA434" s="74" t="s">
        <v>1151</v>
      </c>
      <c r="FIB434" s="74" t="s">
        <v>1151</v>
      </c>
      <c r="FIC434" s="74" t="s">
        <v>1151</v>
      </c>
      <c r="FID434" s="74" t="s">
        <v>1151</v>
      </c>
      <c r="FIE434" s="74" t="s">
        <v>1151</v>
      </c>
      <c r="FIF434" s="74" t="s">
        <v>1151</v>
      </c>
      <c r="FIG434" s="74" t="s">
        <v>1151</v>
      </c>
      <c r="FIH434" s="74" t="s">
        <v>1151</v>
      </c>
      <c r="FII434" s="74" t="s">
        <v>1151</v>
      </c>
      <c r="FIJ434" s="74" t="s">
        <v>1151</v>
      </c>
      <c r="FIK434" s="74" t="s">
        <v>1151</v>
      </c>
      <c r="FIL434" s="74" t="s">
        <v>1151</v>
      </c>
      <c r="FIM434" s="74" t="s">
        <v>1151</v>
      </c>
      <c r="FIN434" s="74" t="s">
        <v>1151</v>
      </c>
      <c r="FIO434" s="74" t="s">
        <v>1151</v>
      </c>
      <c r="FIP434" s="74" t="s">
        <v>1151</v>
      </c>
      <c r="FIQ434" s="74" t="s">
        <v>1151</v>
      </c>
      <c r="FIR434" s="74" t="s">
        <v>1151</v>
      </c>
      <c r="FIS434" s="74" t="s">
        <v>1151</v>
      </c>
      <c r="FIT434" s="74" t="s">
        <v>1151</v>
      </c>
      <c r="FIU434" s="74" t="s">
        <v>1151</v>
      </c>
      <c r="FIV434" s="74" t="s">
        <v>1151</v>
      </c>
      <c r="FIW434" s="74" t="s">
        <v>1151</v>
      </c>
      <c r="FIX434" s="74" t="s">
        <v>1151</v>
      </c>
      <c r="FIY434" s="74" t="s">
        <v>1151</v>
      </c>
      <c r="FIZ434" s="74" t="s">
        <v>1151</v>
      </c>
      <c r="FJA434" s="74" t="s">
        <v>1151</v>
      </c>
      <c r="FJB434" s="74" t="s">
        <v>1151</v>
      </c>
      <c r="FJC434" s="74" t="s">
        <v>1151</v>
      </c>
      <c r="FJD434" s="74" t="s">
        <v>1151</v>
      </c>
      <c r="FJE434" s="74" t="s">
        <v>1151</v>
      </c>
      <c r="FJF434" s="74" t="s">
        <v>1151</v>
      </c>
      <c r="FJG434" s="74" t="s">
        <v>1151</v>
      </c>
      <c r="FJH434" s="74" t="s">
        <v>1151</v>
      </c>
      <c r="FJI434" s="74" t="s">
        <v>1151</v>
      </c>
      <c r="FJJ434" s="74" t="s">
        <v>1151</v>
      </c>
      <c r="FJK434" s="74" t="s">
        <v>1151</v>
      </c>
      <c r="FJL434" s="74" t="s">
        <v>1151</v>
      </c>
      <c r="FJM434" s="74" t="s">
        <v>1151</v>
      </c>
      <c r="FJN434" s="74" t="s">
        <v>1151</v>
      </c>
      <c r="FJO434" s="74" t="s">
        <v>1151</v>
      </c>
      <c r="FJP434" s="74" t="s">
        <v>1151</v>
      </c>
      <c r="FJQ434" s="74" t="s">
        <v>1151</v>
      </c>
      <c r="FJR434" s="74" t="s">
        <v>1151</v>
      </c>
      <c r="FJS434" s="74" t="s">
        <v>1151</v>
      </c>
      <c r="FJT434" s="74" t="s">
        <v>1151</v>
      </c>
      <c r="FJU434" s="74" t="s">
        <v>1151</v>
      </c>
      <c r="FJV434" s="74" t="s">
        <v>1151</v>
      </c>
      <c r="FJW434" s="74" t="s">
        <v>1151</v>
      </c>
      <c r="FJX434" s="74" t="s">
        <v>1151</v>
      </c>
      <c r="FJY434" s="74" t="s">
        <v>1151</v>
      </c>
      <c r="FJZ434" s="74" t="s">
        <v>1151</v>
      </c>
      <c r="FKA434" s="74" t="s">
        <v>1151</v>
      </c>
      <c r="FKB434" s="74" t="s">
        <v>1151</v>
      </c>
      <c r="FKC434" s="74" t="s">
        <v>1151</v>
      </c>
      <c r="FKD434" s="74" t="s">
        <v>1151</v>
      </c>
      <c r="FKE434" s="74" t="s">
        <v>1151</v>
      </c>
      <c r="FKF434" s="74" t="s">
        <v>1151</v>
      </c>
      <c r="FKG434" s="74" t="s">
        <v>1151</v>
      </c>
      <c r="FKH434" s="74" t="s">
        <v>1151</v>
      </c>
      <c r="FKI434" s="74" t="s">
        <v>1151</v>
      </c>
      <c r="FKJ434" s="74" t="s">
        <v>1151</v>
      </c>
      <c r="FKK434" s="74" t="s">
        <v>1151</v>
      </c>
      <c r="FKL434" s="74" t="s">
        <v>1151</v>
      </c>
      <c r="FKM434" s="74" t="s">
        <v>1151</v>
      </c>
      <c r="FKN434" s="74" t="s">
        <v>1151</v>
      </c>
      <c r="FKO434" s="74" t="s">
        <v>1151</v>
      </c>
      <c r="FKP434" s="74" t="s">
        <v>1151</v>
      </c>
      <c r="FKQ434" s="74" t="s">
        <v>1151</v>
      </c>
      <c r="FKR434" s="74" t="s">
        <v>1151</v>
      </c>
      <c r="FKS434" s="74" t="s">
        <v>1151</v>
      </c>
      <c r="FKT434" s="74" t="s">
        <v>1151</v>
      </c>
      <c r="FKU434" s="74" t="s">
        <v>1151</v>
      </c>
      <c r="FKV434" s="74" t="s">
        <v>1151</v>
      </c>
      <c r="FKW434" s="74" t="s">
        <v>1151</v>
      </c>
      <c r="FKX434" s="74" t="s">
        <v>1151</v>
      </c>
      <c r="FKY434" s="74" t="s">
        <v>1151</v>
      </c>
      <c r="FKZ434" s="74" t="s">
        <v>1151</v>
      </c>
      <c r="FLA434" s="74" t="s">
        <v>1151</v>
      </c>
      <c r="FLB434" s="74" t="s">
        <v>1151</v>
      </c>
      <c r="FLC434" s="74" t="s">
        <v>1151</v>
      </c>
      <c r="FLD434" s="74" t="s">
        <v>1151</v>
      </c>
      <c r="FLE434" s="74" t="s">
        <v>1151</v>
      </c>
      <c r="FLF434" s="74" t="s">
        <v>1151</v>
      </c>
      <c r="FLG434" s="74" t="s">
        <v>1151</v>
      </c>
      <c r="FLH434" s="74" t="s">
        <v>1151</v>
      </c>
      <c r="FLI434" s="74" t="s">
        <v>1151</v>
      </c>
      <c r="FLJ434" s="74" t="s">
        <v>1151</v>
      </c>
      <c r="FLK434" s="74" t="s">
        <v>1151</v>
      </c>
      <c r="FLL434" s="74" t="s">
        <v>1151</v>
      </c>
      <c r="FLM434" s="74" t="s">
        <v>1151</v>
      </c>
      <c r="FLN434" s="74" t="s">
        <v>1151</v>
      </c>
      <c r="FLO434" s="74" t="s">
        <v>1151</v>
      </c>
      <c r="FLP434" s="74" t="s">
        <v>1151</v>
      </c>
      <c r="FLQ434" s="74" t="s">
        <v>1151</v>
      </c>
      <c r="FLR434" s="74" t="s">
        <v>1151</v>
      </c>
      <c r="FLS434" s="74" t="s">
        <v>1151</v>
      </c>
      <c r="FLT434" s="74" t="s">
        <v>1151</v>
      </c>
      <c r="FLU434" s="74" t="s">
        <v>1151</v>
      </c>
      <c r="FLV434" s="74" t="s">
        <v>1151</v>
      </c>
      <c r="FLW434" s="74" t="s">
        <v>1151</v>
      </c>
      <c r="FLX434" s="74" t="s">
        <v>1151</v>
      </c>
      <c r="FLY434" s="74" t="s">
        <v>1151</v>
      </c>
      <c r="FLZ434" s="74" t="s">
        <v>1151</v>
      </c>
      <c r="FMA434" s="74" t="s">
        <v>1151</v>
      </c>
      <c r="FMB434" s="74" t="s">
        <v>1151</v>
      </c>
      <c r="FMC434" s="74" t="s">
        <v>1151</v>
      </c>
      <c r="FMD434" s="74" t="s">
        <v>1151</v>
      </c>
      <c r="FME434" s="74" t="s">
        <v>1151</v>
      </c>
      <c r="FMF434" s="74" t="s">
        <v>1151</v>
      </c>
      <c r="FMG434" s="74" t="s">
        <v>1151</v>
      </c>
      <c r="FMH434" s="74" t="s">
        <v>1151</v>
      </c>
      <c r="FMI434" s="74" t="s">
        <v>1151</v>
      </c>
      <c r="FMJ434" s="74" t="s">
        <v>1151</v>
      </c>
      <c r="FMK434" s="74" t="s">
        <v>1151</v>
      </c>
      <c r="FML434" s="74" t="s">
        <v>1151</v>
      </c>
      <c r="FMM434" s="74" t="s">
        <v>1151</v>
      </c>
      <c r="FMN434" s="74" t="s">
        <v>1151</v>
      </c>
      <c r="FMO434" s="74" t="s">
        <v>1151</v>
      </c>
      <c r="FMP434" s="74" t="s">
        <v>1151</v>
      </c>
      <c r="FMQ434" s="74" t="s">
        <v>1151</v>
      </c>
      <c r="FMR434" s="74" t="s">
        <v>1151</v>
      </c>
      <c r="FMS434" s="74" t="s">
        <v>1151</v>
      </c>
      <c r="FMT434" s="74" t="s">
        <v>1151</v>
      </c>
      <c r="FMU434" s="74" t="s">
        <v>1151</v>
      </c>
      <c r="FMV434" s="74" t="s">
        <v>1151</v>
      </c>
      <c r="FMW434" s="74" t="s">
        <v>1151</v>
      </c>
      <c r="FMX434" s="74" t="s">
        <v>1151</v>
      </c>
      <c r="FMY434" s="74" t="s">
        <v>1151</v>
      </c>
      <c r="FMZ434" s="74" t="s">
        <v>1151</v>
      </c>
      <c r="FNA434" s="74" t="s">
        <v>1151</v>
      </c>
      <c r="FNB434" s="74" t="s">
        <v>1151</v>
      </c>
      <c r="FNC434" s="74" t="s">
        <v>1151</v>
      </c>
      <c r="FND434" s="74" t="s">
        <v>1151</v>
      </c>
      <c r="FNE434" s="74" t="s">
        <v>1151</v>
      </c>
      <c r="FNF434" s="74" t="s">
        <v>1151</v>
      </c>
      <c r="FNG434" s="74" t="s">
        <v>1151</v>
      </c>
      <c r="FNH434" s="74" t="s">
        <v>1151</v>
      </c>
      <c r="FNI434" s="74" t="s">
        <v>1151</v>
      </c>
      <c r="FNJ434" s="74" t="s">
        <v>1151</v>
      </c>
      <c r="FNK434" s="74" t="s">
        <v>1151</v>
      </c>
      <c r="FNL434" s="74" t="s">
        <v>1151</v>
      </c>
      <c r="FNM434" s="74" t="s">
        <v>1151</v>
      </c>
      <c r="FNN434" s="74" t="s">
        <v>1151</v>
      </c>
      <c r="FNO434" s="74" t="s">
        <v>1151</v>
      </c>
      <c r="FNP434" s="74" t="s">
        <v>1151</v>
      </c>
      <c r="FNQ434" s="74" t="s">
        <v>1151</v>
      </c>
      <c r="FNR434" s="74" t="s">
        <v>1151</v>
      </c>
      <c r="FNS434" s="74" t="s">
        <v>1151</v>
      </c>
      <c r="FNT434" s="74" t="s">
        <v>1151</v>
      </c>
      <c r="FNU434" s="74" t="s">
        <v>1151</v>
      </c>
      <c r="FNV434" s="74" t="s">
        <v>1151</v>
      </c>
      <c r="FNW434" s="74" t="s">
        <v>1151</v>
      </c>
      <c r="FNX434" s="74" t="s">
        <v>1151</v>
      </c>
      <c r="FNY434" s="74" t="s">
        <v>1151</v>
      </c>
      <c r="FNZ434" s="74" t="s">
        <v>1151</v>
      </c>
      <c r="FOA434" s="74" t="s">
        <v>1151</v>
      </c>
      <c r="FOB434" s="74" t="s">
        <v>1151</v>
      </c>
      <c r="FOC434" s="74" t="s">
        <v>1151</v>
      </c>
      <c r="FOD434" s="74" t="s">
        <v>1151</v>
      </c>
      <c r="FOE434" s="74" t="s">
        <v>1151</v>
      </c>
      <c r="FOF434" s="74" t="s">
        <v>1151</v>
      </c>
      <c r="FOG434" s="74" t="s">
        <v>1151</v>
      </c>
      <c r="FOH434" s="74" t="s">
        <v>1151</v>
      </c>
      <c r="FOI434" s="74" t="s">
        <v>1151</v>
      </c>
      <c r="FOJ434" s="74" t="s">
        <v>1151</v>
      </c>
      <c r="FOK434" s="74" t="s">
        <v>1151</v>
      </c>
      <c r="FOL434" s="74" t="s">
        <v>1151</v>
      </c>
      <c r="FOM434" s="74" t="s">
        <v>1151</v>
      </c>
      <c r="FON434" s="74" t="s">
        <v>1151</v>
      </c>
      <c r="FOO434" s="74" t="s">
        <v>1151</v>
      </c>
      <c r="FOP434" s="74" t="s">
        <v>1151</v>
      </c>
      <c r="FOQ434" s="74" t="s">
        <v>1151</v>
      </c>
      <c r="FOR434" s="74" t="s">
        <v>1151</v>
      </c>
      <c r="FOS434" s="74" t="s">
        <v>1151</v>
      </c>
      <c r="FOT434" s="74" t="s">
        <v>1151</v>
      </c>
      <c r="FOU434" s="74" t="s">
        <v>1151</v>
      </c>
      <c r="FOV434" s="74" t="s">
        <v>1151</v>
      </c>
      <c r="FOW434" s="74" t="s">
        <v>1151</v>
      </c>
      <c r="FOX434" s="74" t="s">
        <v>1151</v>
      </c>
      <c r="FOY434" s="74" t="s">
        <v>1151</v>
      </c>
      <c r="FOZ434" s="74" t="s">
        <v>1151</v>
      </c>
      <c r="FPA434" s="74" t="s">
        <v>1151</v>
      </c>
      <c r="FPB434" s="74" t="s">
        <v>1151</v>
      </c>
      <c r="FPC434" s="74" t="s">
        <v>1151</v>
      </c>
      <c r="FPD434" s="74" t="s">
        <v>1151</v>
      </c>
      <c r="FPE434" s="74" t="s">
        <v>1151</v>
      </c>
      <c r="FPF434" s="74" t="s">
        <v>1151</v>
      </c>
      <c r="FPG434" s="74" t="s">
        <v>1151</v>
      </c>
      <c r="FPH434" s="74" t="s">
        <v>1151</v>
      </c>
      <c r="FPI434" s="74" t="s">
        <v>1151</v>
      </c>
      <c r="FPJ434" s="74" t="s">
        <v>1151</v>
      </c>
      <c r="FPK434" s="74" t="s">
        <v>1151</v>
      </c>
      <c r="FPL434" s="74" t="s">
        <v>1151</v>
      </c>
      <c r="FPM434" s="74" t="s">
        <v>1151</v>
      </c>
      <c r="FPN434" s="74" t="s">
        <v>1151</v>
      </c>
      <c r="FPO434" s="74" t="s">
        <v>1151</v>
      </c>
      <c r="FPP434" s="74" t="s">
        <v>1151</v>
      </c>
      <c r="FPQ434" s="74" t="s">
        <v>1151</v>
      </c>
      <c r="FPR434" s="74" t="s">
        <v>1151</v>
      </c>
      <c r="FPS434" s="74" t="s">
        <v>1151</v>
      </c>
      <c r="FPT434" s="74" t="s">
        <v>1151</v>
      </c>
      <c r="FPU434" s="74" t="s">
        <v>1151</v>
      </c>
      <c r="FPV434" s="74" t="s">
        <v>1151</v>
      </c>
      <c r="FPW434" s="74" t="s">
        <v>1151</v>
      </c>
      <c r="FPX434" s="74" t="s">
        <v>1151</v>
      </c>
      <c r="FPY434" s="74" t="s">
        <v>1151</v>
      </c>
      <c r="FPZ434" s="74" t="s">
        <v>1151</v>
      </c>
      <c r="FQA434" s="74" t="s">
        <v>1151</v>
      </c>
      <c r="FQB434" s="74" t="s">
        <v>1151</v>
      </c>
      <c r="FQC434" s="74" t="s">
        <v>1151</v>
      </c>
      <c r="FQD434" s="74" t="s">
        <v>1151</v>
      </c>
      <c r="FQE434" s="74" t="s">
        <v>1151</v>
      </c>
      <c r="FQF434" s="74" t="s">
        <v>1151</v>
      </c>
      <c r="FQG434" s="74" t="s">
        <v>1151</v>
      </c>
      <c r="FQH434" s="74" t="s">
        <v>1151</v>
      </c>
      <c r="FQI434" s="74" t="s">
        <v>1151</v>
      </c>
      <c r="FQJ434" s="74" t="s">
        <v>1151</v>
      </c>
      <c r="FQK434" s="74" t="s">
        <v>1151</v>
      </c>
      <c r="FQL434" s="74" t="s">
        <v>1151</v>
      </c>
      <c r="FQM434" s="74" t="s">
        <v>1151</v>
      </c>
      <c r="FQN434" s="74" t="s">
        <v>1151</v>
      </c>
      <c r="FQO434" s="74" t="s">
        <v>1151</v>
      </c>
      <c r="FQP434" s="74" t="s">
        <v>1151</v>
      </c>
      <c r="FQQ434" s="74" t="s">
        <v>1151</v>
      </c>
      <c r="FQR434" s="74" t="s">
        <v>1151</v>
      </c>
      <c r="FQS434" s="74" t="s">
        <v>1151</v>
      </c>
      <c r="FQT434" s="74" t="s">
        <v>1151</v>
      </c>
      <c r="FQU434" s="74" t="s">
        <v>1151</v>
      </c>
      <c r="FQV434" s="74" t="s">
        <v>1151</v>
      </c>
      <c r="FQW434" s="74" t="s">
        <v>1151</v>
      </c>
      <c r="FQX434" s="74" t="s">
        <v>1151</v>
      </c>
      <c r="FQY434" s="74" t="s">
        <v>1151</v>
      </c>
      <c r="FQZ434" s="74" t="s">
        <v>1151</v>
      </c>
      <c r="FRA434" s="74" t="s">
        <v>1151</v>
      </c>
      <c r="FRB434" s="74" t="s">
        <v>1151</v>
      </c>
      <c r="FRC434" s="74" t="s">
        <v>1151</v>
      </c>
      <c r="FRD434" s="74" t="s">
        <v>1151</v>
      </c>
      <c r="FRE434" s="74" t="s">
        <v>1151</v>
      </c>
      <c r="FRF434" s="74" t="s">
        <v>1151</v>
      </c>
      <c r="FRG434" s="74" t="s">
        <v>1151</v>
      </c>
      <c r="FRH434" s="74" t="s">
        <v>1151</v>
      </c>
      <c r="FRI434" s="74" t="s">
        <v>1151</v>
      </c>
      <c r="FRJ434" s="74" t="s">
        <v>1151</v>
      </c>
      <c r="FRK434" s="74" t="s">
        <v>1151</v>
      </c>
      <c r="FRL434" s="74" t="s">
        <v>1151</v>
      </c>
      <c r="FRM434" s="74" t="s">
        <v>1151</v>
      </c>
      <c r="FRN434" s="74" t="s">
        <v>1151</v>
      </c>
      <c r="FRO434" s="74" t="s">
        <v>1151</v>
      </c>
      <c r="FRP434" s="74" t="s">
        <v>1151</v>
      </c>
      <c r="FRQ434" s="74" t="s">
        <v>1151</v>
      </c>
      <c r="FRR434" s="74" t="s">
        <v>1151</v>
      </c>
      <c r="FRS434" s="74" t="s">
        <v>1151</v>
      </c>
      <c r="FRT434" s="74" t="s">
        <v>1151</v>
      </c>
      <c r="FRU434" s="74" t="s">
        <v>1151</v>
      </c>
      <c r="FRV434" s="74" t="s">
        <v>1151</v>
      </c>
      <c r="FRW434" s="74" t="s">
        <v>1151</v>
      </c>
      <c r="FRX434" s="74" t="s">
        <v>1151</v>
      </c>
      <c r="FRY434" s="74" t="s">
        <v>1151</v>
      </c>
      <c r="FRZ434" s="74" t="s">
        <v>1151</v>
      </c>
      <c r="FSA434" s="74" t="s">
        <v>1151</v>
      </c>
      <c r="FSB434" s="74" t="s">
        <v>1151</v>
      </c>
      <c r="FSC434" s="74" t="s">
        <v>1151</v>
      </c>
      <c r="FSD434" s="74" t="s">
        <v>1151</v>
      </c>
      <c r="FSE434" s="74" t="s">
        <v>1151</v>
      </c>
      <c r="FSF434" s="74" t="s">
        <v>1151</v>
      </c>
      <c r="FSG434" s="74" t="s">
        <v>1151</v>
      </c>
      <c r="FSH434" s="74" t="s">
        <v>1151</v>
      </c>
      <c r="FSI434" s="74" t="s">
        <v>1151</v>
      </c>
      <c r="FSJ434" s="74" t="s">
        <v>1151</v>
      </c>
      <c r="FSK434" s="74" t="s">
        <v>1151</v>
      </c>
      <c r="FSL434" s="74" t="s">
        <v>1151</v>
      </c>
      <c r="FSM434" s="74" t="s">
        <v>1151</v>
      </c>
      <c r="FSN434" s="74" t="s">
        <v>1151</v>
      </c>
      <c r="FSO434" s="74" t="s">
        <v>1151</v>
      </c>
      <c r="FSP434" s="74" t="s">
        <v>1151</v>
      </c>
      <c r="FSQ434" s="74" t="s">
        <v>1151</v>
      </c>
      <c r="FSR434" s="74" t="s">
        <v>1151</v>
      </c>
      <c r="FSS434" s="74" t="s">
        <v>1151</v>
      </c>
      <c r="FST434" s="74" t="s">
        <v>1151</v>
      </c>
      <c r="FSU434" s="74" t="s">
        <v>1151</v>
      </c>
      <c r="FSV434" s="74" t="s">
        <v>1151</v>
      </c>
      <c r="FSW434" s="74" t="s">
        <v>1151</v>
      </c>
      <c r="FSX434" s="74" t="s">
        <v>1151</v>
      </c>
      <c r="FSY434" s="74" t="s">
        <v>1151</v>
      </c>
      <c r="FSZ434" s="74" t="s">
        <v>1151</v>
      </c>
      <c r="FTA434" s="74" t="s">
        <v>1151</v>
      </c>
      <c r="FTB434" s="74" t="s">
        <v>1151</v>
      </c>
      <c r="FTC434" s="74" t="s">
        <v>1151</v>
      </c>
      <c r="FTD434" s="74" t="s">
        <v>1151</v>
      </c>
      <c r="FTE434" s="74" t="s">
        <v>1151</v>
      </c>
      <c r="FTF434" s="74" t="s">
        <v>1151</v>
      </c>
      <c r="FTG434" s="74" t="s">
        <v>1151</v>
      </c>
      <c r="FTH434" s="74" t="s">
        <v>1151</v>
      </c>
      <c r="FTI434" s="74" t="s">
        <v>1151</v>
      </c>
      <c r="FTJ434" s="74" t="s">
        <v>1151</v>
      </c>
      <c r="FTK434" s="74" t="s">
        <v>1151</v>
      </c>
      <c r="FTL434" s="74" t="s">
        <v>1151</v>
      </c>
      <c r="FTM434" s="74" t="s">
        <v>1151</v>
      </c>
      <c r="FTN434" s="74" t="s">
        <v>1151</v>
      </c>
      <c r="FTO434" s="74" t="s">
        <v>1151</v>
      </c>
      <c r="FTP434" s="74" t="s">
        <v>1151</v>
      </c>
      <c r="FTQ434" s="74" t="s">
        <v>1151</v>
      </c>
      <c r="FTR434" s="74" t="s">
        <v>1151</v>
      </c>
      <c r="FTS434" s="74" t="s">
        <v>1151</v>
      </c>
      <c r="FTT434" s="74" t="s">
        <v>1151</v>
      </c>
      <c r="FTU434" s="74" t="s">
        <v>1151</v>
      </c>
      <c r="FTV434" s="74" t="s">
        <v>1151</v>
      </c>
      <c r="FTW434" s="74" t="s">
        <v>1151</v>
      </c>
      <c r="FTX434" s="74" t="s">
        <v>1151</v>
      </c>
      <c r="FTY434" s="74" t="s">
        <v>1151</v>
      </c>
      <c r="FTZ434" s="74" t="s">
        <v>1151</v>
      </c>
      <c r="FUA434" s="74" t="s">
        <v>1151</v>
      </c>
      <c r="FUB434" s="74" t="s">
        <v>1151</v>
      </c>
      <c r="FUC434" s="74" t="s">
        <v>1151</v>
      </c>
      <c r="FUD434" s="74" t="s">
        <v>1151</v>
      </c>
      <c r="FUE434" s="74" t="s">
        <v>1151</v>
      </c>
      <c r="FUF434" s="74" t="s">
        <v>1151</v>
      </c>
      <c r="FUG434" s="74" t="s">
        <v>1151</v>
      </c>
      <c r="FUH434" s="74" t="s">
        <v>1151</v>
      </c>
      <c r="FUI434" s="74" t="s">
        <v>1151</v>
      </c>
      <c r="FUJ434" s="74" t="s">
        <v>1151</v>
      </c>
      <c r="FUK434" s="74" t="s">
        <v>1151</v>
      </c>
      <c r="FUL434" s="74" t="s">
        <v>1151</v>
      </c>
      <c r="FUM434" s="74" t="s">
        <v>1151</v>
      </c>
      <c r="FUN434" s="74" t="s">
        <v>1151</v>
      </c>
      <c r="FUO434" s="74" t="s">
        <v>1151</v>
      </c>
      <c r="FUP434" s="74" t="s">
        <v>1151</v>
      </c>
      <c r="FUQ434" s="74" t="s">
        <v>1151</v>
      </c>
      <c r="FUR434" s="74" t="s">
        <v>1151</v>
      </c>
      <c r="FUS434" s="74" t="s">
        <v>1151</v>
      </c>
      <c r="FUT434" s="74" t="s">
        <v>1151</v>
      </c>
      <c r="FUU434" s="74" t="s">
        <v>1151</v>
      </c>
      <c r="FUV434" s="74" t="s">
        <v>1151</v>
      </c>
      <c r="FUW434" s="74" t="s">
        <v>1151</v>
      </c>
      <c r="FUX434" s="74" t="s">
        <v>1151</v>
      </c>
      <c r="FUY434" s="74" t="s">
        <v>1151</v>
      </c>
      <c r="FUZ434" s="74" t="s">
        <v>1151</v>
      </c>
      <c r="FVA434" s="74" t="s">
        <v>1151</v>
      </c>
      <c r="FVB434" s="74" t="s">
        <v>1151</v>
      </c>
      <c r="FVC434" s="74" t="s">
        <v>1151</v>
      </c>
      <c r="FVD434" s="74" t="s">
        <v>1151</v>
      </c>
      <c r="FVE434" s="74" t="s">
        <v>1151</v>
      </c>
      <c r="FVF434" s="74" t="s">
        <v>1151</v>
      </c>
      <c r="FVG434" s="74" t="s">
        <v>1151</v>
      </c>
      <c r="FVH434" s="74" t="s">
        <v>1151</v>
      </c>
      <c r="FVI434" s="74" t="s">
        <v>1151</v>
      </c>
      <c r="FVJ434" s="74" t="s">
        <v>1151</v>
      </c>
      <c r="FVK434" s="74" t="s">
        <v>1151</v>
      </c>
      <c r="FVL434" s="74" t="s">
        <v>1151</v>
      </c>
      <c r="FVM434" s="74" t="s">
        <v>1151</v>
      </c>
      <c r="FVN434" s="74" t="s">
        <v>1151</v>
      </c>
      <c r="FVO434" s="74" t="s">
        <v>1151</v>
      </c>
      <c r="FVP434" s="74" t="s">
        <v>1151</v>
      </c>
      <c r="FVQ434" s="74" t="s">
        <v>1151</v>
      </c>
      <c r="FVR434" s="74" t="s">
        <v>1151</v>
      </c>
      <c r="FVS434" s="74" t="s">
        <v>1151</v>
      </c>
      <c r="FVT434" s="74" t="s">
        <v>1151</v>
      </c>
      <c r="FVU434" s="74" t="s">
        <v>1151</v>
      </c>
      <c r="FVV434" s="74" t="s">
        <v>1151</v>
      </c>
      <c r="FVW434" s="74" t="s">
        <v>1151</v>
      </c>
      <c r="FVX434" s="74" t="s">
        <v>1151</v>
      </c>
      <c r="FVY434" s="74" t="s">
        <v>1151</v>
      </c>
      <c r="FVZ434" s="74" t="s">
        <v>1151</v>
      </c>
      <c r="FWA434" s="74" t="s">
        <v>1151</v>
      </c>
      <c r="FWB434" s="74" t="s">
        <v>1151</v>
      </c>
      <c r="FWC434" s="74" t="s">
        <v>1151</v>
      </c>
      <c r="FWD434" s="74" t="s">
        <v>1151</v>
      </c>
      <c r="FWE434" s="74" t="s">
        <v>1151</v>
      </c>
      <c r="FWF434" s="74" t="s">
        <v>1151</v>
      </c>
      <c r="FWG434" s="74" t="s">
        <v>1151</v>
      </c>
      <c r="FWH434" s="74" t="s">
        <v>1151</v>
      </c>
      <c r="FWI434" s="74" t="s">
        <v>1151</v>
      </c>
      <c r="FWJ434" s="74" t="s">
        <v>1151</v>
      </c>
      <c r="FWK434" s="74" t="s">
        <v>1151</v>
      </c>
      <c r="FWL434" s="74" t="s">
        <v>1151</v>
      </c>
      <c r="FWM434" s="74" t="s">
        <v>1151</v>
      </c>
      <c r="FWN434" s="74" t="s">
        <v>1151</v>
      </c>
      <c r="FWO434" s="74" t="s">
        <v>1151</v>
      </c>
      <c r="FWP434" s="74" t="s">
        <v>1151</v>
      </c>
      <c r="FWQ434" s="74" t="s">
        <v>1151</v>
      </c>
      <c r="FWR434" s="74" t="s">
        <v>1151</v>
      </c>
      <c r="FWS434" s="74" t="s">
        <v>1151</v>
      </c>
      <c r="FWT434" s="74" t="s">
        <v>1151</v>
      </c>
      <c r="FWU434" s="74" t="s">
        <v>1151</v>
      </c>
      <c r="FWV434" s="74" t="s">
        <v>1151</v>
      </c>
      <c r="FWW434" s="74" t="s">
        <v>1151</v>
      </c>
      <c r="FWX434" s="74" t="s">
        <v>1151</v>
      </c>
      <c r="FWY434" s="74" t="s">
        <v>1151</v>
      </c>
      <c r="FWZ434" s="74" t="s">
        <v>1151</v>
      </c>
      <c r="FXA434" s="74" t="s">
        <v>1151</v>
      </c>
      <c r="FXB434" s="74" t="s">
        <v>1151</v>
      </c>
      <c r="FXC434" s="74" t="s">
        <v>1151</v>
      </c>
      <c r="FXD434" s="74" t="s">
        <v>1151</v>
      </c>
      <c r="FXE434" s="74" t="s">
        <v>1151</v>
      </c>
      <c r="FXF434" s="74" t="s">
        <v>1151</v>
      </c>
      <c r="FXG434" s="74" t="s">
        <v>1151</v>
      </c>
      <c r="FXH434" s="74" t="s">
        <v>1151</v>
      </c>
      <c r="FXI434" s="74" t="s">
        <v>1151</v>
      </c>
      <c r="FXJ434" s="74" t="s">
        <v>1151</v>
      </c>
      <c r="FXK434" s="74" t="s">
        <v>1151</v>
      </c>
      <c r="FXL434" s="74" t="s">
        <v>1151</v>
      </c>
      <c r="FXM434" s="74" t="s">
        <v>1151</v>
      </c>
      <c r="FXN434" s="74" t="s">
        <v>1151</v>
      </c>
      <c r="FXO434" s="74" t="s">
        <v>1151</v>
      </c>
      <c r="FXP434" s="74" t="s">
        <v>1151</v>
      </c>
      <c r="FXQ434" s="74" t="s">
        <v>1151</v>
      </c>
      <c r="FXR434" s="74" t="s">
        <v>1151</v>
      </c>
      <c r="FXS434" s="74" t="s">
        <v>1151</v>
      </c>
      <c r="FXT434" s="74" t="s">
        <v>1151</v>
      </c>
      <c r="FXU434" s="74" t="s">
        <v>1151</v>
      </c>
      <c r="FXV434" s="74" t="s">
        <v>1151</v>
      </c>
      <c r="FXW434" s="74" t="s">
        <v>1151</v>
      </c>
      <c r="FXX434" s="74" t="s">
        <v>1151</v>
      </c>
      <c r="FXY434" s="74" t="s">
        <v>1151</v>
      </c>
      <c r="FXZ434" s="74" t="s">
        <v>1151</v>
      </c>
      <c r="FYA434" s="74" t="s">
        <v>1151</v>
      </c>
      <c r="FYB434" s="74" t="s">
        <v>1151</v>
      </c>
      <c r="FYC434" s="74" t="s">
        <v>1151</v>
      </c>
      <c r="FYD434" s="74" t="s">
        <v>1151</v>
      </c>
      <c r="FYE434" s="74" t="s">
        <v>1151</v>
      </c>
      <c r="FYF434" s="74" t="s">
        <v>1151</v>
      </c>
      <c r="FYG434" s="74" t="s">
        <v>1151</v>
      </c>
      <c r="FYH434" s="74" t="s">
        <v>1151</v>
      </c>
      <c r="FYI434" s="74" t="s">
        <v>1151</v>
      </c>
      <c r="FYJ434" s="74" t="s">
        <v>1151</v>
      </c>
      <c r="FYK434" s="74" t="s">
        <v>1151</v>
      </c>
      <c r="FYL434" s="74" t="s">
        <v>1151</v>
      </c>
      <c r="FYM434" s="74" t="s">
        <v>1151</v>
      </c>
      <c r="FYN434" s="74" t="s">
        <v>1151</v>
      </c>
      <c r="FYO434" s="74" t="s">
        <v>1151</v>
      </c>
      <c r="FYP434" s="74" t="s">
        <v>1151</v>
      </c>
      <c r="FYQ434" s="74" t="s">
        <v>1151</v>
      </c>
      <c r="FYR434" s="74" t="s">
        <v>1151</v>
      </c>
      <c r="FYS434" s="74" t="s">
        <v>1151</v>
      </c>
      <c r="FYT434" s="74" t="s">
        <v>1151</v>
      </c>
      <c r="FYU434" s="74" t="s">
        <v>1151</v>
      </c>
      <c r="FYV434" s="74" t="s">
        <v>1151</v>
      </c>
      <c r="FYW434" s="74" t="s">
        <v>1151</v>
      </c>
      <c r="FYX434" s="74" t="s">
        <v>1151</v>
      </c>
      <c r="FYY434" s="74" t="s">
        <v>1151</v>
      </c>
      <c r="FYZ434" s="74" t="s">
        <v>1151</v>
      </c>
      <c r="FZA434" s="74" t="s">
        <v>1151</v>
      </c>
      <c r="FZB434" s="74" t="s">
        <v>1151</v>
      </c>
      <c r="FZC434" s="74" t="s">
        <v>1151</v>
      </c>
      <c r="FZD434" s="74" t="s">
        <v>1151</v>
      </c>
      <c r="FZE434" s="74" t="s">
        <v>1151</v>
      </c>
      <c r="FZF434" s="74" t="s">
        <v>1151</v>
      </c>
      <c r="FZG434" s="74" t="s">
        <v>1151</v>
      </c>
      <c r="FZH434" s="74" t="s">
        <v>1151</v>
      </c>
      <c r="FZI434" s="74" t="s">
        <v>1151</v>
      </c>
      <c r="FZJ434" s="74" t="s">
        <v>1151</v>
      </c>
      <c r="FZK434" s="74" t="s">
        <v>1151</v>
      </c>
      <c r="FZL434" s="74" t="s">
        <v>1151</v>
      </c>
      <c r="FZM434" s="74" t="s">
        <v>1151</v>
      </c>
      <c r="FZN434" s="74" t="s">
        <v>1151</v>
      </c>
      <c r="FZO434" s="74" t="s">
        <v>1151</v>
      </c>
      <c r="FZP434" s="74" t="s">
        <v>1151</v>
      </c>
      <c r="FZQ434" s="74" t="s">
        <v>1151</v>
      </c>
      <c r="FZR434" s="74" t="s">
        <v>1151</v>
      </c>
      <c r="FZS434" s="74" t="s">
        <v>1151</v>
      </c>
      <c r="FZT434" s="74" t="s">
        <v>1151</v>
      </c>
      <c r="FZU434" s="74" t="s">
        <v>1151</v>
      </c>
      <c r="FZV434" s="74" t="s">
        <v>1151</v>
      </c>
      <c r="FZW434" s="74" t="s">
        <v>1151</v>
      </c>
      <c r="FZX434" s="74" t="s">
        <v>1151</v>
      </c>
      <c r="FZY434" s="74" t="s">
        <v>1151</v>
      </c>
      <c r="FZZ434" s="74" t="s">
        <v>1151</v>
      </c>
      <c r="GAA434" s="74" t="s">
        <v>1151</v>
      </c>
      <c r="GAB434" s="74" t="s">
        <v>1151</v>
      </c>
      <c r="GAC434" s="74" t="s">
        <v>1151</v>
      </c>
      <c r="GAD434" s="74" t="s">
        <v>1151</v>
      </c>
      <c r="GAE434" s="74" t="s">
        <v>1151</v>
      </c>
      <c r="GAF434" s="74" t="s">
        <v>1151</v>
      </c>
      <c r="GAG434" s="74" t="s">
        <v>1151</v>
      </c>
      <c r="GAH434" s="74" t="s">
        <v>1151</v>
      </c>
      <c r="GAI434" s="74" t="s">
        <v>1151</v>
      </c>
      <c r="GAJ434" s="74" t="s">
        <v>1151</v>
      </c>
      <c r="GAK434" s="74" t="s">
        <v>1151</v>
      </c>
      <c r="GAL434" s="74" t="s">
        <v>1151</v>
      </c>
      <c r="GAM434" s="74" t="s">
        <v>1151</v>
      </c>
      <c r="GAN434" s="74" t="s">
        <v>1151</v>
      </c>
      <c r="GAO434" s="74" t="s">
        <v>1151</v>
      </c>
      <c r="GAP434" s="74" t="s">
        <v>1151</v>
      </c>
      <c r="GAQ434" s="74" t="s">
        <v>1151</v>
      </c>
      <c r="GAR434" s="74" t="s">
        <v>1151</v>
      </c>
      <c r="GAS434" s="74" t="s">
        <v>1151</v>
      </c>
      <c r="GAT434" s="74" t="s">
        <v>1151</v>
      </c>
      <c r="GAU434" s="74" t="s">
        <v>1151</v>
      </c>
      <c r="GAV434" s="74" t="s">
        <v>1151</v>
      </c>
      <c r="GAW434" s="74" t="s">
        <v>1151</v>
      </c>
      <c r="GAX434" s="74" t="s">
        <v>1151</v>
      </c>
      <c r="GAY434" s="74" t="s">
        <v>1151</v>
      </c>
      <c r="GAZ434" s="74" t="s">
        <v>1151</v>
      </c>
      <c r="GBA434" s="74" t="s">
        <v>1151</v>
      </c>
      <c r="GBB434" s="74" t="s">
        <v>1151</v>
      </c>
      <c r="GBC434" s="74" t="s">
        <v>1151</v>
      </c>
      <c r="GBD434" s="74" t="s">
        <v>1151</v>
      </c>
      <c r="GBE434" s="74" t="s">
        <v>1151</v>
      </c>
      <c r="GBF434" s="74" t="s">
        <v>1151</v>
      </c>
      <c r="GBG434" s="74" t="s">
        <v>1151</v>
      </c>
      <c r="GBH434" s="74" t="s">
        <v>1151</v>
      </c>
      <c r="GBI434" s="74" t="s">
        <v>1151</v>
      </c>
      <c r="GBJ434" s="74" t="s">
        <v>1151</v>
      </c>
      <c r="GBK434" s="74" t="s">
        <v>1151</v>
      </c>
      <c r="GBL434" s="74" t="s">
        <v>1151</v>
      </c>
      <c r="GBM434" s="74" t="s">
        <v>1151</v>
      </c>
      <c r="GBN434" s="74" t="s">
        <v>1151</v>
      </c>
      <c r="GBO434" s="74" t="s">
        <v>1151</v>
      </c>
      <c r="GBP434" s="74" t="s">
        <v>1151</v>
      </c>
      <c r="GBQ434" s="74" t="s">
        <v>1151</v>
      </c>
      <c r="GBR434" s="74" t="s">
        <v>1151</v>
      </c>
      <c r="GBS434" s="74" t="s">
        <v>1151</v>
      </c>
      <c r="GBT434" s="74" t="s">
        <v>1151</v>
      </c>
      <c r="GBU434" s="74" t="s">
        <v>1151</v>
      </c>
      <c r="GBV434" s="74" t="s">
        <v>1151</v>
      </c>
      <c r="GBW434" s="74" t="s">
        <v>1151</v>
      </c>
      <c r="GBX434" s="74" t="s">
        <v>1151</v>
      </c>
      <c r="GBY434" s="74" t="s">
        <v>1151</v>
      </c>
      <c r="GBZ434" s="74" t="s">
        <v>1151</v>
      </c>
      <c r="GCA434" s="74" t="s">
        <v>1151</v>
      </c>
      <c r="GCB434" s="74" t="s">
        <v>1151</v>
      </c>
      <c r="GCC434" s="74" t="s">
        <v>1151</v>
      </c>
      <c r="GCD434" s="74" t="s">
        <v>1151</v>
      </c>
      <c r="GCE434" s="74" t="s">
        <v>1151</v>
      </c>
      <c r="GCF434" s="74" t="s">
        <v>1151</v>
      </c>
      <c r="GCG434" s="74" t="s">
        <v>1151</v>
      </c>
      <c r="GCH434" s="74" t="s">
        <v>1151</v>
      </c>
      <c r="GCI434" s="74" t="s">
        <v>1151</v>
      </c>
      <c r="GCJ434" s="74" t="s">
        <v>1151</v>
      </c>
      <c r="GCK434" s="74" t="s">
        <v>1151</v>
      </c>
      <c r="GCL434" s="74" t="s">
        <v>1151</v>
      </c>
      <c r="GCM434" s="74" t="s">
        <v>1151</v>
      </c>
      <c r="GCN434" s="74" t="s">
        <v>1151</v>
      </c>
      <c r="GCO434" s="74" t="s">
        <v>1151</v>
      </c>
      <c r="GCP434" s="74" t="s">
        <v>1151</v>
      </c>
      <c r="GCQ434" s="74" t="s">
        <v>1151</v>
      </c>
      <c r="GCR434" s="74" t="s">
        <v>1151</v>
      </c>
      <c r="GCS434" s="74" t="s">
        <v>1151</v>
      </c>
      <c r="GCT434" s="74" t="s">
        <v>1151</v>
      </c>
      <c r="GCU434" s="74" t="s">
        <v>1151</v>
      </c>
      <c r="GCV434" s="74" t="s">
        <v>1151</v>
      </c>
      <c r="GCW434" s="74" t="s">
        <v>1151</v>
      </c>
      <c r="GCX434" s="74" t="s">
        <v>1151</v>
      </c>
      <c r="GCY434" s="74" t="s">
        <v>1151</v>
      </c>
      <c r="GCZ434" s="74" t="s">
        <v>1151</v>
      </c>
      <c r="GDA434" s="74" t="s">
        <v>1151</v>
      </c>
      <c r="GDB434" s="74" t="s">
        <v>1151</v>
      </c>
      <c r="GDC434" s="74" t="s">
        <v>1151</v>
      </c>
      <c r="GDD434" s="74" t="s">
        <v>1151</v>
      </c>
      <c r="GDE434" s="74" t="s">
        <v>1151</v>
      </c>
      <c r="GDF434" s="74" t="s">
        <v>1151</v>
      </c>
      <c r="GDG434" s="74" t="s">
        <v>1151</v>
      </c>
      <c r="GDH434" s="74" t="s">
        <v>1151</v>
      </c>
      <c r="GDI434" s="74" t="s">
        <v>1151</v>
      </c>
      <c r="GDJ434" s="74" t="s">
        <v>1151</v>
      </c>
      <c r="GDK434" s="74" t="s">
        <v>1151</v>
      </c>
      <c r="GDL434" s="74" t="s">
        <v>1151</v>
      </c>
      <c r="GDM434" s="74" t="s">
        <v>1151</v>
      </c>
      <c r="GDN434" s="74" t="s">
        <v>1151</v>
      </c>
      <c r="GDO434" s="74" t="s">
        <v>1151</v>
      </c>
      <c r="GDP434" s="74" t="s">
        <v>1151</v>
      </c>
      <c r="GDQ434" s="74" t="s">
        <v>1151</v>
      </c>
      <c r="GDR434" s="74" t="s">
        <v>1151</v>
      </c>
      <c r="GDS434" s="74" t="s">
        <v>1151</v>
      </c>
      <c r="GDT434" s="74" t="s">
        <v>1151</v>
      </c>
      <c r="GDU434" s="74" t="s">
        <v>1151</v>
      </c>
      <c r="GDV434" s="74" t="s">
        <v>1151</v>
      </c>
      <c r="GDW434" s="74" t="s">
        <v>1151</v>
      </c>
      <c r="GDX434" s="74" t="s">
        <v>1151</v>
      </c>
      <c r="GDY434" s="74" t="s">
        <v>1151</v>
      </c>
      <c r="GDZ434" s="74" t="s">
        <v>1151</v>
      </c>
      <c r="GEA434" s="74" t="s">
        <v>1151</v>
      </c>
      <c r="GEB434" s="74" t="s">
        <v>1151</v>
      </c>
      <c r="GEC434" s="74" t="s">
        <v>1151</v>
      </c>
      <c r="GED434" s="74" t="s">
        <v>1151</v>
      </c>
      <c r="GEE434" s="74" t="s">
        <v>1151</v>
      </c>
      <c r="GEF434" s="74" t="s">
        <v>1151</v>
      </c>
      <c r="GEG434" s="74" t="s">
        <v>1151</v>
      </c>
      <c r="GEH434" s="74" t="s">
        <v>1151</v>
      </c>
      <c r="GEI434" s="74" t="s">
        <v>1151</v>
      </c>
      <c r="GEJ434" s="74" t="s">
        <v>1151</v>
      </c>
      <c r="GEK434" s="74" t="s">
        <v>1151</v>
      </c>
      <c r="GEL434" s="74" t="s">
        <v>1151</v>
      </c>
      <c r="GEM434" s="74" t="s">
        <v>1151</v>
      </c>
      <c r="GEN434" s="74" t="s">
        <v>1151</v>
      </c>
      <c r="GEO434" s="74" t="s">
        <v>1151</v>
      </c>
      <c r="GEP434" s="74" t="s">
        <v>1151</v>
      </c>
      <c r="GEQ434" s="74" t="s">
        <v>1151</v>
      </c>
      <c r="GER434" s="74" t="s">
        <v>1151</v>
      </c>
      <c r="GES434" s="74" t="s">
        <v>1151</v>
      </c>
      <c r="GET434" s="74" t="s">
        <v>1151</v>
      </c>
      <c r="GEU434" s="74" t="s">
        <v>1151</v>
      </c>
      <c r="GEV434" s="74" t="s">
        <v>1151</v>
      </c>
      <c r="GEW434" s="74" t="s">
        <v>1151</v>
      </c>
      <c r="GEX434" s="74" t="s">
        <v>1151</v>
      </c>
      <c r="GEY434" s="74" t="s">
        <v>1151</v>
      </c>
      <c r="GEZ434" s="74" t="s">
        <v>1151</v>
      </c>
      <c r="GFA434" s="74" t="s">
        <v>1151</v>
      </c>
      <c r="GFB434" s="74" t="s">
        <v>1151</v>
      </c>
      <c r="GFC434" s="74" t="s">
        <v>1151</v>
      </c>
      <c r="GFD434" s="74" t="s">
        <v>1151</v>
      </c>
      <c r="GFE434" s="74" t="s">
        <v>1151</v>
      </c>
      <c r="GFF434" s="74" t="s">
        <v>1151</v>
      </c>
      <c r="GFG434" s="74" t="s">
        <v>1151</v>
      </c>
      <c r="GFH434" s="74" t="s">
        <v>1151</v>
      </c>
      <c r="GFI434" s="74" t="s">
        <v>1151</v>
      </c>
      <c r="GFJ434" s="74" t="s">
        <v>1151</v>
      </c>
      <c r="GFK434" s="74" t="s">
        <v>1151</v>
      </c>
      <c r="GFL434" s="74" t="s">
        <v>1151</v>
      </c>
      <c r="GFM434" s="74" t="s">
        <v>1151</v>
      </c>
      <c r="GFN434" s="74" t="s">
        <v>1151</v>
      </c>
      <c r="GFO434" s="74" t="s">
        <v>1151</v>
      </c>
      <c r="GFP434" s="74" t="s">
        <v>1151</v>
      </c>
      <c r="GFQ434" s="74" t="s">
        <v>1151</v>
      </c>
      <c r="GFR434" s="74" t="s">
        <v>1151</v>
      </c>
      <c r="GFS434" s="74" t="s">
        <v>1151</v>
      </c>
      <c r="GFT434" s="74" t="s">
        <v>1151</v>
      </c>
      <c r="GFU434" s="74" t="s">
        <v>1151</v>
      </c>
      <c r="GFV434" s="74" t="s">
        <v>1151</v>
      </c>
      <c r="GFW434" s="74" t="s">
        <v>1151</v>
      </c>
      <c r="GFX434" s="74" t="s">
        <v>1151</v>
      </c>
      <c r="GFY434" s="74" t="s">
        <v>1151</v>
      </c>
      <c r="GFZ434" s="74" t="s">
        <v>1151</v>
      </c>
      <c r="GGA434" s="74" t="s">
        <v>1151</v>
      </c>
      <c r="GGB434" s="74" t="s">
        <v>1151</v>
      </c>
      <c r="GGC434" s="74" t="s">
        <v>1151</v>
      </c>
      <c r="GGD434" s="74" t="s">
        <v>1151</v>
      </c>
      <c r="GGE434" s="74" t="s">
        <v>1151</v>
      </c>
      <c r="GGF434" s="74" t="s">
        <v>1151</v>
      </c>
      <c r="GGG434" s="74" t="s">
        <v>1151</v>
      </c>
      <c r="GGH434" s="74" t="s">
        <v>1151</v>
      </c>
      <c r="GGI434" s="74" t="s">
        <v>1151</v>
      </c>
      <c r="GGJ434" s="74" t="s">
        <v>1151</v>
      </c>
      <c r="GGK434" s="74" t="s">
        <v>1151</v>
      </c>
      <c r="GGL434" s="74" t="s">
        <v>1151</v>
      </c>
      <c r="GGM434" s="74" t="s">
        <v>1151</v>
      </c>
      <c r="GGN434" s="74" t="s">
        <v>1151</v>
      </c>
      <c r="GGO434" s="74" t="s">
        <v>1151</v>
      </c>
      <c r="GGP434" s="74" t="s">
        <v>1151</v>
      </c>
      <c r="GGQ434" s="74" t="s">
        <v>1151</v>
      </c>
      <c r="GGR434" s="74" t="s">
        <v>1151</v>
      </c>
      <c r="GGS434" s="74" t="s">
        <v>1151</v>
      </c>
      <c r="GGT434" s="74" t="s">
        <v>1151</v>
      </c>
      <c r="GGU434" s="74" t="s">
        <v>1151</v>
      </c>
      <c r="GGV434" s="74" t="s">
        <v>1151</v>
      </c>
      <c r="GGW434" s="74" t="s">
        <v>1151</v>
      </c>
      <c r="GGX434" s="74" t="s">
        <v>1151</v>
      </c>
      <c r="GGY434" s="74" t="s">
        <v>1151</v>
      </c>
      <c r="GGZ434" s="74" t="s">
        <v>1151</v>
      </c>
      <c r="GHA434" s="74" t="s">
        <v>1151</v>
      </c>
      <c r="GHB434" s="74" t="s">
        <v>1151</v>
      </c>
      <c r="GHC434" s="74" t="s">
        <v>1151</v>
      </c>
      <c r="GHD434" s="74" t="s">
        <v>1151</v>
      </c>
      <c r="GHE434" s="74" t="s">
        <v>1151</v>
      </c>
      <c r="GHF434" s="74" t="s">
        <v>1151</v>
      </c>
      <c r="GHG434" s="74" t="s">
        <v>1151</v>
      </c>
      <c r="GHH434" s="74" t="s">
        <v>1151</v>
      </c>
      <c r="GHI434" s="74" t="s">
        <v>1151</v>
      </c>
      <c r="GHJ434" s="74" t="s">
        <v>1151</v>
      </c>
      <c r="GHK434" s="74" t="s">
        <v>1151</v>
      </c>
      <c r="GHL434" s="74" t="s">
        <v>1151</v>
      </c>
      <c r="GHM434" s="74" t="s">
        <v>1151</v>
      </c>
      <c r="GHN434" s="74" t="s">
        <v>1151</v>
      </c>
      <c r="GHO434" s="74" t="s">
        <v>1151</v>
      </c>
      <c r="GHP434" s="74" t="s">
        <v>1151</v>
      </c>
      <c r="GHQ434" s="74" t="s">
        <v>1151</v>
      </c>
      <c r="GHR434" s="74" t="s">
        <v>1151</v>
      </c>
      <c r="GHS434" s="74" t="s">
        <v>1151</v>
      </c>
      <c r="GHT434" s="74" t="s">
        <v>1151</v>
      </c>
      <c r="GHU434" s="74" t="s">
        <v>1151</v>
      </c>
      <c r="GHV434" s="74" t="s">
        <v>1151</v>
      </c>
      <c r="GHW434" s="74" t="s">
        <v>1151</v>
      </c>
      <c r="GHX434" s="74" t="s">
        <v>1151</v>
      </c>
      <c r="GHY434" s="74" t="s">
        <v>1151</v>
      </c>
      <c r="GHZ434" s="74" t="s">
        <v>1151</v>
      </c>
      <c r="GIA434" s="74" t="s">
        <v>1151</v>
      </c>
      <c r="GIB434" s="74" t="s">
        <v>1151</v>
      </c>
      <c r="GIC434" s="74" t="s">
        <v>1151</v>
      </c>
      <c r="GID434" s="74" t="s">
        <v>1151</v>
      </c>
      <c r="GIE434" s="74" t="s">
        <v>1151</v>
      </c>
      <c r="GIF434" s="74" t="s">
        <v>1151</v>
      </c>
      <c r="GIG434" s="74" t="s">
        <v>1151</v>
      </c>
      <c r="GIH434" s="74" t="s">
        <v>1151</v>
      </c>
      <c r="GII434" s="74" t="s">
        <v>1151</v>
      </c>
      <c r="GIJ434" s="74" t="s">
        <v>1151</v>
      </c>
      <c r="GIK434" s="74" t="s">
        <v>1151</v>
      </c>
      <c r="GIL434" s="74" t="s">
        <v>1151</v>
      </c>
      <c r="GIM434" s="74" t="s">
        <v>1151</v>
      </c>
      <c r="GIN434" s="74" t="s">
        <v>1151</v>
      </c>
      <c r="GIO434" s="74" t="s">
        <v>1151</v>
      </c>
      <c r="GIP434" s="74" t="s">
        <v>1151</v>
      </c>
      <c r="GIQ434" s="74" t="s">
        <v>1151</v>
      </c>
      <c r="GIR434" s="74" t="s">
        <v>1151</v>
      </c>
      <c r="GIS434" s="74" t="s">
        <v>1151</v>
      </c>
      <c r="GIT434" s="74" t="s">
        <v>1151</v>
      </c>
      <c r="GIU434" s="74" t="s">
        <v>1151</v>
      </c>
      <c r="GIV434" s="74" t="s">
        <v>1151</v>
      </c>
      <c r="GIW434" s="74" t="s">
        <v>1151</v>
      </c>
      <c r="GIX434" s="74" t="s">
        <v>1151</v>
      </c>
      <c r="GIY434" s="74" t="s">
        <v>1151</v>
      </c>
      <c r="GIZ434" s="74" t="s">
        <v>1151</v>
      </c>
      <c r="GJA434" s="74" t="s">
        <v>1151</v>
      </c>
      <c r="GJB434" s="74" t="s">
        <v>1151</v>
      </c>
      <c r="GJC434" s="74" t="s">
        <v>1151</v>
      </c>
      <c r="GJD434" s="74" t="s">
        <v>1151</v>
      </c>
      <c r="GJE434" s="74" t="s">
        <v>1151</v>
      </c>
      <c r="GJF434" s="74" t="s">
        <v>1151</v>
      </c>
      <c r="GJG434" s="74" t="s">
        <v>1151</v>
      </c>
      <c r="GJH434" s="74" t="s">
        <v>1151</v>
      </c>
      <c r="GJI434" s="74" t="s">
        <v>1151</v>
      </c>
      <c r="GJJ434" s="74" t="s">
        <v>1151</v>
      </c>
      <c r="GJK434" s="74" t="s">
        <v>1151</v>
      </c>
      <c r="GJL434" s="74" t="s">
        <v>1151</v>
      </c>
      <c r="GJM434" s="74" t="s">
        <v>1151</v>
      </c>
      <c r="GJN434" s="74" t="s">
        <v>1151</v>
      </c>
      <c r="GJO434" s="74" t="s">
        <v>1151</v>
      </c>
      <c r="GJP434" s="74" t="s">
        <v>1151</v>
      </c>
      <c r="GJQ434" s="74" t="s">
        <v>1151</v>
      </c>
      <c r="GJR434" s="74" t="s">
        <v>1151</v>
      </c>
      <c r="GJS434" s="74" t="s">
        <v>1151</v>
      </c>
      <c r="GJT434" s="74" t="s">
        <v>1151</v>
      </c>
      <c r="GJU434" s="74" t="s">
        <v>1151</v>
      </c>
      <c r="GJV434" s="74" t="s">
        <v>1151</v>
      </c>
      <c r="GJW434" s="74" t="s">
        <v>1151</v>
      </c>
      <c r="GJX434" s="74" t="s">
        <v>1151</v>
      </c>
      <c r="GJY434" s="74" t="s">
        <v>1151</v>
      </c>
      <c r="GJZ434" s="74" t="s">
        <v>1151</v>
      </c>
      <c r="GKA434" s="74" t="s">
        <v>1151</v>
      </c>
      <c r="GKB434" s="74" t="s">
        <v>1151</v>
      </c>
      <c r="GKC434" s="74" t="s">
        <v>1151</v>
      </c>
      <c r="GKD434" s="74" t="s">
        <v>1151</v>
      </c>
      <c r="GKE434" s="74" t="s">
        <v>1151</v>
      </c>
      <c r="GKF434" s="74" t="s">
        <v>1151</v>
      </c>
      <c r="GKG434" s="74" t="s">
        <v>1151</v>
      </c>
      <c r="GKH434" s="74" t="s">
        <v>1151</v>
      </c>
      <c r="GKI434" s="74" t="s">
        <v>1151</v>
      </c>
      <c r="GKJ434" s="74" t="s">
        <v>1151</v>
      </c>
      <c r="GKK434" s="74" t="s">
        <v>1151</v>
      </c>
      <c r="GKL434" s="74" t="s">
        <v>1151</v>
      </c>
      <c r="GKM434" s="74" t="s">
        <v>1151</v>
      </c>
      <c r="GKN434" s="74" t="s">
        <v>1151</v>
      </c>
      <c r="GKO434" s="74" t="s">
        <v>1151</v>
      </c>
      <c r="GKP434" s="74" t="s">
        <v>1151</v>
      </c>
      <c r="GKQ434" s="74" t="s">
        <v>1151</v>
      </c>
      <c r="GKR434" s="74" t="s">
        <v>1151</v>
      </c>
      <c r="GKS434" s="74" t="s">
        <v>1151</v>
      </c>
      <c r="GKT434" s="74" t="s">
        <v>1151</v>
      </c>
      <c r="GKU434" s="74" t="s">
        <v>1151</v>
      </c>
      <c r="GKV434" s="74" t="s">
        <v>1151</v>
      </c>
      <c r="GKW434" s="74" t="s">
        <v>1151</v>
      </c>
      <c r="GKX434" s="74" t="s">
        <v>1151</v>
      </c>
      <c r="GKY434" s="74" t="s">
        <v>1151</v>
      </c>
      <c r="GKZ434" s="74" t="s">
        <v>1151</v>
      </c>
      <c r="GLA434" s="74" t="s">
        <v>1151</v>
      </c>
      <c r="GLB434" s="74" t="s">
        <v>1151</v>
      </c>
      <c r="GLC434" s="74" t="s">
        <v>1151</v>
      </c>
      <c r="GLD434" s="74" t="s">
        <v>1151</v>
      </c>
      <c r="GLE434" s="74" t="s">
        <v>1151</v>
      </c>
      <c r="GLF434" s="74" t="s">
        <v>1151</v>
      </c>
      <c r="GLG434" s="74" t="s">
        <v>1151</v>
      </c>
      <c r="GLH434" s="74" t="s">
        <v>1151</v>
      </c>
      <c r="GLI434" s="74" t="s">
        <v>1151</v>
      </c>
      <c r="GLJ434" s="74" t="s">
        <v>1151</v>
      </c>
      <c r="GLK434" s="74" t="s">
        <v>1151</v>
      </c>
      <c r="GLL434" s="74" t="s">
        <v>1151</v>
      </c>
      <c r="GLM434" s="74" t="s">
        <v>1151</v>
      </c>
      <c r="GLN434" s="74" t="s">
        <v>1151</v>
      </c>
      <c r="GLO434" s="74" t="s">
        <v>1151</v>
      </c>
      <c r="GLP434" s="74" t="s">
        <v>1151</v>
      </c>
      <c r="GLQ434" s="74" t="s">
        <v>1151</v>
      </c>
      <c r="GLR434" s="74" t="s">
        <v>1151</v>
      </c>
      <c r="GLS434" s="74" t="s">
        <v>1151</v>
      </c>
      <c r="GLT434" s="74" t="s">
        <v>1151</v>
      </c>
      <c r="GLU434" s="74" t="s">
        <v>1151</v>
      </c>
      <c r="GLV434" s="74" t="s">
        <v>1151</v>
      </c>
      <c r="GLW434" s="74" t="s">
        <v>1151</v>
      </c>
      <c r="GLX434" s="74" t="s">
        <v>1151</v>
      </c>
      <c r="GLY434" s="74" t="s">
        <v>1151</v>
      </c>
      <c r="GLZ434" s="74" t="s">
        <v>1151</v>
      </c>
      <c r="GMA434" s="74" t="s">
        <v>1151</v>
      </c>
      <c r="GMB434" s="74" t="s">
        <v>1151</v>
      </c>
      <c r="GMC434" s="74" t="s">
        <v>1151</v>
      </c>
      <c r="GMD434" s="74" t="s">
        <v>1151</v>
      </c>
      <c r="GME434" s="74" t="s">
        <v>1151</v>
      </c>
      <c r="GMF434" s="74" t="s">
        <v>1151</v>
      </c>
      <c r="GMG434" s="74" t="s">
        <v>1151</v>
      </c>
      <c r="GMH434" s="74" t="s">
        <v>1151</v>
      </c>
      <c r="GMI434" s="74" t="s">
        <v>1151</v>
      </c>
      <c r="GMJ434" s="74" t="s">
        <v>1151</v>
      </c>
      <c r="GMK434" s="74" t="s">
        <v>1151</v>
      </c>
      <c r="GML434" s="74" t="s">
        <v>1151</v>
      </c>
      <c r="GMM434" s="74" t="s">
        <v>1151</v>
      </c>
      <c r="GMN434" s="74" t="s">
        <v>1151</v>
      </c>
      <c r="GMO434" s="74" t="s">
        <v>1151</v>
      </c>
      <c r="GMP434" s="74" t="s">
        <v>1151</v>
      </c>
      <c r="GMQ434" s="74" t="s">
        <v>1151</v>
      </c>
      <c r="GMR434" s="74" t="s">
        <v>1151</v>
      </c>
      <c r="GMS434" s="74" t="s">
        <v>1151</v>
      </c>
      <c r="GMT434" s="74" t="s">
        <v>1151</v>
      </c>
      <c r="GMU434" s="74" t="s">
        <v>1151</v>
      </c>
      <c r="GMV434" s="74" t="s">
        <v>1151</v>
      </c>
      <c r="GMW434" s="74" t="s">
        <v>1151</v>
      </c>
      <c r="GMX434" s="74" t="s">
        <v>1151</v>
      </c>
      <c r="GMY434" s="74" t="s">
        <v>1151</v>
      </c>
      <c r="GMZ434" s="74" t="s">
        <v>1151</v>
      </c>
      <c r="GNA434" s="74" t="s">
        <v>1151</v>
      </c>
      <c r="GNB434" s="74" t="s">
        <v>1151</v>
      </c>
      <c r="GNC434" s="74" t="s">
        <v>1151</v>
      </c>
      <c r="GND434" s="74" t="s">
        <v>1151</v>
      </c>
      <c r="GNE434" s="74" t="s">
        <v>1151</v>
      </c>
      <c r="GNF434" s="74" t="s">
        <v>1151</v>
      </c>
      <c r="GNG434" s="74" t="s">
        <v>1151</v>
      </c>
      <c r="GNH434" s="74" t="s">
        <v>1151</v>
      </c>
      <c r="GNI434" s="74" t="s">
        <v>1151</v>
      </c>
      <c r="GNJ434" s="74" t="s">
        <v>1151</v>
      </c>
      <c r="GNK434" s="74" t="s">
        <v>1151</v>
      </c>
      <c r="GNL434" s="74" t="s">
        <v>1151</v>
      </c>
      <c r="GNM434" s="74" t="s">
        <v>1151</v>
      </c>
      <c r="GNN434" s="74" t="s">
        <v>1151</v>
      </c>
      <c r="GNO434" s="74" t="s">
        <v>1151</v>
      </c>
      <c r="GNP434" s="74" t="s">
        <v>1151</v>
      </c>
      <c r="GNQ434" s="74" t="s">
        <v>1151</v>
      </c>
      <c r="GNR434" s="74" t="s">
        <v>1151</v>
      </c>
      <c r="GNS434" s="74" t="s">
        <v>1151</v>
      </c>
      <c r="GNT434" s="74" t="s">
        <v>1151</v>
      </c>
      <c r="GNU434" s="74" t="s">
        <v>1151</v>
      </c>
      <c r="GNV434" s="74" t="s">
        <v>1151</v>
      </c>
      <c r="GNW434" s="74" t="s">
        <v>1151</v>
      </c>
      <c r="GNX434" s="74" t="s">
        <v>1151</v>
      </c>
      <c r="GNY434" s="74" t="s">
        <v>1151</v>
      </c>
      <c r="GNZ434" s="74" t="s">
        <v>1151</v>
      </c>
      <c r="GOA434" s="74" t="s">
        <v>1151</v>
      </c>
      <c r="GOB434" s="74" t="s">
        <v>1151</v>
      </c>
      <c r="GOC434" s="74" t="s">
        <v>1151</v>
      </c>
      <c r="GOD434" s="74" t="s">
        <v>1151</v>
      </c>
      <c r="GOE434" s="74" t="s">
        <v>1151</v>
      </c>
      <c r="GOF434" s="74" t="s">
        <v>1151</v>
      </c>
      <c r="GOG434" s="74" t="s">
        <v>1151</v>
      </c>
      <c r="GOH434" s="74" t="s">
        <v>1151</v>
      </c>
      <c r="GOI434" s="74" t="s">
        <v>1151</v>
      </c>
      <c r="GOJ434" s="74" t="s">
        <v>1151</v>
      </c>
      <c r="GOK434" s="74" t="s">
        <v>1151</v>
      </c>
      <c r="GOL434" s="74" t="s">
        <v>1151</v>
      </c>
      <c r="GOM434" s="74" t="s">
        <v>1151</v>
      </c>
      <c r="GON434" s="74" t="s">
        <v>1151</v>
      </c>
      <c r="GOO434" s="74" t="s">
        <v>1151</v>
      </c>
      <c r="GOP434" s="74" t="s">
        <v>1151</v>
      </c>
      <c r="GOQ434" s="74" t="s">
        <v>1151</v>
      </c>
      <c r="GOR434" s="74" t="s">
        <v>1151</v>
      </c>
      <c r="GOS434" s="74" t="s">
        <v>1151</v>
      </c>
      <c r="GOT434" s="74" t="s">
        <v>1151</v>
      </c>
      <c r="GOU434" s="74" t="s">
        <v>1151</v>
      </c>
      <c r="GOV434" s="74" t="s">
        <v>1151</v>
      </c>
      <c r="GOW434" s="74" t="s">
        <v>1151</v>
      </c>
      <c r="GOX434" s="74" t="s">
        <v>1151</v>
      </c>
      <c r="GOY434" s="74" t="s">
        <v>1151</v>
      </c>
      <c r="GOZ434" s="74" t="s">
        <v>1151</v>
      </c>
      <c r="GPA434" s="74" t="s">
        <v>1151</v>
      </c>
      <c r="GPB434" s="74" t="s">
        <v>1151</v>
      </c>
      <c r="GPC434" s="74" t="s">
        <v>1151</v>
      </c>
      <c r="GPD434" s="74" t="s">
        <v>1151</v>
      </c>
      <c r="GPE434" s="74" t="s">
        <v>1151</v>
      </c>
      <c r="GPF434" s="74" t="s">
        <v>1151</v>
      </c>
      <c r="GPG434" s="74" t="s">
        <v>1151</v>
      </c>
      <c r="GPH434" s="74" t="s">
        <v>1151</v>
      </c>
      <c r="GPI434" s="74" t="s">
        <v>1151</v>
      </c>
      <c r="GPJ434" s="74" t="s">
        <v>1151</v>
      </c>
      <c r="GPK434" s="74" t="s">
        <v>1151</v>
      </c>
      <c r="GPL434" s="74" t="s">
        <v>1151</v>
      </c>
      <c r="GPM434" s="74" t="s">
        <v>1151</v>
      </c>
      <c r="GPN434" s="74" t="s">
        <v>1151</v>
      </c>
      <c r="GPO434" s="74" t="s">
        <v>1151</v>
      </c>
      <c r="GPP434" s="74" t="s">
        <v>1151</v>
      </c>
      <c r="GPQ434" s="74" t="s">
        <v>1151</v>
      </c>
      <c r="GPR434" s="74" t="s">
        <v>1151</v>
      </c>
      <c r="GPS434" s="74" t="s">
        <v>1151</v>
      </c>
      <c r="GPT434" s="74" t="s">
        <v>1151</v>
      </c>
      <c r="GPU434" s="74" t="s">
        <v>1151</v>
      </c>
      <c r="GPV434" s="74" t="s">
        <v>1151</v>
      </c>
      <c r="GPW434" s="74" t="s">
        <v>1151</v>
      </c>
      <c r="GPX434" s="74" t="s">
        <v>1151</v>
      </c>
      <c r="GPY434" s="74" t="s">
        <v>1151</v>
      </c>
      <c r="GPZ434" s="74" t="s">
        <v>1151</v>
      </c>
      <c r="GQA434" s="74" t="s">
        <v>1151</v>
      </c>
      <c r="GQB434" s="74" t="s">
        <v>1151</v>
      </c>
      <c r="GQC434" s="74" t="s">
        <v>1151</v>
      </c>
      <c r="GQD434" s="74" t="s">
        <v>1151</v>
      </c>
      <c r="GQE434" s="74" t="s">
        <v>1151</v>
      </c>
      <c r="GQF434" s="74" t="s">
        <v>1151</v>
      </c>
      <c r="GQG434" s="74" t="s">
        <v>1151</v>
      </c>
      <c r="GQH434" s="74" t="s">
        <v>1151</v>
      </c>
      <c r="GQI434" s="74" t="s">
        <v>1151</v>
      </c>
      <c r="GQJ434" s="74" t="s">
        <v>1151</v>
      </c>
      <c r="GQK434" s="74" t="s">
        <v>1151</v>
      </c>
      <c r="GQL434" s="74" t="s">
        <v>1151</v>
      </c>
      <c r="GQM434" s="74" t="s">
        <v>1151</v>
      </c>
      <c r="GQN434" s="74" t="s">
        <v>1151</v>
      </c>
      <c r="GQO434" s="74" t="s">
        <v>1151</v>
      </c>
      <c r="GQP434" s="74" t="s">
        <v>1151</v>
      </c>
      <c r="GQQ434" s="74" t="s">
        <v>1151</v>
      </c>
      <c r="GQR434" s="74" t="s">
        <v>1151</v>
      </c>
      <c r="GQS434" s="74" t="s">
        <v>1151</v>
      </c>
      <c r="GQT434" s="74" t="s">
        <v>1151</v>
      </c>
      <c r="GQU434" s="74" t="s">
        <v>1151</v>
      </c>
      <c r="GQV434" s="74" t="s">
        <v>1151</v>
      </c>
      <c r="GQW434" s="74" t="s">
        <v>1151</v>
      </c>
      <c r="GQX434" s="74" t="s">
        <v>1151</v>
      </c>
      <c r="GQY434" s="74" t="s">
        <v>1151</v>
      </c>
      <c r="GQZ434" s="74" t="s">
        <v>1151</v>
      </c>
      <c r="GRA434" s="74" t="s">
        <v>1151</v>
      </c>
      <c r="GRB434" s="74" t="s">
        <v>1151</v>
      </c>
      <c r="GRC434" s="74" t="s">
        <v>1151</v>
      </c>
      <c r="GRD434" s="74" t="s">
        <v>1151</v>
      </c>
      <c r="GRE434" s="74" t="s">
        <v>1151</v>
      </c>
      <c r="GRF434" s="74" t="s">
        <v>1151</v>
      </c>
      <c r="GRG434" s="74" t="s">
        <v>1151</v>
      </c>
      <c r="GRH434" s="74" t="s">
        <v>1151</v>
      </c>
      <c r="GRI434" s="74" t="s">
        <v>1151</v>
      </c>
      <c r="GRJ434" s="74" t="s">
        <v>1151</v>
      </c>
      <c r="GRK434" s="74" t="s">
        <v>1151</v>
      </c>
      <c r="GRL434" s="74" t="s">
        <v>1151</v>
      </c>
      <c r="GRM434" s="74" t="s">
        <v>1151</v>
      </c>
      <c r="GRN434" s="74" t="s">
        <v>1151</v>
      </c>
      <c r="GRO434" s="74" t="s">
        <v>1151</v>
      </c>
      <c r="GRP434" s="74" t="s">
        <v>1151</v>
      </c>
      <c r="GRQ434" s="74" t="s">
        <v>1151</v>
      </c>
      <c r="GRR434" s="74" t="s">
        <v>1151</v>
      </c>
      <c r="GRS434" s="74" t="s">
        <v>1151</v>
      </c>
      <c r="GRT434" s="74" t="s">
        <v>1151</v>
      </c>
      <c r="GRU434" s="74" t="s">
        <v>1151</v>
      </c>
      <c r="GRV434" s="74" t="s">
        <v>1151</v>
      </c>
      <c r="GRW434" s="74" t="s">
        <v>1151</v>
      </c>
      <c r="GRX434" s="74" t="s">
        <v>1151</v>
      </c>
      <c r="GRY434" s="74" t="s">
        <v>1151</v>
      </c>
      <c r="GRZ434" s="74" t="s">
        <v>1151</v>
      </c>
      <c r="GSA434" s="74" t="s">
        <v>1151</v>
      </c>
      <c r="GSB434" s="74" t="s">
        <v>1151</v>
      </c>
      <c r="GSC434" s="74" t="s">
        <v>1151</v>
      </c>
      <c r="GSD434" s="74" t="s">
        <v>1151</v>
      </c>
      <c r="GSE434" s="74" t="s">
        <v>1151</v>
      </c>
      <c r="GSF434" s="74" t="s">
        <v>1151</v>
      </c>
      <c r="GSG434" s="74" t="s">
        <v>1151</v>
      </c>
      <c r="GSH434" s="74" t="s">
        <v>1151</v>
      </c>
      <c r="GSI434" s="74" t="s">
        <v>1151</v>
      </c>
      <c r="GSJ434" s="74" t="s">
        <v>1151</v>
      </c>
      <c r="GSK434" s="74" t="s">
        <v>1151</v>
      </c>
      <c r="GSL434" s="74" t="s">
        <v>1151</v>
      </c>
      <c r="GSM434" s="74" t="s">
        <v>1151</v>
      </c>
      <c r="GSN434" s="74" t="s">
        <v>1151</v>
      </c>
      <c r="GSO434" s="74" t="s">
        <v>1151</v>
      </c>
      <c r="GSP434" s="74" t="s">
        <v>1151</v>
      </c>
      <c r="GSQ434" s="74" t="s">
        <v>1151</v>
      </c>
      <c r="GSR434" s="74" t="s">
        <v>1151</v>
      </c>
      <c r="GSS434" s="74" t="s">
        <v>1151</v>
      </c>
      <c r="GST434" s="74" t="s">
        <v>1151</v>
      </c>
      <c r="GSU434" s="74" t="s">
        <v>1151</v>
      </c>
      <c r="GSV434" s="74" t="s">
        <v>1151</v>
      </c>
      <c r="GSW434" s="74" t="s">
        <v>1151</v>
      </c>
      <c r="GSX434" s="74" t="s">
        <v>1151</v>
      </c>
      <c r="GSY434" s="74" t="s">
        <v>1151</v>
      </c>
      <c r="GSZ434" s="74" t="s">
        <v>1151</v>
      </c>
      <c r="GTA434" s="74" t="s">
        <v>1151</v>
      </c>
      <c r="GTB434" s="74" t="s">
        <v>1151</v>
      </c>
      <c r="GTC434" s="74" t="s">
        <v>1151</v>
      </c>
      <c r="GTD434" s="74" t="s">
        <v>1151</v>
      </c>
      <c r="GTE434" s="74" t="s">
        <v>1151</v>
      </c>
      <c r="GTF434" s="74" t="s">
        <v>1151</v>
      </c>
      <c r="GTG434" s="74" t="s">
        <v>1151</v>
      </c>
      <c r="GTH434" s="74" t="s">
        <v>1151</v>
      </c>
      <c r="GTI434" s="74" t="s">
        <v>1151</v>
      </c>
      <c r="GTJ434" s="74" t="s">
        <v>1151</v>
      </c>
      <c r="GTK434" s="74" t="s">
        <v>1151</v>
      </c>
      <c r="GTL434" s="74" t="s">
        <v>1151</v>
      </c>
      <c r="GTM434" s="74" t="s">
        <v>1151</v>
      </c>
      <c r="GTN434" s="74" t="s">
        <v>1151</v>
      </c>
      <c r="GTO434" s="74" t="s">
        <v>1151</v>
      </c>
      <c r="GTP434" s="74" t="s">
        <v>1151</v>
      </c>
      <c r="GTQ434" s="74" t="s">
        <v>1151</v>
      </c>
      <c r="GTR434" s="74" t="s">
        <v>1151</v>
      </c>
      <c r="GTS434" s="74" t="s">
        <v>1151</v>
      </c>
      <c r="GTT434" s="74" t="s">
        <v>1151</v>
      </c>
      <c r="GTU434" s="74" t="s">
        <v>1151</v>
      </c>
      <c r="GTV434" s="74" t="s">
        <v>1151</v>
      </c>
      <c r="GTW434" s="74" t="s">
        <v>1151</v>
      </c>
      <c r="GTX434" s="74" t="s">
        <v>1151</v>
      </c>
      <c r="GTY434" s="74" t="s">
        <v>1151</v>
      </c>
      <c r="GTZ434" s="74" t="s">
        <v>1151</v>
      </c>
      <c r="GUA434" s="74" t="s">
        <v>1151</v>
      </c>
      <c r="GUB434" s="74" t="s">
        <v>1151</v>
      </c>
      <c r="GUC434" s="74" t="s">
        <v>1151</v>
      </c>
      <c r="GUD434" s="74" t="s">
        <v>1151</v>
      </c>
      <c r="GUE434" s="74" t="s">
        <v>1151</v>
      </c>
      <c r="GUF434" s="74" t="s">
        <v>1151</v>
      </c>
      <c r="GUG434" s="74" t="s">
        <v>1151</v>
      </c>
      <c r="GUH434" s="74" t="s">
        <v>1151</v>
      </c>
      <c r="GUI434" s="74" t="s">
        <v>1151</v>
      </c>
      <c r="GUJ434" s="74" t="s">
        <v>1151</v>
      </c>
      <c r="GUK434" s="74" t="s">
        <v>1151</v>
      </c>
      <c r="GUL434" s="74" t="s">
        <v>1151</v>
      </c>
      <c r="GUM434" s="74" t="s">
        <v>1151</v>
      </c>
      <c r="GUN434" s="74" t="s">
        <v>1151</v>
      </c>
      <c r="GUO434" s="74" t="s">
        <v>1151</v>
      </c>
      <c r="GUP434" s="74" t="s">
        <v>1151</v>
      </c>
      <c r="GUQ434" s="74" t="s">
        <v>1151</v>
      </c>
      <c r="GUR434" s="74" t="s">
        <v>1151</v>
      </c>
      <c r="GUS434" s="74" t="s">
        <v>1151</v>
      </c>
      <c r="GUT434" s="74" t="s">
        <v>1151</v>
      </c>
      <c r="GUU434" s="74" t="s">
        <v>1151</v>
      </c>
      <c r="GUV434" s="74" t="s">
        <v>1151</v>
      </c>
      <c r="GUW434" s="74" t="s">
        <v>1151</v>
      </c>
      <c r="GUX434" s="74" t="s">
        <v>1151</v>
      </c>
      <c r="GUY434" s="74" t="s">
        <v>1151</v>
      </c>
      <c r="GUZ434" s="74" t="s">
        <v>1151</v>
      </c>
      <c r="GVA434" s="74" t="s">
        <v>1151</v>
      </c>
      <c r="GVB434" s="74" t="s">
        <v>1151</v>
      </c>
      <c r="GVC434" s="74" t="s">
        <v>1151</v>
      </c>
      <c r="GVD434" s="74" t="s">
        <v>1151</v>
      </c>
      <c r="GVE434" s="74" t="s">
        <v>1151</v>
      </c>
      <c r="GVF434" s="74" t="s">
        <v>1151</v>
      </c>
      <c r="GVG434" s="74" t="s">
        <v>1151</v>
      </c>
      <c r="GVH434" s="74" t="s">
        <v>1151</v>
      </c>
      <c r="GVI434" s="74" t="s">
        <v>1151</v>
      </c>
      <c r="GVJ434" s="74" t="s">
        <v>1151</v>
      </c>
      <c r="GVK434" s="74" t="s">
        <v>1151</v>
      </c>
      <c r="GVL434" s="74" t="s">
        <v>1151</v>
      </c>
      <c r="GVM434" s="74" t="s">
        <v>1151</v>
      </c>
      <c r="GVN434" s="74" t="s">
        <v>1151</v>
      </c>
      <c r="GVO434" s="74" t="s">
        <v>1151</v>
      </c>
      <c r="GVP434" s="74" t="s">
        <v>1151</v>
      </c>
      <c r="GVQ434" s="74" t="s">
        <v>1151</v>
      </c>
      <c r="GVR434" s="74" t="s">
        <v>1151</v>
      </c>
      <c r="GVS434" s="74" t="s">
        <v>1151</v>
      </c>
      <c r="GVT434" s="74" t="s">
        <v>1151</v>
      </c>
      <c r="GVU434" s="74" t="s">
        <v>1151</v>
      </c>
      <c r="GVV434" s="74" t="s">
        <v>1151</v>
      </c>
      <c r="GVW434" s="74" t="s">
        <v>1151</v>
      </c>
      <c r="GVX434" s="74" t="s">
        <v>1151</v>
      </c>
      <c r="GVY434" s="74" t="s">
        <v>1151</v>
      </c>
      <c r="GVZ434" s="74" t="s">
        <v>1151</v>
      </c>
      <c r="GWA434" s="74" t="s">
        <v>1151</v>
      </c>
      <c r="GWB434" s="74" t="s">
        <v>1151</v>
      </c>
      <c r="GWC434" s="74" t="s">
        <v>1151</v>
      </c>
      <c r="GWD434" s="74" t="s">
        <v>1151</v>
      </c>
      <c r="GWE434" s="74" t="s">
        <v>1151</v>
      </c>
      <c r="GWF434" s="74" t="s">
        <v>1151</v>
      </c>
      <c r="GWG434" s="74" t="s">
        <v>1151</v>
      </c>
      <c r="GWH434" s="74" t="s">
        <v>1151</v>
      </c>
      <c r="GWI434" s="74" t="s">
        <v>1151</v>
      </c>
      <c r="GWJ434" s="74" t="s">
        <v>1151</v>
      </c>
      <c r="GWK434" s="74" t="s">
        <v>1151</v>
      </c>
      <c r="GWL434" s="74" t="s">
        <v>1151</v>
      </c>
      <c r="GWM434" s="74" t="s">
        <v>1151</v>
      </c>
      <c r="GWN434" s="74" t="s">
        <v>1151</v>
      </c>
      <c r="GWO434" s="74" t="s">
        <v>1151</v>
      </c>
      <c r="GWP434" s="74" t="s">
        <v>1151</v>
      </c>
      <c r="GWQ434" s="74" t="s">
        <v>1151</v>
      </c>
      <c r="GWR434" s="74" t="s">
        <v>1151</v>
      </c>
      <c r="GWS434" s="74" t="s">
        <v>1151</v>
      </c>
      <c r="GWT434" s="74" t="s">
        <v>1151</v>
      </c>
      <c r="GWU434" s="74" t="s">
        <v>1151</v>
      </c>
      <c r="GWV434" s="74" t="s">
        <v>1151</v>
      </c>
      <c r="GWW434" s="74" t="s">
        <v>1151</v>
      </c>
      <c r="GWX434" s="74" t="s">
        <v>1151</v>
      </c>
      <c r="GWY434" s="74" t="s">
        <v>1151</v>
      </c>
      <c r="GWZ434" s="74" t="s">
        <v>1151</v>
      </c>
      <c r="GXA434" s="74" t="s">
        <v>1151</v>
      </c>
      <c r="GXB434" s="74" t="s">
        <v>1151</v>
      </c>
      <c r="GXC434" s="74" t="s">
        <v>1151</v>
      </c>
      <c r="GXD434" s="74" t="s">
        <v>1151</v>
      </c>
      <c r="GXE434" s="74" t="s">
        <v>1151</v>
      </c>
      <c r="GXF434" s="74" t="s">
        <v>1151</v>
      </c>
      <c r="GXG434" s="74" t="s">
        <v>1151</v>
      </c>
      <c r="GXH434" s="74" t="s">
        <v>1151</v>
      </c>
      <c r="GXI434" s="74" t="s">
        <v>1151</v>
      </c>
      <c r="GXJ434" s="74" t="s">
        <v>1151</v>
      </c>
      <c r="GXK434" s="74" t="s">
        <v>1151</v>
      </c>
      <c r="GXL434" s="74" t="s">
        <v>1151</v>
      </c>
      <c r="GXM434" s="74" t="s">
        <v>1151</v>
      </c>
      <c r="GXN434" s="74" t="s">
        <v>1151</v>
      </c>
      <c r="GXO434" s="74" t="s">
        <v>1151</v>
      </c>
      <c r="GXP434" s="74" t="s">
        <v>1151</v>
      </c>
      <c r="GXQ434" s="74" t="s">
        <v>1151</v>
      </c>
      <c r="GXR434" s="74" t="s">
        <v>1151</v>
      </c>
      <c r="GXS434" s="74" t="s">
        <v>1151</v>
      </c>
      <c r="GXT434" s="74" t="s">
        <v>1151</v>
      </c>
      <c r="GXU434" s="74" t="s">
        <v>1151</v>
      </c>
      <c r="GXV434" s="74" t="s">
        <v>1151</v>
      </c>
      <c r="GXW434" s="74" t="s">
        <v>1151</v>
      </c>
      <c r="GXX434" s="74" t="s">
        <v>1151</v>
      </c>
      <c r="GXY434" s="74" t="s">
        <v>1151</v>
      </c>
      <c r="GXZ434" s="74" t="s">
        <v>1151</v>
      </c>
      <c r="GYA434" s="74" t="s">
        <v>1151</v>
      </c>
      <c r="GYB434" s="74" t="s">
        <v>1151</v>
      </c>
      <c r="GYC434" s="74" t="s">
        <v>1151</v>
      </c>
      <c r="GYD434" s="74" t="s">
        <v>1151</v>
      </c>
      <c r="GYE434" s="74" t="s">
        <v>1151</v>
      </c>
      <c r="GYF434" s="74" t="s">
        <v>1151</v>
      </c>
      <c r="GYG434" s="74" t="s">
        <v>1151</v>
      </c>
      <c r="GYH434" s="74" t="s">
        <v>1151</v>
      </c>
      <c r="GYI434" s="74" t="s">
        <v>1151</v>
      </c>
      <c r="GYJ434" s="74" t="s">
        <v>1151</v>
      </c>
      <c r="GYK434" s="74" t="s">
        <v>1151</v>
      </c>
      <c r="GYL434" s="74" t="s">
        <v>1151</v>
      </c>
      <c r="GYM434" s="74" t="s">
        <v>1151</v>
      </c>
      <c r="GYN434" s="74" t="s">
        <v>1151</v>
      </c>
      <c r="GYO434" s="74" t="s">
        <v>1151</v>
      </c>
      <c r="GYP434" s="74" t="s">
        <v>1151</v>
      </c>
      <c r="GYQ434" s="74" t="s">
        <v>1151</v>
      </c>
      <c r="GYR434" s="74" t="s">
        <v>1151</v>
      </c>
      <c r="GYS434" s="74" t="s">
        <v>1151</v>
      </c>
      <c r="GYT434" s="74" t="s">
        <v>1151</v>
      </c>
      <c r="GYU434" s="74" t="s">
        <v>1151</v>
      </c>
      <c r="GYV434" s="74" t="s">
        <v>1151</v>
      </c>
      <c r="GYW434" s="74" t="s">
        <v>1151</v>
      </c>
      <c r="GYX434" s="74" t="s">
        <v>1151</v>
      </c>
      <c r="GYY434" s="74" t="s">
        <v>1151</v>
      </c>
      <c r="GYZ434" s="74" t="s">
        <v>1151</v>
      </c>
      <c r="GZA434" s="74" t="s">
        <v>1151</v>
      </c>
      <c r="GZB434" s="74" t="s">
        <v>1151</v>
      </c>
      <c r="GZC434" s="74" t="s">
        <v>1151</v>
      </c>
      <c r="GZD434" s="74" t="s">
        <v>1151</v>
      </c>
      <c r="GZE434" s="74" t="s">
        <v>1151</v>
      </c>
      <c r="GZF434" s="74" t="s">
        <v>1151</v>
      </c>
      <c r="GZG434" s="74" t="s">
        <v>1151</v>
      </c>
      <c r="GZH434" s="74" t="s">
        <v>1151</v>
      </c>
      <c r="GZI434" s="74" t="s">
        <v>1151</v>
      </c>
      <c r="GZJ434" s="74" t="s">
        <v>1151</v>
      </c>
      <c r="GZK434" s="74" t="s">
        <v>1151</v>
      </c>
      <c r="GZL434" s="74" t="s">
        <v>1151</v>
      </c>
      <c r="GZM434" s="74" t="s">
        <v>1151</v>
      </c>
      <c r="GZN434" s="74" t="s">
        <v>1151</v>
      </c>
      <c r="GZO434" s="74" t="s">
        <v>1151</v>
      </c>
      <c r="GZP434" s="74" t="s">
        <v>1151</v>
      </c>
      <c r="GZQ434" s="74" t="s">
        <v>1151</v>
      </c>
      <c r="GZR434" s="74" t="s">
        <v>1151</v>
      </c>
      <c r="GZS434" s="74" t="s">
        <v>1151</v>
      </c>
      <c r="GZT434" s="74" t="s">
        <v>1151</v>
      </c>
      <c r="GZU434" s="74" t="s">
        <v>1151</v>
      </c>
      <c r="GZV434" s="74" t="s">
        <v>1151</v>
      </c>
      <c r="GZW434" s="74" t="s">
        <v>1151</v>
      </c>
      <c r="GZX434" s="74" t="s">
        <v>1151</v>
      </c>
      <c r="GZY434" s="74" t="s">
        <v>1151</v>
      </c>
      <c r="GZZ434" s="74" t="s">
        <v>1151</v>
      </c>
      <c r="HAA434" s="74" t="s">
        <v>1151</v>
      </c>
      <c r="HAB434" s="74" t="s">
        <v>1151</v>
      </c>
      <c r="HAC434" s="74" t="s">
        <v>1151</v>
      </c>
      <c r="HAD434" s="74" t="s">
        <v>1151</v>
      </c>
      <c r="HAE434" s="74" t="s">
        <v>1151</v>
      </c>
      <c r="HAF434" s="74" t="s">
        <v>1151</v>
      </c>
      <c r="HAG434" s="74" t="s">
        <v>1151</v>
      </c>
      <c r="HAH434" s="74" t="s">
        <v>1151</v>
      </c>
      <c r="HAI434" s="74" t="s">
        <v>1151</v>
      </c>
      <c r="HAJ434" s="74" t="s">
        <v>1151</v>
      </c>
      <c r="HAK434" s="74" t="s">
        <v>1151</v>
      </c>
      <c r="HAL434" s="74" t="s">
        <v>1151</v>
      </c>
      <c r="HAM434" s="74" t="s">
        <v>1151</v>
      </c>
      <c r="HAN434" s="74" t="s">
        <v>1151</v>
      </c>
      <c r="HAO434" s="74" t="s">
        <v>1151</v>
      </c>
      <c r="HAP434" s="74" t="s">
        <v>1151</v>
      </c>
      <c r="HAQ434" s="74" t="s">
        <v>1151</v>
      </c>
      <c r="HAR434" s="74" t="s">
        <v>1151</v>
      </c>
      <c r="HAS434" s="74" t="s">
        <v>1151</v>
      </c>
      <c r="HAT434" s="74" t="s">
        <v>1151</v>
      </c>
      <c r="HAU434" s="74" t="s">
        <v>1151</v>
      </c>
      <c r="HAV434" s="74" t="s">
        <v>1151</v>
      </c>
      <c r="HAW434" s="74" t="s">
        <v>1151</v>
      </c>
      <c r="HAX434" s="74" t="s">
        <v>1151</v>
      </c>
      <c r="HAY434" s="74" t="s">
        <v>1151</v>
      </c>
      <c r="HAZ434" s="74" t="s">
        <v>1151</v>
      </c>
      <c r="HBA434" s="74" t="s">
        <v>1151</v>
      </c>
      <c r="HBB434" s="74" t="s">
        <v>1151</v>
      </c>
      <c r="HBC434" s="74" t="s">
        <v>1151</v>
      </c>
      <c r="HBD434" s="74" t="s">
        <v>1151</v>
      </c>
      <c r="HBE434" s="74" t="s">
        <v>1151</v>
      </c>
      <c r="HBF434" s="74" t="s">
        <v>1151</v>
      </c>
      <c r="HBG434" s="74" t="s">
        <v>1151</v>
      </c>
      <c r="HBH434" s="74" t="s">
        <v>1151</v>
      </c>
      <c r="HBI434" s="74" t="s">
        <v>1151</v>
      </c>
      <c r="HBJ434" s="74" t="s">
        <v>1151</v>
      </c>
      <c r="HBK434" s="74" t="s">
        <v>1151</v>
      </c>
      <c r="HBL434" s="74" t="s">
        <v>1151</v>
      </c>
      <c r="HBM434" s="74" t="s">
        <v>1151</v>
      </c>
      <c r="HBN434" s="74" t="s">
        <v>1151</v>
      </c>
      <c r="HBO434" s="74" t="s">
        <v>1151</v>
      </c>
      <c r="HBP434" s="74" t="s">
        <v>1151</v>
      </c>
      <c r="HBQ434" s="74" t="s">
        <v>1151</v>
      </c>
      <c r="HBR434" s="74" t="s">
        <v>1151</v>
      </c>
      <c r="HBS434" s="74" t="s">
        <v>1151</v>
      </c>
      <c r="HBT434" s="74" t="s">
        <v>1151</v>
      </c>
      <c r="HBU434" s="74" t="s">
        <v>1151</v>
      </c>
      <c r="HBV434" s="74" t="s">
        <v>1151</v>
      </c>
      <c r="HBW434" s="74" t="s">
        <v>1151</v>
      </c>
      <c r="HBX434" s="74" t="s">
        <v>1151</v>
      </c>
      <c r="HBY434" s="74" t="s">
        <v>1151</v>
      </c>
      <c r="HBZ434" s="74" t="s">
        <v>1151</v>
      </c>
      <c r="HCA434" s="74" t="s">
        <v>1151</v>
      </c>
      <c r="HCB434" s="74" t="s">
        <v>1151</v>
      </c>
      <c r="HCC434" s="74" t="s">
        <v>1151</v>
      </c>
      <c r="HCD434" s="74" t="s">
        <v>1151</v>
      </c>
      <c r="HCE434" s="74" t="s">
        <v>1151</v>
      </c>
      <c r="HCF434" s="74" t="s">
        <v>1151</v>
      </c>
      <c r="HCG434" s="74" t="s">
        <v>1151</v>
      </c>
      <c r="HCH434" s="74" t="s">
        <v>1151</v>
      </c>
      <c r="HCI434" s="74" t="s">
        <v>1151</v>
      </c>
      <c r="HCJ434" s="74" t="s">
        <v>1151</v>
      </c>
      <c r="HCK434" s="74" t="s">
        <v>1151</v>
      </c>
      <c r="HCL434" s="74" t="s">
        <v>1151</v>
      </c>
      <c r="HCM434" s="74" t="s">
        <v>1151</v>
      </c>
      <c r="HCN434" s="74" t="s">
        <v>1151</v>
      </c>
      <c r="HCO434" s="74" t="s">
        <v>1151</v>
      </c>
      <c r="HCP434" s="74" t="s">
        <v>1151</v>
      </c>
      <c r="HCQ434" s="74" t="s">
        <v>1151</v>
      </c>
      <c r="HCR434" s="74" t="s">
        <v>1151</v>
      </c>
      <c r="HCS434" s="74" t="s">
        <v>1151</v>
      </c>
      <c r="HCT434" s="74" t="s">
        <v>1151</v>
      </c>
      <c r="HCU434" s="74" t="s">
        <v>1151</v>
      </c>
      <c r="HCV434" s="74" t="s">
        <v>1151</v>
      </c>
      <c r="HCW434" s="74" t="s">
        <v>1151</v>
      </c>
      <c r="HCX434" s="74" t="s">
        <v>1151</v>
      </c>
      <c r="HCY434" s="74" t="s">
        <v>1151</v>
      </c>
      <c r="HCZ434" s="74" t="s">
        <v>1151</v>
      </c>
      <c r="HDA434" s="74" t="s">
        <v>1151</v>
      </c>
      <c r="HDB434" s="74" t="s">
        <v>1151</v>
      </c>
      <c r="HDC434" s="74" t="s">
        <v>1151</v>
      </c>
      <c r="HDD434" s="74" t="s">
        <v>1151</v>
      </c>
      <c r="HDE434" s="74" t="s">
        <v>1151</v>
      </c>
      <c r="HDF434" s="74" t="s">
        <v>1151</v>
      </c>
      <c r="HDG434" s="74" t="s">
        <v>1151</v>
      </c>
      <c r="HDH434" s="74" t="s">
        <v>1151</v>
      </c>
      <c r="HDI434" s="74" t="s">
        <v>1151</v>
      </c>
      <c r="HDJ434" s="74" t="s">
        <v>1151</v>
      </c>
      <c r="HDK434" s="74" t="s">
        <v>1151</v>
      </c>
      <c r="HDL434" s="74" t="s">
        <v>1151</v>
      </c>
      <c r="HDM434" s="74" t="s">
        <v>1151</v>
      </c>
      <c r="HDN434" s="74" t="s">
        <v>1151</v>
      </c>
      <c r="HDO434" s="74" t="s">
        <v>1151</v>
      </c>
      <c r="HDP434" s="74" t="s">
        <v>1151</v>
      </c>
      <c r="HDQ434" s="74" t="s">
        <v>1151</v>
      </c>
      <c r="HDR434" s="74" t="s">
        <v>1151</v>
      </c>
      <c r="HDS434" s="74" t="s">
        <v>1151</v>
      </c>
      <c r="HDT434" s="74" t="s">
        <v>1151</v>
      </c>
      <c r="HDU434" s="74" t="s">
        <v>1151</v>
      </c>
      <c r="HDV434" s="74" t="s">
        <v>1151</v>
      </c>
      <c r="HDW434" s="74" t="s">
        <v>1151</v>
      </c>
      <c r="HDX434" s="74" t="s">
        <v>1151</v>
      </c>
      <c r="HDY434" s="74" t="s">
        <v>1151</v>
      </c>
      <c r="HDZ434" s="74" t="s">
        <v>1151</v>
      </c>
      <c r="HEA434" s="74" t="s">
        <v>1151</v>
      </c>
      <c r="HEB434" s="74" t="s">
        <v>1151</v>
      </c>
      <c r="HEC434" s="74" t="s">
        <v>1151</v>
      </c>
      <c r="HED434" s="74" t="s">
        <v>1151</v>
      </c>
      <c r="HEE434" s="74" t="s">
        <v>1151</v>
      </c>
      <c r="HEF434" s="74" t="s">
        <v>1151</v>
      </c>
      <c r="HEG434" s="74" t="s">
        <v>1151</v>
      </c>
      <c r="HEH434" s="74" t="s">
        <v>1151</v>
      </c>
      <c r="HEI434" s="74" t="s">
        <v>1151</v>
      </c>
      <c r="HEJ434" s="74" t="s">
        <v>1151</v>
      </c>
      <c r="HEK434" s="74" t="s">
        <v>1151</v>
      </c>
      <c r="HEL434" s="74" t="s">
        <v>1151</v>
      </c>
      <c r="HEM434" s="74" t="s">
        <v>1151</v>
      </c>
      <c r="HEN434" s="74" t="s">
        <v>1151</v>
      </c>
      <c r="HEO434" s="74" t="s">
        <v>1151</v>
      </c>
      <c r="HEP434" s="74" t="s">
        <v>1151</v>
      </c>
      <c r="HEQ434" s="74" t="s">
        <v>1151</v>
      </c>
      <c r="HER434" s="74" t="s">
        <v>1151</v>
      </c>
      <c r="HES434" s="74" t="s">
        <v>1151</v>
      </c>
      <c r="HET434" s="74" t="s">
        <v>1151</v>
      </c>
      <c r="HEU434" s="74" t="s">
        <v>1151</v>
      </c>
      <c r="HEV434" s="74" t="s">
        <v>1151</v>
      </c>
      <c r="HEW434" s="74" t="s">
        <v>1151</v>
      </c>
      <c r="HEX434" s="74" t="s">
        <v>1151</v>
      </c>
      <c r="HEY434" s="74" t="s">
        <v>1151</v>
      </c>
      <c r="HEZ434" s="74" t="s">
        <v>1151</v>
      </c>
      <c r="HFA434" s="74" t="s">
        <v>1151</v>
      </c>
      <c r="HFB434" s="74" t="s">
        <v>1151</v>
      </c>
      <c r="HFC434" s="74" t="s">
        <v>1151</v>
      </c>
      <c r="HFD434" s="74" t="s">
        <v>1151</v>
      </c>
      <c r="HFE434" s="74" t="s">
        <v>1151</v>
      </c>
      <c r="HFF434" s="74" t="s">
        <v>1151</v>
      </c>
      <c r="HFG434" s="74" t="s">
        <v>1151</v>
      </c>
      <c r="HFH434" s="74" t="s">
        <v>1151</v>
      </c>
      <c r="HFI434" s="74" t="s">
        <v>1151</v>
      </c>
      <c r="HFJ434" s="74" t="s">
        <v>1151</v>
      </c>
      <c r="HFK434" s="74" t="s">
        <v>1151</v>
      </c>
      <c r="HFL434" s="74" t="s">
        <v>1151</v>
      </c>
      <c r="HFM434" s="74" t="s">
        <v>1151</v>
      </c>
      <c r="HFN434" s="74" t="s">
        <v>1151</v>
      </c>
      <c r="HFO434" s="74" t="s">
        <v>1151</v>
      </c>
      <c r="HFP434" s="74" t="s">
        <v>1151</v>
      </c>
      <c r="HFQ434" s="74" t="s">
        <v>1151</v>
      </c>
      <c r="HFR434" s="74" t="s">
        <v>1151</v>
      </c>
      <c r="HFS434" s="74" t="s">
        <v>1151</v>
      </c>
      <c r="HFT434" s="74" t="s">
        <v>1151</v>
      </c>
      <c r="HFU434" s="74" t="s">
        <v>1151</v>
      </c>
      <c r="HFV434" s="74" t="s">
        <v>1151</v>
      </c>
      <c r="HFW434" s="74" t="s">
        <v>1151</v>
      </c>
      <c r="HFX434" s="74" t="s">
        <v>1151</v>
      </c>
      <c r="HFY434" s="74" t="s">
        <v>1151</v>
      </c>
      <c r="HFZ434" s="74" t="s">
        <v>1151</v>
      </c>
      <c r="HGA434" s="74" t="s">
        <v>1151</v>
      </c>
      <c r="HGB434" s="74" t="s">
        <v>1151</v>
      </c>
      <c r="HGC434" s="74" t="s">
        <v>1151</v>
      </c>
      <c r="HGD434" s="74" t="s">
        <v>1151</v>
      </c>
      <c r="HGE434" s="74" t="s">
        <v>1151</v>
      </c>
      <c r="HGF434" s="74" t="s">
        <v>1151</v>
      </c>
      <c r="HGG434" s="74" t="s">
        <v>1151</v>
      </c>
      <c r="HGH434" s="74" t="s">
        <v>1151</v>
      </c>
      <c r="HGI434" s="74" t="s">
        <v>1151</v>
      </c>
      <c r="HGJ434" s="74" t="s">
        <v>1151</v>
      </c>
      <c r="HGK434" s="74" t="s">
        <v>1151</v>
      </c>
      <c r="HGL434" s="74" t="s">
        <v>1151</v>
      </c>
      <c r="HGM434" s="74" t="s">
        <v>1151</v>
      </c>
      <c r="HGN434" s="74" t="s">
        <v>1151</v>
      </c>
      <c r="HGO434" s="74" t="s">
        <v>1151</v>
      </c>
      <c r="HGP434" s="74" t="s">
        <v>1151</v>
      </c>
      <c r="HGQ434" s="74" t="s">
        <v>1151</v>
      </c>
      <c r="HGR434" s="74" t="s">
        <v>1151</v>
      </c>
      <c r="HGS434" s="74" t="s">
        <v>1151</v>
      </c>
      <c r="HGT434" s="74" t="s">
        <v>1151</v>
      </c>
      <c r="HGU434" s="74" t="s">
        <v>1151</v>
      </c>
      <c r="HGV434" s="74" t="s">
        <v>1151</v>
      </c>
      <c r="HGW434" s="74" t="s">
        <v>1151</v>
      </c>
      <c r="HGX434" s="74" t="s">
        <v>1151</v>
      </c>
      <c r="HGY434" s="74" t="s">
        <v>1151</v>
      </c>
      <c r="HGZ434" s="74" t="s">
        <v>1151</v>
      </c>
      <c r="HHA434" s="74" t="s">
        <v>1151</v>
      </c>
      <c r="HHB434" s="74" t="s">
        <v>1151</v>
      </c>
      <c r="HHC434" s="74" t="s">
        <v>1151</v>
      </c>
      <c r="HHD434" s="74" t="s">
        <v>1151</v>
      </c>
      <c r="HHE434" s="74" t="s">
        <v>1151</v>
      </c>
      <c r="HHF434" s="74" t="s">
        <v>1151</v>
      </c>
      <c r="HHG434" s="74" t="s">
        <v>1151</v>
      </c>
      <c r="HHH434" s="74" t="s">
        <v>1151</v>
      </c>
      <c r="HHI434" s="74" t="s">
        <v>1151</v>
      </c>
      <c r="HHJ434" s="74" t="s">
        <v>1151</v>
      </c>
      <c r="HHK434" s="74" t="s">
        <v>1151</v>
      </c>
      <c r="HHL434" s="74" t="s">
        <v>1151</v>
      </c>
      <c r="HHM434" s="74" t="s">
        <v>1151</v>
      </c>
      <c r="HHN434" s="74" t="s">
        <v>1151</v>
      </c>
      <c r="HHO434" s="74" t="s">
        <v>1151</v>
      </c>
      <c r="HHP434" s="74" t="s">
        <v>1151</v>
      </c>
      <c r="HHQ434" s="74" t="s">
        <v>1151</v>
      </c>
      <c r="HHR434" s="74" t="s">
        <v>1151</v>
      </c>
      <c r="HHS434" s="74" t="s">
        <v>1151</v>
      </c>
      <c r="HHT434" s="74" t="s">
        <v>1151</v>
      </c>
      <c r="HHU434" s="74" t="s">
        <v>1151</v>
      </c>
      <c r="HHV434" s="74" t="s">
        <v>1151</v>
      </c>
      <c r="HHW434" s="74" t="s">
        <v>1151</v>
      </c>
      <c r="HHX434" s="74" t="s">
        <v>1151</v>
      </c>
      <c r="HHY434" s="74" t="s">
        <v>1151</v>
      </c>
      <c r="HHZ434" s="74" t="s">
        <v>1151</v>
      </c>
      <c r="HIA434" s="74" t="s">
        <v>1151</v>
      </c>
      <c r="HIB434" s="74" t="s">
        <v>1151</v>
      </c>
      <c r="HIC434" s="74" t="s">
        <v>1151</v>
      </c>
      <c r="HID434" s="74" t="s">
        <v>1151</v>
      </c>
      <c r="HIE434" s="74" t="s">
        <v>1151</v>
      </c>
      <c r="HIF434" s="74" t="s">
        <v>1151</v>
      </c>
      <c r="HIG434" s="74" t="s">
        <v>1151</v>
      </c>
      <c r="HIH434" s="74" t="s">
        <v>1151</v>
      </c>
      <c r="HII434" s="74" t="s">
        <v>1151</v>
      </c>
      <c r="HIJ434" s="74" t="s">
        <v>1151</v>
      </c>
      <c r="HIK434" s="74" t="s">
        <v>1151</v>
      </c>
      <c r="HIL434" s="74" t="s">
        <v>1151</v>
      </c>
      <c r="HIM434" s="74" t="s">
        <v>1151</v>
      </c>
      <c r="HIN434" s="74" t="s">
        <v>1151</v>
      </c>
      <c r="HIO434" s="74" t="s">
        <v>1151</v>
      </c>
      <c r="HIP434" s="74" t="s">
        <v>1151</v>
      </c>
      <c r="HIQ434" s="74" t="s">
        <v>1151</v>
      </c>
      <c r="HIR434" s="74" t="s">
        <v>1151</v>
      </c>
      <c r="HIS434" s="74" t="s">
        <v>1151</v>
      </c>
      <c r="HIT434" s="74" t="s">
        <v>1151</v>
      </c>
      <c r="HIU434" s="74" t="s">
        <v>1151</v>
      </c>
      <c r="HIV434" s="74" t="s">
        <v>1151</v>
      </c>
      <c r="HIW434" s="74" t="s">
        <v>1151</v>
      </c>
      <c r="HIX434" s="74" t="s">
        <v>1151</v>
      </c>
      <c r="HIY434" s="74" t="s">
        <v>1151</v>
      </c>
      <c r="HIZ434" s="74" t="s">
        <v>1151</v>
      </c>
      <c r="HJA434" s="74" t="s">
        <v>1151</v>
      </c>
      <c r="HJB434" s="74" t="s">
        <v>1151</v>
      </c>
      <c r="HJC434" s="74" t="s">
        <v>1151</v>
      </c>
      <c r="HJD434" s="74" t="s">
        <v>1151</v>
      </c>
      <c r="HJE434" s="74" t="s">
        <v>1151</v>
      </c>
      <c r="HJF434" s="74" t="s">
        <v>1151</v>
      </c>
      <c r="HJG434" s="74" t="s">
        <v>1151</v>
      </c>
      <c r="HJH434" s="74" t="s">
        <v>1151</v>
      </c>
      <c r="HJI434" s="74" t="s">
        <v>1151</v>
      </c>
      <c r="HJJ434" s="74" t="s">
        <v>1151</v>
      </c>
      <c r="HJK434" s="74" t="s">
        <v>1151</v>
      </c>
      <c r="HJL434" s="74" t="s">
        <v>1151</v>
      </c>
      <c r="HJM434" s="74" t="s">
        <v>1151</v>
      </c>
      <c r="HJN434" s="74" t="s">
        <v>1151</v>
      </c>
      <c r="HJO434" s="74" t="s">
        <v>1151</v>
      </c>
      <c r="HJP434" s="74" t="s">
        <v>1151</v>
      </c>
      <c r="HJQ434" s="74" t="s">
        <v>1151</v>
      </c>
      <c r="HJR434" s="74" t="s">
        <v>1151</v>
      </c>
      <c r="HJS434" s="74" t="s">
        <v>1151</v>
      </c>
      <c r="HJT434" s="74" t="s">
        <v>1151</v>
      </c>
      <c r="HJU434" s="74" t="s">
        <v>1151</v>
      </c>
      <c r="HJV434" s="74" t="s">
        <v>1151</v>
      </c>
      <c r="HJW434" s="74" t="s">
        <v>1151</v>
      </c>
      <c r="HJX434" s="74" t="s">
        <v>1151</v>
      </c>
      <c r="HJY434" s="74" t="s">
        <v>1151</v>
      </c>
      <c r="HJZ434" s="74" t="s">
        <v>1151</v>
      </c>
      <c r="HKA434" s="74" t="s">
        <v>1151</v>
      </c>
      <c r="HKB434" s="74" t="s">
        <v>1151</v>
      </c>
      <c r="HKC434" s="74" t="s">
        <v>1151</v>
      </c>
      <c r="HKD434" s="74" t="s">
        <v>1151</v>
      </c>
      <c r="HKE434" s="74" t="s">
        <v>1151</v>
      </c>
      <c r="HKF434" s="74" t="s">
        <v>1151</v>
      </c>
      <c r="HKG434" s="74" t="s">
        <v>1151</v>
      </c>
      <c r="HKH434" s="74" t="s">
        <v>1151</v>
      </c>
      <c r="HKI434" s="74" t="s">
        <v>1151</v>
      </c>
      <c r="HKJ434" s="74" t="s">
        <v>1151</v>
      </c>
      <c r="HKK434" s="74" t="s">
        <v>1151</v>
      </c>
      <c r="HKL434" s="74" t="s">
        <v>1151</v>
      </c>
      <c r="HKM434" s="74" t="s">
        <v>1151</v>
      </c>
      <c r="HKN434" s="74" t="s">
        <v>1151</v>
      </c>
      <c r="HKO434" s="74" t="s">
        <v>1151</v>
      </c>
      <c r="HKP434" s="74" t="s">
        <v>1151</v>
      </c>
      <c r="HKQ434" s="74" t="s">
        <v>1151</v>
      </c>
      <c r="HKR434" s="74" t="s">
        <v>1151</v>
      </c>
      <c r="HKS434" s="74" t="s">
        <v>1151</v>
      </c>
      <c r="HKT434" s="74" t="s">
        <v>1151</v>
      </c>
      <c r="HKU434" s="74" t="s">
        <v>1151</v>
      </c>
      <c r="HKV434" s="74" t="s">
        <v>1151</v>
      </c>
      <c r="HKW434" s="74" t="s">
        <v>1151</v>
      </c>
      <c r="HKX434" s="74" t="s">
        <v>1151</v>
      </c>
      <c r="HKY434" s="74" t="s">
        <v>1151</v>
      </c>
      <c r="HKZ434" s="74" t="s">
        <v>1151</v>
      </c>
      <c r="HLA434" s="74" t="s">
        <v>1151</v>
      </c>
      <c r="HLB434" s="74" t="s">
        <v>1151</v>
      </c>
      <c r="HLC434" s="74" t="s">
        <v>1151</v>
      </c>
      <c r="HLD434" s="74" t="s">
        <v>1151</v>
      </c>
      <c r="HLE434" s="74" t="s">
        <v>1151</v>
      </c>
      <c r="HLF434" s="74" t="s">
        <v>1151</v>
      </c>
      <c r="HLG434" s="74" t="s">
        <v>1151</v>
      </c>
      <c r="HLH434" s="74" t="s">
        <v>1151</v>
      </c>
      <c r="HLI434" s="74" t="s">
        <v>1151</v>
      </c>
      <c r="HLJ434" s="74" t="s">
        <v>1151</v>
      </c>
      <c r="HLK434" s="74" t="s">
        <v>1151</v>
      </c>
      <c r="HLL434" s="74" t="s">
        <v>1151</v>
      </c>
      <c r="HLM434" s="74" t="s">
        <v>1151</v>
      </c>
      <c r="HLN434" s="74" t="s">
        <v>1151</v>
      </c>
      <c r="HLO434" s="74" t="s">
        <v>1151</v>
      </c>
      <c r="HLP434" s="74" t="s">
        <v>1151</v>
      </c>
      <c r="HLQ434" s="74" t="s">
        <v>1151</v>
      </c>
      <c r="HLR434" s="74" t="s">
        <v>1151</v>
      </c>
      <c r="HLS434" s="74" t="s">
        <v>1151</v>
      </c>
      <c r="HLT434" s="74" t="s">
        <v>1151</v>
      </c>
      <c r="HLU434" s="74" t="s">
        <v>1151</v>
      </c>
      <c r="HLV434" s="74" t="s">
        <v>1151</v>
      </c>
      <c r="HLW434" s="74" t="s">
        <v>1151</v>
      </c>
      <c r="HLX434" s="74" t="s">
        <v>1151</v>
      </c>
      <c r="HLY434" s="74" t="s">
        <v>1151</v>
      </c>
      <c r="HLZ434" s="74" t="s">
        <v>1151</v>
      </c>
      <c r="HMA434" s="74" t="s">
        <v>1151</v>
      </c>
      <c r="HMB434" s="74" t="s">
        <v>1151</v>
      </c>
      <c r="HMC434" s="74" t="s">
        <v>1151</v>
      </c>
      <c r="HMD434" s="74" t="s">
        <v>1151</v>
      </c>
      <c r="HME434" s="74" t="s">
        <v>1151</v>
      </c>
      <c r="HMF434" s="74" t="s">
        <v>1151</v>
      </c>
      <c r="HMG434" s="74" t="s">
        <v>1151</v>
      </c>
      <c r="HMH434" s="74" t="s">
        <v>1151</v>
      </c>
      <c r="HMI434" s="74" t="s">
        <v>1151</v>
      </c>
      <c r="HMJ434" s="74" t="s">
        <v>1151</v>
      </c>
      <c r="HMK434" s="74" t="s">
        <v>1151</v>
      </c>
      <c r="HML434" s="74" t="s">
        <v>1151</v>
      </c>
      <c r="HMM434" s="74" t="s">
        <v>1151</v>
      </c>
      <c r="HMN434" s="74" t="s">
        <v>1151</v>
      </c>
      <c r="HMO434" s="74" t="s">
        <v>1151</v>
      </c>
      <c r="HMP434" s="74" t="s">
        <v>1151</v>
      </c>
      <c r="HMQ434" s="74" t="s">
        <v>1151</v>
      </c>
      <c r="HMR434" s="74" t="s">
        <v>1151</v>
      </c>
      <c r="HMS434" s="74" t="s">
        <v>1151</v>
      </c>
      <c r="HMT434" s="74" t="s">
        <v>1151</v>
      </c>
      <c r="HMU434" s="74" t="s">
        <v>1151</v>
      </c>
      <c r="HMV434" s="74" t="s">
        <v>1151</v>
      </c>
      <c r="HMW434" s="74" t="s">
        <v>1151</v>
      </c>
      <c r="HMX434" s="74" t="s">
        <v>1151</v>
      </c>
      <c r="HMY434" s="74" t="s">
        <v>1151</v>
      </c>
      <c r="HMZ434" s="74" t="s">
        <v>1151</v>
      </c>
      <c r="HNA434" s="74" t="s">
        <v>1151</v>
      </c>
      <c r="HNB434" s="74" t="s">
        <v>1151</v>
      </c>
      <c r="HNC434" s="74" t="s">
        <v>1151</v>
      </c>
      <c r="HND434" s="74" t="s">
        <v>1151</v>
      </c>
      <c r="HNE434" s="74" t="s">
        <v>1151</v>
      </c>
      <c r="HNF434" s="74" t="s">
        <v>1151</v>
      </c>
      <c r="HNG434" s="74" t="s">
        <v>1151</v>
      </c>
      <c r="HNH434" s="74" t="s">
        <v>1151</v>
      </c>
      <c r="HNI434" s="74" t="s">
        <v>1151</v>
      </c>
      <c r="HNJ434" s="74" t="s">
        <v>1151</v>
      </c>
      <c r="HNK434" s="74" t="s">
        <v>1151</v>
      </c>
      <c r="HNL434" s="74" t="s">
        <v>1151</v>
      </c>
      <c r="HNM434" s="74" t="s">
        <v>1151</v>
      </c>
      <c r="HNN434" s="74" t="s">
        <v>1151</v>
      </c>
      <c r="HNO434" s="74" t="s">
        <v>1151</v>
      </c>
      <c r="HNP434" s="74" t="s">
        <v>1151</v>
      </c>
      <c r="HNQ434" s="74" t="s">
        <v>1151</v>
      </c>
      <c r="HNR434" s="74" t="s">
        <v>1151</v>
      </c>
      <c r="HNS434" s="74" t="s">
        <v>1151</v>
      </c>
      <c r="HNT434" s="74" t="s">
        <v>1151</v>
      </c>
      <c r="HNU434" s="74" t="s">
        <v>1151</v>
      </c>
      <c r="HNV434" s="74" t="s">
        <v>1151</v>
      </c>
      <c r="HNW434" s="74" t="s">
        <v>1151</v>
      </c>
      <c r="HNX434" s="74" t="s">
        <v>1151</v>
      </c>
      <c r="HNY434" s="74" t="s">
        <v>1151</v>
      </c>
      <c r="HNZ434" s="74" t="s">
        <v>1151</v>
      </c>
      <c r="HOA434" s="74" t="s">
        <v>1151</v>
      </c>
      <c r="HOB434" s="74" t="s">
        <v>1151</v>
      </c>
      <c r="HOC434" s="74" t="s">
        <v>1151</v>
      </c>
      <c r="HOD434" s="74" t="s">
        <v>1151</v>
      </c>
      <c r="HOE434" s="74" t="s">
        <v>1151</v>
      </c>
      <c r="HOF434" s="74" t="s">
        <v>1151</v>
      </c>
      <c r="HOG434" s="74" t="s">
        <v>1151</v>
      </c>
      <c r="HOH434" s="74" t="s">
        <v>1151</v>
      </c>
      <c r="HOI434" s="74" t="s">
        <v>1151</v>
      </c>
      <c r="HOJ434" s="74" t="s">
        <v>1151</v>
      </c>
      <c r="HOK434" s="74" t="s">
        <v>1151</v>
      </c>
      <c r="HOL434" s="74" t="s">
        <v>1151</v>
      </c>
      <c r="HOM434" s="74" t="s">
        <v>1151</v>
      </c>
      <c r="HON434" s="74" t="s">
        <v>1151</v>
      </c>
      <c r="HOO434" s="74" t="s">
        <v>1151</v>
      </c>
      <c r="HOP434" s="74" t="s">
        <v>1151</v>
      </c>
      <c r="HOQ434" s="74" t="s">
        <v>1151</v>
      </c>
      <c r="HOR434" s="74" t="s">
        <v>1151</v>
      </c>
      <c r="HOS434" s="74" t="s">
        <v>1151</v>
      </c>
      <c r="HOT434" s="74" t="s">
        <v>1151</v>
      </c>
      <c r="HOU434" s="74" t="s">
        <v>1151</v>
      </c>
      <c r="HOV434" s="74" t="s">
        <v>1151</v>
      </c>
      <c r="HOW434" s="74" t="s">
        <v>1151</v>
      </c>
      <c r="HOX434" s="74" t="s">
        <v>1151</v>
      </c>
      <c r="HOY434" s="74" t="s">
        <v>1151</v>
      </c>
      <c r="HOZ434" s="74" t="s">
        <v>1151</v>
      </c>
      <c r="HPA434" s="74" t="s">
        <v>1151</v>
      </c>
      <c r="HPB434" s="74" t="s">
        <v>1151</v>
      </c>
      <c r="HPC434" s="74" t="s">
        <v>1151</v>
      </c>
      <c r="HPD434" s="74" t="s">
        <v>1151</v>
      </c>
      <c r="HPE434" s="74" t="s">
        <v>1151</v>
      </c>
      <c r="HPF434" s="74" t="s">
        <v>1151</v>
      </c>
      <c r="HPG434" s="74" t="s">
        <v>1151</v>
      </c>
      <c r="HPH434" s="74" t="s">
        <v>1151</v>
      </c>
      <c r="HPI434" s="74" t="s">
        <v>1151</v>
      </c>
      <c r="HPJ434" s="74" t="s">
        <v>1151</v>
      </c>
      <c r="HPK434" s="74" t="s">
        <v>1151</v>
      </c>
      <c r="HPL434" s="74" t="s">
        <v>1151</v>
      </c>
      <c r="HPM434" s="74" t="s">
        <v>1151</v>
      </c>
      <c r="HPN434" s="74" t="s">
        <v>1151</v>
      </c>
      <c r="HPO434" s="74" t="s">
        <v>1151</v>
      </c>
      <c r="HPP434" s="74" t="s">
        <v>1151</v>
      </c>
      <c r="HPQ434" s="74" t="s">
        <v>1151</v>
      </c>
      <c r="HPR434" s="74" t="s">
        <v>1151</v>
      </c>
      <c r="HPS434" s="74" t="s">
        <v>1151</v>
      </c>
      <c r="HPT434" s="74" t="s">
        <v>1151</v>
      </c>
      <c r="HPU434" s="74" t="s">
        <v>1151</v>
      </c>
      <c r="HPV434" s="74" t="s">
        <v>1151</v>
      </c>
      <c r="HPW434" s="74" t="s">
        <v>1151</v>
      </c>
      <c r="HPX434" s="74" t="s">
        <v>1151</v>
      </c>
      <c r="HPY434" s="74" t="s">
        <v>1151</v>
      </c>
      <c r="HPZ434" s="74" t="s">
        <v>1151</v>
      </c>
      <c r="HQA434" s="74" t="s">
        <v>1151</v>
      </c>
      <c r="HQB434" s="74" t="s">
        <v>1151</v>
      </c>
      <c r="HQC434" s="74" t="s">
        <v>1151</v>
      </c>
      <c r="HQD434" s="74" t="s">
        <v>1151</v>
      </c>
      <c r="HQE434" s="74" t="s">
        <v>1151</v>
      </c>
      <c r="HQF434" s="74" t="s">
        <v>1151</v>
      </c>
      <c r="HQG434" s="74" t="s">
        <v>1151</v>
      </c>
      <c r="HQH434" s="74" t="s">
        <v>1151</v>
      </c>
      <c r="HQI434" s="74" t="s">
        <v>1151</v>
      </c>
      <c r="HQJ434" s="74" t="s">
        <v>1151</v>
      </c>
      <c r="HQK434" s="74" t="s">
        <v>1151</v>
      </c>
      <c r="HQL434" s="74" t="s">
        <v>1151</v>
      </c>
      <c r="HQM434" s="74" t="s">
        <v>1151</v>
      </c>
      <c r="HQN434" s="74" t="s">
        <v>1151</v>
      </c>
      <c r="HQO434" s="74" t="s">
        <v>1151</v>
      </c>
      <c r="HQP434" s="74" t="s">
        <v>1151</v>
      </c>
      <c r="HQQ434" s="74" t="s">
        <v>1151</v>
      </c>
      <c r="HQR434" s="74" t="s">
        <v>1151</v>
      </c>
      <c r="HQS434" s="74" t="s">
        <v>1151</v>
      </c>
      <c r="HQT434" s="74" t="s">
        <v>1151</v>
      </c>
      <c r="HQU434" s="74" t="s">
        <v>1151</v>
      </c>
      <c r="HQV434" s="74" t="s">
        <v>1151</v>
      </c>
      <c r="HQW434" s="74" t="s">
        <v>1151</v>
      </c>
      <c r="HQX434" s="74" t="s">
        <v>1151</v>
      </c>
      <c r="HQY434" s="74" t="s">
        <v>1151</v>
      </c>
      <c r="HQZ434" s="74" t="s">
        <v>1151</v>
      </c>
      <c r="HRA434" s="74" t="s">
        <v>1151</v>
      </c>
      <c r="HRB434" s="74" t="s">
        <v>1151</v>
      </c>
      <c r="HRC434" s="74" t="s">
        <v>1151</v>
      </c>
      <c r="HRD434" s="74" t="s">
        <v>1151</v>
      </c>
      <c r="HRE434" s="74" t="s">
        <v>1151</v>
      </c>
      <c r="HRF434" s="74" t="s">
        <v>1151</v>
      </c>
      <c r="HRG434" s="74" t="s">
        <v>1151</v>
      </c>
      <c r="HRH434" s="74" t="s">
        <v>1151</v>
      </c>
      <c r="HRI434" s="74" t="s">
        <v>1151</v>
      </c>
      <c r="HRJ434" s="74" t="s">
        <v>1151</v>
      </c>
      <c r="HRK434" s="74" t="s">
        <v>1151</v>
      </c>
      <c r="HRL434" s="74" t="s">
        <v>1151</v>
      </c>
      <c r="HRM434" s="74" t="s">
        <v>1151</v>
      </c>
      <c r="HRN434" s="74" t="s">
        <v>1151</v>
      </c>
      <c r="HRO434" s="74" t="s">
        <v>1151</v>
      </c>
      <c r="HRP434" s="74" t="s">
        <v>1151</v>
      </c>
      <c r="HRQ434" s="74" t="s">
        <v>1151</v>
      </c>
      <c r="HRR434" s="74" t="s">
        <v>1151</v>
      </c>
      <c r="HRS434" s="74" t="s">
        <v>1151</v>
      </c>
      <c r="HRT434" s="74" t="s">
        <v>1151</v>
      </c>
      <c r="HRU434" s="74" t="s">
        <v>1151</v>
      </c>
      <c r="HRV434" s="74" t="s">
        <v>1151</v>
      </c>
      <c r="HRW434" s="74" t="s">
        <v>1151</v>
      </c>
      <c r="HRX434" s="74" t="s">
        <v>1151</v>
      </c>
      <c r="HRY434" s="74" t="s">
        <v>1151</v>
      </c>
      <c r="HRZ434" s="74" t="s">
        <v>1151</v>
      </c>
      <c r="HSA434" s="74" t="s">
        <v>1151</v>
      </c>
      <c r="HSB434" s="74" t="s">
        <v>1151</v>
      </c>
      <c r="HSC434" s="74" t="s">
        <v>1151</v>
      </c>
      <c r="HSD434" s="74" t="s">
        <v>1151</v>
      </c>
      <c r="HSE434" s="74" t="s">
        <v>1151</v>
      </c>
      <c r="HSF434" s="74" t="s">
        <v>1151</v>
      </c>
      <c r="HSG434" s="74" t="s">
        <v>1151</v>
      </c>
      <c r="HSH434" s="74" t="s">
        <v>1151</v>
      </c>
      <c r="HSI434" s="74" t="s">
        <v>1151</v>
      </c>
      <c r="HSJ434" s="74" t="s">
        <v>1151</v>
      </c>
      <c r="HSK434" s="74" t="s">
        <v>1151</v>
      </c>
      <c r="HSL434" s="74" t="s">
        <v>1151</v>
      </c>
      <c r="HSM434" s="74" t="s">
        <v>1151</v>
      </c>
      <c r="HSN434" s="74" t="s">
        <v>1151</v>
      </c>
      <c r="HSO434" s="74" t="s">
        <v>1151</v>
      </c>
      <c r="HSP434" s="74" t="s">
        <v>1151</v>
      </c>
      <c r="HSQ434" s="74" t="s">
        <v>1151</v>
      </c>
      <c r="HSR434" s="74" t="s">
        <v>1151</v>
      </c>
      <c r="HSS434" s="74" t="s">
        <v>1151</v>
      </c>
      <c r="HST434" s="74" t="s">
        <v>1151</v>
      </c>
      <c r="HSU434" s="74" t="s">
        <v>1151</v>
      </c>
      <c r="HSV434" s="74" t="s">
        <v>1151</v>
      </c>
      <c r="HSW434" s="74" t="s">
        <v>1151</v>
      </c>
      <c r="HSX434" s="74" t="s">
        <v>1151</v>
      </c>
      <c r="HSY434" s="74" t="s">
        <v>1151</v>
      </c>
      <c r="HSZ434" s="74" t="s">
        <v>1151</v>
      </c>
      <c r="HTA434" s="74" t="s">
        <v>1151</v>
      </c>
      <c r="HTB434" s="74" t="s">
        <v>1151</v>
      </c>
      <c r="HTC434" s="74" t="s">
        <v>1151</v>
      </c>
      <c r="HTD434" s="74" t="s">
        <v>1151</v>
      </c>
      <c r="HTE434" s="74" t="s">
        <v>1151</v>
      </c>
      <c r="HTF434" s="74" t="s">
        <v>1151</v>
      </c>
      <c r="HTG434" s="74" t="s">
        <v>1151</v>
      </c>
      <c r="HTH434" s="74" t="s">
        <v>1151</v>
      </c>
      <c r="HTI434" s="74" t="s">
        <v>1151</v>
      </c>
      <c r="HTJ434" s="74" t="s">
        <v>1151</v>
      </c>
      <c r="HTK434" s="74" t="s">
        <v>1151</v>
      </c>
      <c r="HTL434" s="74" t="s">
        <v>1151</v>
      </c>
      <c r="HTM434" s="74" t="s">
        <v>1151</v>
      </c>
      <c r="HTN434" s="74" t="s">
        <v>1151</v>
      </c>
      <c r="HTO434" s="74" t="s">
        <v>1151</v>
      </c>
      <c r="HTP434" s="74" t="s">
        <v>1151</v>
      </c>
      <c r="HTQ434" s="74" t="s">
        <v>1151</v>
      </c>
      <c r="HTR434" s="74" t="s">
        <v>1151</v>
      </c>
      <c r="HTS434" s="74" t="s">
        <v>1151</v>
      </c>
      <c r="HTT434" s="74" t="s">
        <v>1151</v>
      </c>
      <c r="HTU434" s="74" t="s">
        <v>1151</v>
      </c>
      <c r="HTV434" s="74" t="s">
        <v>1151</v>
      </c>
      <c r="HTW434" s="74" t="s">
        <v>1151</v>
      </c>
      <c r="HTX434" s="74" t="s">
        <v>1151</v>
      </c>
      <c r="HTY434" s="74" t="s">
        <v>1151</v>
      </c>
      <c r="HTZ434" s="74" t="s">
        <v>1151</v>
      </c>
      <c r="HUA434" s="74" t="s">
        <v>1151</v>
      </c>
      <c r="HUB434" s="74" t="s">
        <v>1151</v>
      </c>
      <c r="HUC434" s="74" t="s">
        <v>1151</v>
      </c>
      <c r="HUD434" s="74" t="s">
        <v>1151</v>
      </c>
      <c r="HUE434" s="74" t="s">
        <v>1151</v>
      </c>
      <c r="HUF434" s="74" t="s">
        <v>1151</v>
      </c>
      <c r="HUG434" s="74" t="s">
        <v>1151</v>
      </c>
      <c r="HUH434" s="74" t="s">
        <v>1151</v>
      </c>
      <c r="HUI434" s="74" t="s">
        <v>1151</v>
      </c>
      <c r="HUJ434" s="74" t="s">
        <v>1151</v>
      </c>
      <c r="HUK434" s="74" t="s">
        <v>1151</v>
      </c>
      <c r="HUL434" s="74" t="s">
        <v>1151</v>
      </c>
      <c r="HUM434" s="74" t="s">
        <v>1151</v>
      </c>
      <c r="HUN434" s="74" t="s">
        <v>1151</v>
      </c>
      <c r="HUO434" s="74" t="s">
        <v>1151</v>
      </c>
      <c r="HUP434" s="74" t="s">
        <v>1151</v>
      </c>
      <c r="HUQ434" s="74" t="s">
        <v>1151</v>
      </c>
      <c r="HUR434" s="74" t="s">
        <v>1151</v>
      </c>
      <c r="HUS434" s="74" t="s">
        <v>1151</v>
      </c>
      <c r="HUT434" s="74" t="s">
        <v>1151</v>
      </c>
      <c r="HUU434" s="74" t="s">
        <v>1151</v>
      </c>
      <c r="HUV434" s="74" t="s">
        <v>1151</v>
      </c>
      <c r="HUW434" s="74" t="s">
        <v>1151</v>
      </c>
      <c r="HUX434" s="74" t="s">
        <v>1151</v>
      </c>
      <c r="HUY434" s="74" t="s">
        <v>1151</v>
      </c>
      <c r="HUZ434" s="74" t="s">
        <v>1151</v>
      </c>
      <c r="HVA434" s="74" t="s">
        <v>1151</v>
      </c>
      <c r="HVB434" s="74" t="s">
        <v>1151</v>
      </c>
      <c r="HVC434" s="74" t="s">
        <v>1151</v>
      </c>
      <c r="HVD434" s="74" t="s">
        <v>1151</v>
      </c>
      <c r="HVE434" s="74" t="s">
        <v>1151</v>
      </c>
      <c r="HVF434" s="74" t="s">
        <v>1151</v>
      </c>
      <c r="HVG434" s="74" t="s">
        <v>1151</v>
      </c>
      <c r="HVH434" s="74" t="s">
        <v>1151</v>
      </c>
      <c r="HVI434" s="74" t="s">
        <v>1151</v>
      </c>
      <c r="HVJ434" s="74" t="s">
        <v>1151</v>
      </c>
      <c r="HVK434" s="74" t="s">
        <v>1151</v>
      </c>
      <c r="HVL434" s="74" t="s">
        <v>1151</v>
      </c>
      <c r="HVM434" s="74" t="s">
        <v>1151</v>
      </c>
      <c r="HVN434" s="74" t="s">
        <v>1151</v>
      </c>
      <c r="HVO434" s="74" t="s">
        <v>1151</v>
      </c>
      <c r="HVP434" s="74" t="s">
        <v>1151</v>
      </c>
      <c r="HVQ434" s="74" t="s">
        <v>1151</v>
      </c>
      <c r="HVR434" s="74" t="s">
        <v>1151</v>
      </c>
      <c r="HVS434" s="74" t="s">
        <v>1151</v>
      </c>
      <c r="HVT434" s="74" t="s">
        <v>1151</v>
      </c>
      <c r="HVU434" s="74" t="s">
        <v>1151</v>
      </c>
      <c r="HVV434" s="74" t="s">
        <v>1151</v>
      </c>
      <c r="HVW434" s="74" t="s">
        <v>1151</v>
      </c>
      <c r="HVX434" s="74" t="s">
        <v>1151</v>
      </c>
      <c r="HVY434" s="74" t="s">
        <v>1151</v>
      </c>
      <c r="HVZ434" s="74" t="s">
        <v>1151</v>
      </c>
      <c r="HWA434" s="74" t="s">
        <v>1151</v>
      </c>
      <c r="HWB434" s="74" t="s">
        <v>1151</v>
      </c>
      <c r="HWC434" s="74" t="s">
        <v>1151</v>
      </c>
      <c r="HWD434" s="74" t="s">
        <v>1151</v>
      </c>
      <c r="HWE434" s="74" t="s">
        <v>1151</v>
      </c>
      <c r="HWF434" s="74" t="s">
        <v>1151</v>
      </c>
      <c r="HWG434" s="74" t="s">
        <v>1151</v>
      </c>
      <c r="HWH434" s="74" t="s">
        <v>1151</v>
      </c>
      <c r="HWI434" s="74" t="s">
        <v>1151</v>
      </c>
      <c r="HWJ434" s="74" t="s">
        <v>1151</v>
      </c>
      <c r="HWK434" s="74" t="s">
        <v>1151</v>
      </c>
      <c r="HWL434" s="74" t="s">
        <v>1151</v>
      </c>
      <c r="HWM434" s="74" t="s">
        <v>1151</v>
      </c>
      <c r="HWN434" s="74" t="s">
        <v>1151</v>
      </c>
      <c r="HWO434" s="74" t="s">
        <v>1151</v>
      </c>
      <c r="HWP434" s="74" t="s">
        <v>1151</v>
      </c>
      <c r="HWQ434" s="74" t="s">
        <v>1151</v>
      </c>
      <c r="HWR434" s="74" t="s">
        <v>1151</v>
      </c>
      <c r="HWS434" s="74" t="s">
        <v>1151</v>
      </c>
      <c r="HWT434" s="74" t="s">
        <v>1151</v>
      </c>
      <c r="HWU434" s="74" t="s">
        <v>1151</v>
      </c>
      <c r="HWV434" s="74" t="s">
        <v>1151</v>
      </c>
      <c r="HWW434" s="74" t="s">
        <v>1151</v>
      </c>
      <c r="HWX434" s="74" t="s">
        <v>1151</v>
      </c>
      <c r="HWY434" s="74" t="s">
        <v>1151</v>
      </c>
      <c r="HWZ434" s="74" t="s">
        <v>1151</v>
      </c>
      <c r="HXA434" s="74" t="s">
        <v>1151</v>
      </c>
      <c r="HXB434" s="74" t="s">
        <v>1151</v>
      </c>
      <c r="HXC434" s="74" t="s">
        <v>1151</v>
      </c>
      <c r="HXD434" s="74" t="s">
        <v>1151</v>
      </c>
      <c r="HXE434" s="74" t="s">
        <v>1151</v>
      </c>
      <c r="HXF434" s="74" t="s">
        <v>1151</v>
      </c>
      <c r="HXG434" s="74" t="s">
        <v>1151</v>
      </c>
      <c r="HXH434" s="74" t="s">
        <v>1151</v>
      </c>
      <c r="HXI434" s="74" t="s">
        <v>1151</v>
      </c>
      <c r="HXJ434" s="74" t="s">
        <v>1151</v>
      </c>
      <c r="HXK434" s="74" t="s">
        <v>1151</v>
      </c>
      <c r="HXL434" s="74" t="s">
        <v>1151</v>
      </c>
      <c r="HXM434" s="74" t="s">
        <v>1151</v>
      </c>
      <c r="HXN434" s="74" t="s">
        <v>1151</v>
      </c>
      <c r="HXO434" s="74" t="s">
        <v>1151</v>
      </c>
      <c r="HXP434" s="74" t="s">
        <v>1151</v>
      </c>
      <c r="HXQ434" s="74" t="s">
        <v>1151</v>
      </c>
      <c r="HXR434" s="74" t="s">
        <v>1151</v>
      </c>
      <c r="HXS434" s="74" t="s">
        <v>1151</v>
      </c>
      <c r="HXT434" s="74" t="s">
        <v>1151</v>
      </c>
      <c r="HXU434" s="74" t="s">
        <v>1151</v>
      </c>
      <c r="HXV434" s="74" t="s">
        <v>1151</v>
      </c>
      <c r="HXW434" s="74" t="s">
        <v>1151</v>
      </c>
      <c r="HXX434" s="74" t="s">
        <v>1151</v>
      </c>
      <c r="HXY434" s="74" t="s">
        <v>1151</v>
      </c>
      <c r="HXZ434" s="74" t="s">
        <v>1151</v>
      </c>
      <c r="HYA434" s="74" t="s">
        <v>1151</v>
      </c>
      <c r="HYB434" s="74" t="s">
        <v>1151</v>
      </c>
      <c r="HYC434" s="74" t="s">
        <v>1151</v>
      </c>
      <c r="HYD434" s="74" t="s">
        <v>1151</v>
      </c>
      <c r="HYE434" s="74" t="s">
        <v>1151</v>
      </c>
      <c r="HYF434" s="74" t="s">
        <v>1151</v>
      </c>
      <c r="HYG434" s="74" t="s">
        <v>1151</v>
      </c>
      <c r="HYH434" s="74" t="s">
        <v>1151</v>
      </c>
      <c r="HYI434" s="74" t="s">
        <v>1151</v>
      </c>
      <c r="HYJ434" s="74" t="s">
        <v>1151</v>
      </c>
      <c r="HYK434" s="74" t="s">
        <v>1151</v>
      </c>
      <c r="HYL434" s="74" t="s">
        <v>1151</v>
      </c>
      <c r="HYM434" s="74" t="s">
        <v>1151</v>
      </c>
      <c r="HYN434" s="74" t="s">
        <v>1151</v>
      </c>
      <c r="HYO434" s="74" t="s">
        <v>1151</v>
      </c>
      <c r="HYP434" s="74" t="s">
        <v>1151</v>
      </c>
      <c r="HYQ434" s="74" t="s">
        <v>1151</v>
      </c>
      <c r="HYR434" s="74" t="s">
        <v>1151</v>
      </c>
      <c r="HYS434" s="74" t="s">
        <v>1151</v>
      </c>
      <c r="HYT434" s="74" t="s">
        <v>1151</v>
      </c>
      <c r="HYU434" s="74" t="s">
        <v>1151</v>
      </c>
      <c r="HYV434" s="74" t="s">
        <v>1151</v>
      </c>
      <c r="HYW434" s="74" t="s">
        <v>1151</v>
      </c>
      <c r="HYX434" s="74" t="s">
        <v>1151</v>
      </c>
      <c r="HYY434" s="74" t="s">
        <v>1151</v>
      </c>
      <c r="HYZ434" s="74" t="s">
        <v>1151</v>
      </c>
      <c r="HZA434" s="74" t="s">
        <v>1151</v>
      </c>
      <c r="HZB434" s="74" t="s">
        <v>1151</v>
      </c>
      <c r="HZC434" s="74" t="s">
        <v>1151</v>
      </c>
      <c r="HZD434" s="74" t="s">
        <v>1151</v>
      </c>
      <c r="HZE434" s="74" t="s">
        <v>1151</v>
      </c>
      <c r="HZF434" s="74" t="s">
        <v>1151</v>
      </c>
      <c r="HZG434" s="74" t="s">
        <v>1151</v>
      </c>
      <c r="HZH434" s="74" t="s">
        <v>1151</v>
      </c>
      <c r="HZI434" s="74" t="s">
        <v>1151</v>
      </c>
      <c r="HZJ434" s="74" t="s">
        <v>1151</v>
      </c>
      <c r="HZK434" s="74" t="s">
        <v>1151</v>
      </c>
      <c r="HZL434" s="74" t="s">
        <v>1151</v>
      </c>
      <c r="HZM434" s="74" t="s">
        <v>1151</v>
      </c>
      <c r="HZN434" s="74" t="s">
        <v>1151</v>
      </c>
      <c r="HZO434" s="74" t="s">
        <v>1151</v>
      </c>
      <c r="HZP434" s="74" t="s">
        <v>1151</v>
      </c>
      <c r="HZQ434" s="74" t="s">
        <v>1151</v>
      </c>
      <c r="HZR434" s="74" t="s">
        <v>1151</v>
      </c>
      <c r="HZS434" s="74" t="s">
        <v>1151</v>
      </c>
      <c r="HZT434" s="74" t="s">
        <v>1151</v>
      </c>
      <c r="HZU434" s="74" t="s">
        <v>1151</v>
      </c>
      <c r="HZV434" s="74" t="s">
        <v>1151</v>
      </c>
      <c r="HZW434" s="74" t="s">
        <v>1151</v>
      </c>
      <c r="HZX434" s="74" t="s">
        <v>1151</v>
      </c>
      <c r="HZY434" s="74" t="s">
        <v>1151</v>
      </c>
      <c r="HZZ434" s="74" t="s">
        <v>1151</v>
      </c>
      <c r="IAA434" s="74" t="s">
        <v>1151</v>
      </c>
      <c r="IAB434" s="74" t="s">
        <v>1151</v>
      </c>
      <c r="IAC434" s="74" t="s">
        <v>1151</v>
      </c>
      <c r="IAD434" s="74" t="s">
        <v>1151</v>
      </c>
      <c r="IAE434" s="74" t="s">
        <v>1151</v>
      </c>
      <c r="IAF434" s="74" t="s">
        <v>1151</v>
      </c>
      <c r="IAG434" s="74" t="s">
        <v>1151</v>
      </c>
      <c r="IAH434" s="74" t="s">
        <v>1151</v>
      </c>
      <c r="IAI434" s="74" t="s">
        <v>1151</v>
      </c>
      <c r="IAJ434" s="74" t="s">
        <v>1151</v>
      </c>
      <c r="IAK434" s="74" t="s">
        <v>1151</v>
      </c>
      <c r="IAL434" s="74" t="s">
        <v>1151</v>
      </c>
      <c r="IAM434" s="74" t="s">
        <v>1151</v>
      </c>
      <c r="IAN434" s="74" t="s">
        <v>1151</v>
      </c>
      <c r="IAO434" s="74" t="s">
        <v>1151</v>
      </c>
      <c r="IAP434" s="74" t="s">
        <v>1151</v>
      </c>
      <c r="IAQ434" s="74" t="s">
        <v>1151</v>
      </c>
      <c r="IAR434" s="74" t="s">
        <v>1151</v>
      </c>
      <c r="IAS434" s="74" t="s">
        <v>1151</v>
      </c>
      <c r="IAT434" s="74" t="s">
        <v>1151</v>
      </c>
      <c r="IAU434" s="74" t="s">
        <v>1151</v>
      </c>
      <c r="IAV434" s="74" t="s">
        <v>1151</v>
      </c>
      <c r="IAW434" s="74" t="s">
        <v>1151</v>
      </c>
      <c r="IAX434" s="74" t="s">
        <v>1151</v>
      </c>
      <c r="IAY434" s="74" t="s">
        <v>1151</v>
      </c>
      <c r="IAZ434" s="74" t="s">
        <v>1151</v>
      </c>
      <c r="IBA434" s="74" t="s">
        <v>1151</v>
      </c>
      <c r="IBB434" s="74" t="s">
        <v>1151</v>
      </c>
      <c r="IBC434" s="74" t="s">
        <v>1151</v>
      </c>
      <c r="IBD434" s="74" t="s">
        <v>1151</v>
      </c>
      <c r="IBE434" s="74" t="s">
        <v>1151</v>
      </c>
      <c r="IBF434" s="74" t="s">
        <v>1151</v>
      </c>
      <c r="IBG434" s="74" t="s">
        <v>1151</v>
      </c>
      <c r="IBH434" s="74" t="s">
        <v>1151</v>
      </c>
      <c r="IBI434" s="74" t="s">
        <v>1151</v>
      </c>
      <c r="IBJ434" s="74" t="s">
        <v>1151</v>
      </c>
      <c r="IBK434" s="74" t="s">
        <v>1151</v>
      </c>
      <c r="IBL434" s="74" t="s">
        <v>1151</v>
      </c>
      <c r="IBM434" s="74" t="s">
        <v>1151</v>
      </c>
      <c r="IBN434" s="74" t="s">
        <v>1151</v>
      </c>
      <c r="IBO434" s="74" t="s">
        <v>1151</v>
      </c>
      <c r="IBP434" s="74" t="s">
        <v>1151</v>
      </c>
      <c r="IBQ434" s="74" t="s">
        <v>1151</v>
      </c>
      <c r="IBR434" s="74" t="s">
        <v>1151</v>
      </c>
      <c r="IBS434" s="74" t="s">
        <v>1151</v>
      </c>
      <c r="IBT434" s="74" t="s">
        <v>1151</v>
      </c>
      <c r="IBU434" s="74" t="s">
        <v>1151</v>
      </c>
      <c r="IBV434" s="74" t="s">
        <v>1151</v>
      </c>
      <c r="IBW434" s="74" t="s">
        <v>1151</v>
      </c>
      <c r="IBX434" s="74" t="s">
        <v>1151</v>
      </c>
      <c r="IBY434" s="74" t="s">
        <v>1151</v>
      </c>
      <c r="IBZ434" s="74" t="s">
        <v>1151</v>
      </c>
      <c r="ICA434" s="74" t="s">
        <v>1151</v>
      </c>
      <c r="ICB434" s="74" t="s">
        <v>1151</v>
      </c>
      <c r="ICC434" s="74" t="s">
        <v>1151</v>
      </c>
      <c r="ICD434" s="74" t="s">
        <v>1151</v>
      </c>
      <c r="ICE434" s="74" t="s">
        <v>1151</v>
      </c>
      <c r="ICF434" s="74" t="s">
        <v>1151</v>
      </c>
      <c r="ICG434" s="74" t="s">
        <v>1151</v>
      </c>
      <c r="ICH434" s="74" t="s">
        <v>1151</v>
      </c>
      <c r="ICI434" s="74" t="s">
        <v>1151</v>
      </c>
      <c r="ICJ434" s="74" t="s">
        <v>1151</v>
      </c>
      <c r="ICK434" s="74" t="s">
        <v>1151</v>
      </c>
      <c r="ICL434" s="74" t="s">
        <v>1151</v>
      </c>
      <c r="ICM434" s="74" t="s">
        <v>1151</v>
      </c>
      <c r="ICN434" s="74" t="s">
        <v>1151</v>
      </c>
      <c r="ICO434" s="74" t="s">
        <v>1151</v>
      </c>
      <c r="ICP434" s="74" t="s">
        <v>1151</v>
      </c>
      <c r="ICQ434" s="74" t="s">
        <v>1151</v>
      </c>
      <c r="ICR434" s="74" t="s">
        <v>1151</v>
      </c>
      <c r="ICS434" s="74" t="s">
        <v>1151</v>
      </c>
      <c r="ICT434" s="74" t="s">
        <v>1151</v>
      </c>
      <c r="ICU434" s="74" t="s">
        <v>1151</v>
      </c>
      <c r="ICV434" s="74" t="s">
        <v>1151</v>
      </c>
      <c r="ICW434" s="74" t="s">
        <v>1151</v>
      </c>
      <c r="ICX434" s="74" t="s">
        <v>1151</v>
      </c>
      <c r="ICY434" s="74" t="s">
        <v>1151</v>
      </c>
      <c r="ICZ434" s="74" t="s">
        <v>1151</v>
      </c>
      <c r="IDA434" s="74" t="s">
        <v>1151</v>
      </c>
      <c r="IDB434" s="74" t="s">
        <v>1151</v>
      </c>
      <c r="IDC434" s="74" t="s">
        <v>1151</v>
      </c>
      <c r="IDD434" s="74" t="s">
        <v>1151</v>
      </c>
      <c r="IDE434" s="74" t="s">
        <v>1151</v>
      </c>
      <c r="IDF434" s="74" t="s">
        <v>1151</v>
      </c>
      <c r="IDG434" s="74" t="s">
        <v>1151</v>
      </c>
      <c r="IDH434" s="74" t="s">
        <v>1151</v>
      </c>
      <c r="IDI434" s="74" t="s">
        <v>1151</v>
      </c>
      <c r="IDJ434" s="74" t="s">
        <v>1151</v>
      </c>
      <c r="IDK434" s="74" t="s">
        <v>1151</v>
      </c>
      <c r="IDL434" s="74" t="s">
        <v>1151</v>
      </c>
      <c r="IDM434" s="74" t="s">
        <v>1151</v>
      </c>
      <c r="IDN434" s="74" t="s">
        <v>1151</v>
      </c>
      <c r="IDO434" s="74" t="s">
        <v>1151</v>
      </c>
      <c r="IDP434" s="74" t="s">
        <v>1151</v>
      </c>
      <c r="IDQ434" s="74" t="s">
        <v>1151</v>
      </c>
      <c r="IDR434" s="74" t="s">
        <v>1151</v>
      </c>
      <c r="IDS434" s="74" t="s">
        <v>1151</v>
      </c>
      <c r="IDT434" s="74" t="s">
        <v>1151</v>
      </c>
      <c r="IDU434" s="74" t="s">
        <v>1151</v>
      </c>
      <c r="IDV434" s="74" t="s">
        <v>1151</v>
      </c>
      <c r="IDW434" s="74" t="s">
        <v>1151</v>
      </c>
      <c r="IDX434" s="74" t="s">
        <v>1151</v>
      </c>
      <c r="IDY434" s="74" t="s">
        <v>1151</v>
      </c>
      <c r="IDZ434" s="74" t="s">
        <v>1151</v>
      </c>
      <c r="IEA434" s="74" t="s">
        <v>1151</v>
      </c>
      <c r="IEB434" s="74" t="s">
        <v>1151</v>
      </c>
      <c r="IEC434" s="74" t="s">
        <v>1151</v>
      </c>
      <c r="IED434" s="74" t="s">
        <v>1151</v>
      </c>
      <c r="IEE434" s="74" t="s">
        <v>1151</v>
      </c>
      <c r="IEF434" s="74" t="s">
        <v>1151</v>
      </c>
      <c r="IEG434" s="74" t="s">
        <v>1151</v>
      </c>
      <c r="IEH434" s="74" t="s">
        <v>1151</v>
      </c>
      <c r="IEI434" s="74" t="s">
        <v>1151</v>
      </c>
      <c r="IEJ434" s="74" t="s">
        <v>1151</v>
      </c>
      <c r="IEK434" s="74" t="s">
        <v>1151</v>
      </c>
      <c r="IEL434" s="74" t="s">
        <v>1151</v>
      </c>
      <c r="IEM434" s="74" t="s">
        <v>1151</v>
      </c>
      <c r="IEN434" s="74" t="s">
        <v>1151</v>
      </c>
      <c r="IEO434" s="74" t="s">
        <v>1151</v>
      </c>
      <c r="IEP434" s="74" t="s">
        <v>1151</v>
      </c>
      <c r="IEQ434" s="74" t="s">
        <v>1151</v>
      </c>
      <c r="IER434" s="74" t="s">
        <v>1151</v>
      </c>
      <c r="IES434" s="74" t="s">
        <v>1151</v>
      </c>
      <c r="IET434" s="74" t="s">
        <v>1151</v>
      </c>
      <c r="IEU434" s="74" t="s">
        <v>1151</v>
      </c>
      <c r="IEV434" s="74" t="s">
        <v>1151</v>
      </c>
      <c r="IEW434" s="74" t="s">
        <v>1151</v>
      </c>
      <c r="IEX434" s="74" t="s">
        <v>1151</v>
      </c>
      <c r="IEY434" s="74" t="s">
        <v>1151</v>
      </c>
      <c r="IEZ434" s="74" t="s">
        <v>1151</v>
      </c>
      <c r="IFA434" s="74" t="s">
        <v>1151</v>
      </c>
      <c r="IFB434" s="74" t="s">
        <v>1151</v>
      </c>
      <c r="IFC434" s="74" t="s">
        <v>1151</v>
      </c>
      <c r="IFD434" s="74" t="s">
        <v>1151</v>
      </c>
      <c r="IFE434" s="74" t="s">
        <v>1151</v>
      </c>
      <c r="IFF434" s="74" t="s">
        <v>1151</v>
      </c>
      <c r="IFG434" s="74" t="s">
        <v>1151</v>
      </c>
      <c r="IFH434" s="74" t="s">
        <v>1151</v>
      </c>
      <c r="IFI434" s="74" t="s">
        <v>1151</v>
      </c>
      <c r="IFJ434" s="74" t="s">
        <v>1151</v>
      </c>
      <c r="IFK434" s="74" t="s">
        <v>1151</v>
      </c>
      <c r="IFL434" s="74" t="s">
        <v>1151</v>
      </c>
      <c r="IFM434" s="74" t="s">
        <v>1151</v>
      </c>
      <c r="IFN434" s="74" t="s">
        <v>1151</v>
      </c>
      <c r="IFO434" s="74" t="s">
        <v>1151</v>
      </c>
      <c r="IFP434" s="74" t="s">
        <v>1151</v>
      </c>
      <c r="IFQ434" s="74" t="s">
        <v>1151</v>
      </c>
      <c r="IFR434" s="74" t="s">
        <v>1151</v>
      </c>
      <c r="IFS434" s="74" t="s">
        <v>1151</v>
      </c>
      <c r="IFT434" s="74" t="s">
        <v>1151</v>
      </c>
      <c r="IFU434" s="74" t="s">
        <v>1151</v>
      </c>
      <c r="IFV434" s="74" t="s">
        <v>1151</v>
      </c>
      <c r="IFW434" s="74" t="s">
        <v>1151</v>
      </c>
      <c r="IFX434" s="74" t="s">
        <v>1151</v>
      </c>
      <c r="IFY434" s="74" t="s">
        <v>1151</v>
      </c>
      <c r="IFZ434" s="74" t="s">
        <v>1151</v>
      </c>
      <c r="IGA434" s="74" t="s">
        <v>1151</v>
      </c>
      <c r="IGB434" s="74" t="s">
        <v>1151</v>
      </c>
      <c r="IGC434" s="74" t="s">
        <v>1151</v>
      </c>
      <c r="IGD434" s="74" t="s">
        <v>1151</v>
      </c>
      <c r="IGE434" s="74" t="s">
        <v>1151</v>
      </c>
      <c r="IGF434" s="74" t="s">
        <v>1151</v>
      </c>
      <c r="IGG434" s="74" t="s">
        <v>1151</v>
      </c>
      <c r="IGH434" s="74" t="s">
        <v>1151</v>
      </c>
      <c r="IGI434" s="74" t="s">
        <v>1151</v>
      </c>
      <c r="IGJ434" s="74" t="s">
        <v>1151</v>
      </c>
      <c r="IGK434" s="74" t="s">
        <v>1151</v>
      </c>
      <c r="IGL434" s="74" t="s">
        <v>1151</v>
      </c>
      <c r="IGM434" s="74" t="s">
        <v>1151</v>
      </c>
      <c r="IGN434" s="74" t="s">
        <v>1151</v>
      </c>
      <c r="IGO434" s="74" t="s">
        <v>1151</v>
      </c>
      <c r="IGP434" s="74" t="s">
        <v>1151</v>
      </c>
      <c r="IGQ434" s="74" t="s">
        <v>1151</v>
      </c>
      <c r="IGR434" s="74" t="s">
        <v>1151</v>
      </c>
      <c r="IGS434" s="74" t="s">
        <v>1151</v>
      </c>
      <c r="IGT434" s="74" t="s">
        <v>1151</v>
      </c>
      <c r="IGU434" s="74" t="s">
        <v>1151</v>
      </c>
      <c r="IGV434" s="74" t="s">
        <v>1151</v>
      </c>
      <c r="IGW434" s="74" t="s">
        <v>1151</v>
      </c>
      <c r="IGX434" s="74" t="s">
        <v>1151</v>
      </c>
      <c r="IGY434" s="74" t="s">
        <v>1151</v>
      </c>
      <c r="IGZ434" s="74" t="s">
        <v>1151</v>
      </c>
      <c r="IHA434" s="74" t="s">
        <v>1151</v>
      </c>
      <c r="IHB434" s="74" t="s">
        <v>1151</v>
      </c>
      <c r="IHC434" s="74" t="s">
        <v>1151</v>
      </c>
      <c r="IHD434" s="74" t="s">
        <v>1151</v>
      </c>
      <c r="IHE434" s="74" t="s">
        <v>1151</v>
      </c>
      <c r="IHF434" s="74" t="s">
        <v>1151</v>
      </c>
      <c r="IHG434" s="74" t="s">
        <v>1151</v>
      </c>
      <c r="IHH434" s="74" t="s">
        <v>1151</v>
      </c>
      <c r="IHI434" s="74" t="s">
        <v>1151</v>
      </c>
      <c r="IHJ434" s="74" t="s">
        <v>1151</v>
      </c>
      <c r="IHK434" s="74" t="s">
        <v>1151</v>
      </c>
      <c r="IHL434" s="74" t="s">
        <v>1151</v>
      </c>
      <c r="IHM434" s="74" t="s">
        <v>1151</v>
      </c>
      <c r="IHN434" s="74" t="s">
        <v>1151</v>
      </c>
      <c r="IHO434" s="74" t="s">
        <v>1151</v>
      </c>
      <c r="IHP434" s="74" t="s">
        <v>1151</v>
      </c>
      <c r="IHQ434" s="74" t="s">
        <v>1151</v>
      </c>
      <c r="IHR434" s="74" t="s">
        <v>1151</v>
      </c>
      <c r="IHS434" s="74" t="s">
        <v>1151</v>
      </c>
      <c r="IHT434" s="74" t="s">
        <v>1151</v>
      </c>
      <c r="IHU434" s="74" t="s">
        <v>1151</v>
      </c>
      <c r="IHV434" s="74" t="s">
        <v>1151</v>
      </c>
      <c r="IHW434" s="74" t="s">
        <v>1151</v>
      </c>
      <c r="IHX434" s="74" t="s">
        <v>1151</v>
      </c>
      <c r="IHY434" s="74" t="s">
        <v>1151</v>
      </c>
      <c r="IHZ434" s="74" t="s">
        <v>1151</v>
      </c>
      <c r="IIA434" s="74" t="s">
        <v>1151</v>
      </c>
      <c r="IIB434" s="74" t="s">
        <v>1151</v>
      </c>
      <c r="IIC434" s="74" t="s">
        <v>1151</v>
      </c>
      <c r="IID434" s="74" t="s">
        <v>1151</v>
      </c>
      <c r="IIE434" s="74" t="s">
        <v>1151</v>
      </c>
      <c r="IIF434" s="74" t="s">
        <v>1151</v>
      </c>
      <c r="IIG434" s="74" t="s">
        <v>1151</v>
      </c>
      <c r="IIH434" s="74" t="s">
        <v>1151</v>
      </c>
      <c r="III434" s="74" t="s">
        <v>1151</v>
      </c>
      <c r="IIJ434" s="74" t="s">
        <v>1151</v>
      </c>
      <c r="IIK434" s="74" t="s">
        <v>1151</v>
      </c>
      <c r="IIL434" s="74" t="s">
        <v>1151</v>
      </c>
      <c r="IIM434" s="74" t="s">
        <v>1151</v>
      </c>
      <c r="IIN434" s="74" t="s">
        <v>1151</v>
      </c>
      <c r="IIO434" s="74" t="s">
        <v>1151</v>
      </c>
      <c r="IIP434" s="74" t="s">
        <v>1151</v>
      </c>
      <c r="IIQ434" s="74" t="s">
        <v>1151</v>
      </c>
      <c r="IIR434" s="74" t="s">
        <v>1151</v>
      </c>
      <c r="IIS434" s="74" t="s">
        <v>1151</v>
      </c>
      <c r="IIT434" s="74" t="s">
        <v>1151</v>
      </c>
      <c r="IIU434" s="74" t="s">
        <v>1151</v>
      </c>
      <c r="IIV434" s="74" t="s">
        <v>1151</v>
      </c>
      <c r="IIW434" s="74" t="s">
        <v>1151</v>
      </c>
      <c r="IIX434" s="74" t="s">
        <v>1151</v>
      </c>
      <c r="IIY434" s="74" t="s">
        <v>1151</v>
      </c>
      <c r="IIZ434" s="74" t="s">
        <v>1151</v>
      </c>
      <c r="IJA434" s="74" t="s">
        <v>1151</v>
      </c>
      <c r="IJB434" s="74" t="s">
        <v>1151</v>
      </c>
      <c r="IJC434" s="74" t="s">
        <v>1151</v>
      </c>
      <c r="IJD434" s="74" t="s">
        <v>1151</v>
      </c>
      <c r="IJE434" s="74" t="s">
        <v>1151</v>
      </c>
      <c r="IJF434" s="74" t="s">
        <v>1151</v>
      </c>
      <c r="IJG434" s="74" t="s">
        <v>1151</v>
      </c>
      <c r="IJH434" s="74" t="s">
        <v>1151</v>
      </c>
      <c r="IJI434" s="74" t="s">
        <v>1151</v>
      </c>
      <c r="IJJ434" s="74" t="s">
        <v>1151</v>
      </c>
      <c r="IJK434" s="74" t="s">
        <v>1151</v>
      </c>
      <c r="IJL434" s="74" t="s">
        <v>1151</v>
      </c>
      <c r="IJM434" s="74" t="s">
        <v>1151</v>
      </c>
      <c r="IJN434" s="74" t="s">
        <v>1151</v>
      </c>
      <c r="IJO434" s="74" t="s">
        <v>1151</v>
      </c>
      <c r="IJP434" s="74" t="s">
        <v>1151</v>
      </c>
      <c r="IJQ434" s="74" t="s">
        <v>1151</v>
      </c>
      <c r="IJR434" s="74" t="s">
        <v>1151</v>
      </c>
      <c r="IJS434" s="74" t="s">
        <v>1151</v>
      </c>
      <c r="IJT434" s="74" t="s">
        <v>1151</v>
      </c>
      <c r="IJU434" s="74" t="s">
        <v>1151</v>
      </c>
      <c r="IJV434" s="74" t="s">
        <v>1151</v>
      </c>
      <c r="IJW434" s="74" t="s">
        <v>1151</v>
      </c>
      <c r="IJX434" s="74" t="s">
        <v>1151</v>
      </c>
      <c r="IJY434" s="74" t="s">
        <v>1151</v>
      </c>
      <c r="IJZ434" s="74" t="s">
        <v>1151</v>
      </c>
      <c r="IKA434" s="74" t="s">
        <v>1151</v>
      </c>
      <c r="IKB434" s="74" t="s">
        <v>1151</v>
      </c>
      <c r="IKC434" s="74" t="s">
        <v>1151</v>
      </c>
      <c r="IKD434" s="74" t="s">
        <v>1151</v>
      </c>
      <c r="IKE434" s="74" t="s">
        <v>1151</v>
      </c>
      <c r="IKF434" s="74" t="s">
        <v>1151</v>
      </c>
      <c r="IKG434" s="74" t="s">
        <v>1151</v>
      </c>
      <c r="IKH434" s="74" t="s">
        <v>1151</v>
      </c>
      <c r="IKI434" s="74" t="s">
        <v>1151</v>
      </c>
      <c r="IKJ434" s="74" t="s">
        <v>1151</v>
      </c>
      <c r="IKK434" s="74" t="s">
        <v>1151</v>
      </c>
      <c r="IKL434" s="74" t="s">
        <v>1151</v>
      </c>
      <c r="IKM434" s="74" t="s">
        <v>1151</v>
      </c>
      <c r="IKN434" s="74" t="s">
        <v>1151</v>
      </c>
      <c r="IKO434" s="74" t="s">
        <v>1151</v>
      </c>
      <c r="IKP434" s="74" t="s">
        <v>1151</v>
      </c>
      <c r="IKQ434" s="74" t="s">
        <v>1151</v>
      </c>
      <c r="IKR434" s="74" t="s">
        <v>1151</v>
      </c>
      <c r="IKS434" s="74" t="s">
        <v>1151</v>
      </c>
      <c r="IKT434" s="74" t="s">
        <v>1151</v>
      </c>
      <c r="IKU434" s="74" t="s">
        <v>1151</v>
      </c>
      <c r="IKV434" s="74" t="s">
        <v>1151</v>
      </c>
      <c r="IKW434" s="74" t="s">
        <v>1151</v>
      </c>
      <c r="IKX434" s="74" t="s">
        <v>1151</v>
      </c>
      <c r="IKY434" s="74" t="s">
        <v>1151</v>
      </c>
      <c r="IKZ434" s="74" t="s">
        <v>1151</v>
      </c>
      <c r="ILA434" s="74" t="s">
        <v>1151</v>
      </c>
      <c r="ILB434" s="74" t="s">
        <v>1151</v>
      </c>
      <c r="ILC434" s="74" t="s">
        <v>1151</v>
      </c>
      <c r="ILD434" s="74" t="s">
        <v>1151</v>
      </c>
      <c r="ILE434" s="74" t="s">
        <v>1151</v>
      </c>
      <c r="ILF434" s="74" t="s">
        <v>1151</v>
      </c>
      <c r="ILG434" s="74" t="s">
        <v>1151</v>
      </c>
      <c r="ILH434" s="74" t="s">
        <v>1151</v>
      </c>
      <c r="ILI434" s="74" t="s">
        <v>1151</v>
      </c>
      <c r="ILJ434" s="74" t="s">
        <v>1151</v>
      </c>
      <c r="ILK434" s="74" t="s">
        <v>1151</v>
      </c>
      <c r="ILL434" s="74" t="s">
        <v>1151</v>
      </c>
      <c r="ILM434" s="74" t="s">
        <v>1151</v>
      </c>
      <c r="ILN434" s="74" t="s">
        <v>1151</v>
      </c>
      <c r="ILO434" s="74" t="s">
        <v>1151</v>
      </c>
      <c r="ILP434" s="74" t="s">
        <v>1151</v>
      </c>
      <c r="ILQ434" s="74" t="s">
        <v>1151</v>
      </c>
      <c r="ILR434" s="74" t="s">
        <v>1151</v>
      </c>
      <c r="ILS434" s="74" t="s">
        <v>1151</v>
      </c>
      <c r="ILT434" s="74" t="s">
        <v>1151</v>
      </c>
      <c r="ILU434" s="74" t="s">
        <v>1151</v>
      </c>
      <c r="ILV434" s="74" t="s">
        <v>1151</v>
      </c>
      <c r="ILW434" s="74" t="s">
        <v>1151</v>
      </c>
      <c r="ILX434" s="74" t="s">
        <v>1151</v>
      </c>
      <c r="ILY434" s="74" t="s">
        <v>1151</v>
      </c>
      <c r="ILZ434" s="74" t="s">
        <v>1151</v>
      </c>
      <c r="IMA434" s="74" t="s">
        <v>1151</v>
      </c>
      <c r="IMB434" s="74" t="s">
        <v>1151</v>
      </c>
      <c r="IMC434" s="74" t="s">
        <v>1151</v>
      </c>
      <c r="IMD434" s="74" t="s">
        <v>1151</v>
      </c>
      <c r="IME434" s="74" t="s">
        <v>1151</v>
      </c>
      <c r="IMF434" s="74" t="s">
        <v>1151</v>
      </c>
      <c r="IMG434" s="74" t="s">
        <v>1151</v>
      </c>
      <c r="IMH434" s="74" t="s">
        <v>1151</v>
      </c>
      <c r="IMI434" s="74" t="s">
        <v>1151</v>
      </c>
      <c r="IMJ434" s="74" t="s">
        <v>1151</v>
      </c>
      <c r="IMK434" s="74" t="s">
        <v>1151</v>
      </c>
      <c r="IML434" s="74" t="s">
        <v>1151</v>
      </c>
      <c r="IMM434" s="74" t="s">
        <v>1151</v>
      </c>
      <c r="IMN434" s="74" t="s">
        <v>1151</v>
      </c>
      <c r="IMO434" s="74" t="s">
        <v>1151</v>
      </c>
      <c r="IMP434" s="74" t="s">
        <v>1151</v>
      </c>
      <c r="IMQ434" s="74" t="s">
        <v>1151</v>
      </c>
      <c r="IMR434" s="74" t="s">
        <v>1151</v>
      </c>
      <c r="IMS434" s="74" t="s">
        <v>1151</v>
      </c>
      <c r="IMT434" s="74" t="s">
        <v>1151</v>
      </c>
      <c r="IMU434" s="74" t="s">
        <v>1151</v>
      </c>
      <c r="IMV434" s="74" t="s">
        <v>1151</v>
      </c>
      <c r="IMW434" s="74" t="s">
        <v>1151</v>
      </c>
      <c r="IMX434" s="74" t="s">
        <v>1151</v>
      </c>
      <c r="IMY434" s="74" t="s">
        <v>1151</v>
      </c>
      <c r="IMZ434" s="74" t="s">
        <v>1151</v>
      </c>
      <c r="INA434" s="74" t="s">
        <v>1151</v>
      </c>
      <c r="INB434" s="74" t="s">
        <v>1151</v>
      </c>
      <c r="INC434" s="74" t="s">
        <v>1151</v>
      </c>
      <c r="IND434" s="74" t="s">
        <v>1151</v>
      </c>
      <c r="INE434" s="74" t="s">
        <v>1151</v>
      </c>
      <c r="INF434" s="74" t="s">
        <v>1151</v>
      </c>
      <c r="ING434" s="74" t="s">
        <v>1151</v>
      </c>
      <c r="INH434" s="74" t="s">
        <v>1151</v>
      </c>
      <c r="INI434" s="74" t="s">
        <v>1151</v>
      </c>
      <c r="INJ434" s="74" t="s">
        <v>1151</v>
      </c>
      <c r="INK434" s="74" t="s">
        <v>1151</v>
      </c>
      <c r="INL434" s="74" t="s">
        <v>1151</v>
      </c>
      <c r="INM434" s="74" t="s">
        <v>1151</v>
      </c>
      <c r="INN434" s="74" t="s">
        <v>1151</v>
      </c>
      <c r="INO434" s="74" t="s">
        <v>1151</v>
      </c>
      <c r="INP434" s="74" t="s">
        <v>1151</v>
      </c>
      <c r="INQ434" s="74" t="s">
        <v>1151</v>
      </c>
      <c r="INR434" s="74" t="s">
        <v>1151</v>
      </c>
      <c r="INS434" s="74" t="s">
        <v>1151</v>
      </c>
      <c r="INT434" s="74" t="s">
        <v>1151</v>
      </c>
      <c r="INU434" s="74" t="s">
        <v>1151</v>
      </c>
      <c r="INV434" s="74" t="s">
        <v>1151</v>
      </c>
      <c r="INW434" s="74" t="s">
        <v>1151</v>
      </c>
      <c r="INX434" s="74" t="s">
        <v>1151</v>
      </c>
      <c r="INY434" s="74" t="s">
        <v>1151</v>
      </c>
      <c r="INZ434" s="74" t="s">
        <v>1151</v>
      </c>
      <c r="IOA434" s="74" t="s">
        <v>1151</v>
      </c>
      <c r="IOB434" s="74" t="s">
        <v>1151</v>
      </c>
      <c r="IOC434" s="74" t="s">
        <v>1151</v>
      </c>
      <c r="IOD434" s="74" t="s">
        <v>1151</v>
      </c>
      <c r="IOE434" s="74" t="s">
        <v>1151</v>
      </c>
      <c r="IOF434" s="74" t="s">
        <v>1151</v>
      </c>
      <c r="IOG434" s="74" t="s">
        <v>1151</v>
      </c>
      <c r="IOH434" s="74" t="s">
        <v>1151</v>
      </c>
      <c r="IOI434" s="74" t="s">
        <v>1151</v>
      </c>
      <c r="IOJ434" s="74" t="s">
        <v>1151</v>
      </c>
      <c r="IOK434" s="74" t="s">
        <v>1151</v>
      </c>
      <c r="IOL434" s="74" t="s">
        <v>1151</v>
      </c>
      <c r="IOM434" s="74" t="s">
        <v>1151</v>
      </c>
      <c r="ION434" s="74" t="s">
        <v>1151</v>
      </c>
      <c r="IOO434" s="74" t="s">
        <v>1151</v>
      </c>
      <c r="IOP434" s="74" t="s">
        <v>1151</v>
      </c>
      <c r="IOQ434" s="74" t="s">
        <v>1151</v>
      </c>
      <c r="IOR434" s="74" t="s">
        <v>1151</v>
      </c>
      <c r="IOS434" s="74" t="s">
        <v>1151</v>
      </c>
      <c r="IOT434" s="74" t="s">
        <v>1151</v>
      </c>
      <c r="IOU434" s="74" t="s">
        <v>1151</v>
      </c>
      <c r="IOV434" s="74" t="s">
        <v>1151</v>
      </c>
      <c r="IOW434" s="74" t="s">
        <v>1151</v>
      </c>
      <c r="IOX434" s="74" t="s">
        <v>1151</v>
      </c>
      <c r="IOY434" s="74" t="s">
        <v>1151</v>
      </c>
      <c r="IOZ434" s="74" t="s">
        <v>1151</v>
      </c>
      <c r="IPA434" s="74" t="s">
        <v>1151</v>
      </c>
      <c r="IPB434" s="74" t="s">
        <v>1151</v>
      </c>
      <c r="IPC434" s="74" t="s">
        <v>1151</v>
      </c>
      <c r="IPD434" s="74" t="s">
        <v>1151</v>
      </c>
      <c r="IPE434" s="74" t="s">
        <v>1151</v>
      </c>
      <c r="IPF434" s="74" t="s">
        <v>1151</v>
      </c>
      <c r="IPG434" s="74" t="s">
        <v>1151</v>
      </c>
      <c r="IPH434" s="74" t="s">
        <v>1151</v>
      </c>
      <c r="IPI434" s="74" t="s">
        <v>1151</v>
      </c>
      <c r="IPJ434" s="74" t="s">
        <v>1151</v>
      </c>
      <c r="IPK434" s="74" t="s">
        <v>1151</v>
      </c>
      <c r="IPL434" s="74" t="s">
        <v>1151</v>
      </c>
      <c r="IPM434" s="74" t="s">
        <v>1151</v>
      </c>
      <c r="IPN434" s="74" t="s">
        <v>1151</v>
      </c>
      <c r="IPO434" s="74" t="s">
        <v>1151</v>
      </c>
      <c r="IPP434" s="74" t="s">
        <v>1151</v>
      </c>
      <c r="IPQ434" s="74" t="s">
        <v>1151</v>
      </c>
      <c r="IPR434" s="74" t="s">
        <v>1151</v>
      </c>
      <c r="IPS434" s="74" t="s">
        <v>1151</v>
      </c>
      <c r="IPT434" s="74" t="s">
        <v>1151</v>
      </c>
      <c r="IPU434" s="74" t="s">
        <v>1151</v>
      </c>
      <c r="IPV434" s="74" t="s">
        <v>1151</v>
      </c>
      <c r="IPW434" s="74" t="s">
        <v>1151</v>
      </c>
      <c r="IPX434" s="74" t="s">
        <v>1151</v>
      </c>
      <c r="IPY434" s="74" t="s">
        <v>1151</v>
      </c>
      <c r="IPZ434" s="74" t="s">
        <v>1151</v>
      </c>
      <c r="IQA434" s="74" t="s">
        <v>1151</v>
      </c>
      <c r="IQB434" s="74" t="s">
        <v>1151</v>
      </c>
      <c r="IQC434" s="74" t="s">
        <v>1151</v>
      </c>
      <c r="IQD434" s="74" t="s">
        <v>1151</v>
      </c>
      <c r="IQE434" s="74" t="s">
        <v>1151</v>
      </c>
      <c r="IQF434" s="74" t="s">
        <v>1151</v>
      </c>
      <c r="IQG434" s="74" t="s">
        <v>1151</v>
      </c>
      <c r="IQH434" s="74" t="s">
        <v>1151</v>
      </c>
      <c r="IQI434" s="74" t="s">
        <v>1151</v>
      </c>
      <c r="IQJ434" s="74" t="s">
        <v>1151</v>
      </c>
      <c r="IQK434" s="74" t="s">
        <v>1151</v>
      </c>
      <c r="IQL434" s="74" t="s">
        <v>1151</v>
      </c>
      <c r="IQM434" s="74" t="s">
        <v>1151</v>
      </c>
      <c r="IQN434" s="74" t="s">
        <v>1151</v>
      </c>
      <c r="IQO434" s="74" t="s">
        <v>1151</v>
      </c>
      <c r="IQP434" s="74" t="s">
        <v>1151</v>
      </c>
      <c r="IQQ434" s="74" t="s">
        <v>1151</v>
      </c>
      <c r="IQR434" s="74" t="s">
        <v>1151</v>
      </c>
      <c r="IQS434" s="74" t="s">
        <v>1151</v>
      </c>
      <c r="IQT434" s="74" t="s">
        <v>1151</v>
      </c>
      <c r="IQU434" s="74" t="s">
        <v>1151</v>
      </c>
      <c r="IQV434" s="74" t="s">
        <v>1151</v>
      </c>
      <c r="IQW434" s="74" t="s">
        <v>1151</v>
      </c>
      <c r="IQX434" s="74" t="s">
        <v>1151</v>
      </c>
      <c r="IQY434" s="74" t="s">
        <v>1151</v>
      </c>
      <c r="IQZ434" s="74" t="s">
        <v>1151</v>
      </c>
      <c r="IRA434" s="74" t="s">
        <v>1151</v>
      </c>
      <c r="IRB434" s="74" t="s">
        <v>1151</v>
      </c>
      <c r="IRC434" s="74" t="s">
        <v>1151</v>
      </c>
      <c r="IRD434" s="74" t="s">
        <v>1151</v>
      </c>
      <c r="IRE434" s="74" t="s">
        <v>1151</v>
      </c>
      <c r="IRF434" s="74" t="s">
        <v>1151</v>
      </c>
      <c r="IRG434" s="74" t="s">
        <v>1151</v>
      </c>
      <c r="IRH434" s="74" t="s">
        <v>1151</v>
      </c>
      <c r="IRI434" s="74" t="s">
        <v>1151</v>
      </c>
      <c r="IRJ434" s="74" t="s">
        <v>1151</v>
      </c>
      <c r="IRK434" s="74" t="s">
        <v>1151</v>
      </c>
      <c r="IRL434" s="74" t="s">
        <v>1151</v>
      </c>
      <c r="IRM434" s="74" t="s">
        <v>1151</v>
      </c>
      <c r="IRN434" s="74" t="s">
        <v>1151</v>
      </c>
      <c r="IRO434" s="74" t="s">
        <v>1151</v>
      </c>
      <c r="IRP434" s="74" t="s">
        <v>1151</v>
      </c>
      <c r="IRQ434" s="74" t="s">
        <v>1151</v>
      </c>
      <c r="IRR434" s="74" t="s">
        <v>1151</v>
      </c>
      <c r="IRS434" s="74" t="s">
        <v>1151</v>
      </c>
      <c r="IRT434" s="74" t="s">
        <v>1151</v>
      </c>
      <c r="IRU434" s="74" t="s">
        <v>1151</v>
      </c>
      <c r="IRV434" s="74" t="s">
        <v>1151</v>
      </c>
      <c r="IRW434" s="74" t="s">
        <v>1151</v>
      </c>
      <c r="IRX434" s="74" t="s">
        <v>1151</v>
      </c>
      <c r="IRY434" s="74" t="s">
        <v>1151</v>
      </c>
      <c r="IRZ434" s="74" t="s">
        <v>1151</v>
      </c>
      <c r="ISA434" s="74" t="s">
        <v>1151</v>
      </c>
      <c r="ISB434" s="74" t="s">
        <v>1151</v>
      </c>
      <c r="ISC434" s="74" t="s">
        <v>1151</v>
      </c>
      <c r="ISD434" s="74" t="s">
        <v>1151</v>
      </c>
      <c r="ISE434" s="74" t="s">
        <v>1151</v>
      </c>
      <c r="ISF434" s="74" t="s">
        <v>1151</v>
      </c>
      <c r="ISG434" s="74" t="s">
        <v>1151</v>
      </c>
      <c r="ISH434" s="74" t="s">
        <v>1151</v>
      </c>
      <c r="ISI434" s="74" t="s">
        <v>1151</v>
      </c>
      <c r="ISJ434" s="74" t="s">
        <v>1151</v>
      </c>
      <c r="ISK434" s="74" t="s">
        <v>1151</v>
      </c>
      <c r="ISL434" s="74" t="s">
        <v>1151</v>
      </c>
      <c r="ISM434" s="74" t="s">
        <v>1151</v>
      </c>
      <c r="ISN434" s="74" t="s">
        <v>1151</v>
      </c>
      <c r="ISO434" s="74" t="s">
        <v>1151</v>
      </c>
      <c r="ISP434" s="74" t="s">
        <v>1151</v>
      </c>
      <c r="ISQ434" s="74" t="s">
        <v>1151</v>
      </c>
      <c r="ISR434" s="74" t="s">
        <v>1151</v>
      </c>
      <c r="ISS434" s="74" t="s">
        <v>1151</v>
      </c>
      <c r="IST434" s="74" t="s">
        <v>1151</v>
      </c>
      <c r="ISU434" s="74" t="s">
        <v>1151</v>
      </c>
      <c r="ISV434" s="74" t="s">
        <v>1151</v>
      </c>
      <c r="ISW434" s="74" t="s">
        <v>1151</v>
      </c>
      <c r="ISX434" s="74" t="s">
        <v>1151</v>
      </c>
      <c r="ISY434" s="74" t="s">
        <v>1151</v>
      </c>
      <c r="ISZ434" s="74" t="s">
        <v>1151</v>
      </c>
      <c r="ITA434" s="74" t="s">
        <v>1151</v>
      </c>
      <c r="ITB434" s="74" t="s">
        <v>1151</v>
      </c>
      <c r="ITC434" s="74" t="s">
        <v>1151</v>
      </c>
      <c r="ITD434" s="74" t="s">
        <v>1151</v>
      </c>
      <c r="ITE434" s="74" t="s">
        <v>1151</v>
      </c>
      <c r="ITF434" s="74" t="s">
        <v>1151</v>
      </c>
      <c r="ITG434" s="74" t="s">
        <v>1151</v>
      </c>
      <c r="ITH434" s="74" t="s">
        <v>1151</v>
      </c>
      <c r="ITI434" s="74" t="s">
        <v>1151</v>
      </c>
      <c r="ITJ434" s="74" t="s">
        <v>1151</v>
      </c>
      <c r="ITK434" s="74" t="s">
        <v>1151</v>
      </c>
      <c r="ITL434" s="74" t="s">
        <v>1151</v>
      </c>
      <c r="ITM434" s="74" t="s">
        <v>1151</v>
      </c>
      <c r="ITN434" s="74" t="s">
        <v>1151</v>
      </c>
      <c r="ITO434" s="74" t="s">
        <v>1151</v>
      </c>
      <c r="ITP434" s="74" t="s">
        <v>1151</v>
      </c>
      <c r="ITQ434" s="74" t="s">
        <v>1151</v>
      </c>
      <c r="ITR434" s="74" t="s">
        <v>1151</v>
      </c>
      <c r="ITS434" s="74" t="s">
        <v>1151</v>
      </c>
      <c r="ITT434" s="74" t="s">
        <v>1151</v>
      </c>
      <c r="ITU434" s="74" t="s">
        <v>1151</v>
      </c>
      <c r="ITV434" s="74" t="s">
        <v>1151</v>
      </c>
      <c r="ITW434" s="74" t="s">
        <v>1151</v>
      </c>
      <c r="ITX434" s="74" t="s">
        <v>1151</v>
      </c>
      <c r="ITY434" s="74" t="s">
        <v>1151</v>
      </c>
      <c r="ITZ434" s="74" t="s">
        <v>1151</v>
      </c>
      <c r="IUA434" s="74" t="s">
        <v>1151</v>
      </c>
      <c r="IUB434" s="74" t="s">
        <v>1151</v>
      </c>
      <c r="IUC434" s="74" t="s">
        <v>1151</v>
      </c>
      <c r="IUD434" s="74" t="s">
        <v>1151</v>
      </c>
      <c r="IUE434" s="74" t="s">
        <v>1151</v>
      </c>
      <c r="IUF434" s="74" t="s">
        <v>1151</v>
      </c>
      <c r="IUG434" s="74" t="s">
        <v>1151</v>
      </c>
      <c r="IUH434" s="74" t="s">
        <v>1151</v>
      </c>
      <c r="IUI434" s="74" t="s">
        <v>1151</v>
      </c>
      <c r="IUJ434" s="74" t="s">
        <v>1151</v>
      </c>
      <c r="IUK434" s="74" t="s">
        <v>1151</v>
      </c>
      <c r="IUL434" s="74" t="s">
        <v>1151</v>
      </c>
      <c r="IUM434" s="74" t="s">
        <v>1151</v>
      </c>
      <c r="IUN434" s="74" t="s">
        <v>1151</v>
      </c>
      <c r="IUO434" s="74" t="s">
        <v>1151</v>
      </c>
      <c r="IUP434" s="74" t="s">
        <v>1151</v>
      </c>
      <c r="IUQ434" s="74" t="s">
        <v>1151</v>
      </c>
      <c r="IUR434" s="74" t="s">
        <v>1151</v>
      </c>
      <c r="IUS434" s="74" t="s">
        <v>1151</v>
      </c>
      <c r="IUT434" s="74" t="s">
        <v>1151</v>
      </c>
      <c r="IUU434" s="74" t="s">
        <v>1151</v>
      </c>
      <c r="IUV434" s="74" t="s">
        <v>1151</v>
      </c>
      <c r="IUW434" s="74" t="s">
        <v>1151</v>
      </c>
      <c r="IUX434" s="74" t="s">
        <v>1151</v>
      </c>
      <c r="IUY434" s="74" t="s">
        <v>1151</v>
      </c>
      <c r="IUZ434" s="74" t="s">
        <v>1151</v>
      </c>
      <c r="IVA434" s="74" t="s">
        <v>1151</v>
      </c>
      <c r="IVB434" s="74" t="s">
        <v>1151</v>
      </c>
      <c r="IVC434" s="74" t="s">
        <v>1151</v>
      </c>
      <c r="IVD434" s="74" t="s">
        <v>1151</v>
      </c>
      <c r="IVE434" s="74" t="s">
        <v>1151</v>
      </c>
      <c r="IVF434" s="74" t="s">
        <v>1151</v>
      </c>
      <c r="IVG434" s="74" t="s">
        <v>1151</v>
      </c>
      <c r="IVH434" s="74" t="s">
        <v>1151</v>
      </c>
      <c r="IVI434" s="74" t="s">
        <v>1151</v>
      </c>
      <c r="IVJ434" s="74" t="s">
        <v>1151</v>
      </c>
      <c r="IVK434" s="74" t="s">
        <v>1151</v>
      </c>
      <c r="IVL434" s="74" t="s">
        <v>1151</v>
      </c>
      <c r="IVM434" s="74" t="s">
        <v>1151</v>
      </c>
      <c r="IVN434" s="74" t="s">
        <v>1151</v>
      </c>
      <c r="IVO434" s="74" t="s">
        <v>1151</v>
      </c>
      <c r="IVP434" s="74" t="s">
        <v>1151</v>
      </c>
      <c r="IVQ434" s="74" t="s">
        <v>1151</v>
      </c>
      <c r="IVR434" s="74" t="s">
        <v>1151</v>
      </c>
      <c r="IVS434" s="74" t="s">
        <v>1151</v>
      </c>
      <c r="IVT434" s="74" t="s">
        <v>1151</v>
      </c>
      <c r="IVU434" s="74" t="s">
        <v>1151</v>
      </c>
      <c r="IVV434" s="74" t="s">
        <v>1151</v>
      </c>
      <c r="IVW434" s="74" t="s">
        <v>1151</v>
      </c>
      <c r="IVX434" s="74" t="s">
        <v>1151</v>
      </c>
      <c r="IVY434" s="74" t="s">
        <v>1151</v>
      </c>
      <c r="IVZ434" s="74" t="s">
        <v>1151</v>
      </c>
      <c r="IWA434" s="74" t="s">
        <v>1151</v>
      </c>
      <c r="IWB434" s="74" t="s">
        <v>1151</v>
      </c>
      <c r="IWC434" s="74" t="s">
        <v>1151</v>
      </c>
      <c r="IWD434" s="74" t="s">
        <v>1151</v>
      </c>
      <c r="IWE434" s="74" t="s">
        <v>1151</v>
      </c>
      <c r="IWF434" s="74" t="s">
        <v>1151</v>
      </c>
      <c r="IWG434" s="74" t="s">
        <v>1151</v>
      </c>
      <c r="IWH434" s="74" t="s">
        <v>1151</v>
      </c>
      <c r="IWI434" s="74" t="s">
        <v>1151</v>
      </c>
      <c r="IWJ434" s="74" t="s">
        <v>1151</v>
      </c>
      <c r="IWK434" s="74" t="s">
        <v>1151</v>
      </c>
      <c r="IWL434" s="74" t="s">
        <v>1151</v>
      </c>
      <c r="IWM434" s="74" t="s">
        <v>1151</v>
      </c>
      <c r="IWN434" s="74" t="s">
        <v>1151</v>
      </c>
      <c r="IWO434" s="74" t="s">
        <v>1151</v>
      </c>
      <c r="IWP434" s="74" t="s">
        <v>1151</v>
      </c>
      <c r="IWQ434" s="74" t="s">
        <v>1151</v>
      </c>
      <c r="IWR434" s="74" t="s">
        <v>1151</v>
      </c>
      <c r="IWS434" s="74" t="s">
        <v>1151</v>
      </c>
      <c r="IWT434" s="74" t="s">
        <v>1151</v>
      </c>
      <c r="IWU434" s="74" t="s">
        <v>1151</v>
      </c>
      <c r="IWV434" s="74" t="s">
        <v>1151</v>
      </c>
      <c r="IWW434" s="74" t="s">
        <v>1151</v>
      </c>
      <c r="IWX434" s="74" t="s">
        <v>1151</v>
      </c>
      <c r="IWY434" s="74" t="s">
        <v>1151</v>
      </c>
      <c r="IWZ434" s="74" t="s">
        <v>1151</v>
      </c>
      <c r="IXA434" s="74" t="s">
        <v>1151</v>
      </c>
      <c r="IXB434" s="74" t="s">
        <v>1151</v>
      </c>
      <c r="IXC434" s="74" t="s">
        <v>1151</v>
      </c>
      <c r="IXD434" s="74" t="s">
        <v>1151</v>
      </c>
      <c r="IXE434" s="74" t="s">
        <v>1151</v>
      </c>
      <c r="IXF434" s="74" t="s">
        <v>1151</v>
      </c>
      <c r="IXG434" s="74" t="s">
        <v>1151</v>
      </c>
      <c r="IXH434" s="74" t="s">
        <v>1151</v>
      </c>
      <c r="IXI434" s="74" t="s">
        <v>1151</v>
      </c>
      <c r="IXJ434" s="74" t="s">
        <v>1151</v>
      </c>
      <c r="IXK434" s="74" t="s">
        <v>1151</v>
      </c>
      <c r="IXL434" s="74" t="s">
        <v>1151</v>
      </c>
      <c r="IXM434" s="74" t="s">
        <v>1151</v>
      </c>
      <c r="IXN434" s="74" t="s">
        <v>1151</v>
      </c>
      <c r="IXO434" s="74" t="s">
        <v>1151</v>
      </c>
      <c r="IXP434" s="74" t="s">
        <v>1151</v>
      </c>
      <c r="IXQ434" s="74" t="s">
        <v>1151</v>
      </c>
      <c r="IXR434" s="74" t="s">
        <v>1151</v>
      </c>
      <c r="IXS434" s="74" t="s">
        <v>1151</v>
      </c>
      <c r="IXT434" s="74" t="s">
        <v>1151</v>
      </c>
      <c r="IXU434" s="74" t="s">
        <v>1151</v>
      </c>
      <c r="IXV434" s="74" t="s">
        <v>1151</v>
      </c>
      <c r="IXW434" s="74" t="s">
        <v>1151</v>
      </c>
      <c r="IXX434" s="74" t="s">
        <v>1151</v>
      </c>
      <c r="IXY434" s="74" t="s">
        <v>1151</v>
      </c>
      <c r="IXZ434" s="74" t="s">
        <v>1151</v>
      </c>
      <c r="IYA434" s="74" t="s">
        <v>1151</v>
      </c>
      <c r="IYB434" s="74" t="s">
        <v>1151</v>
      </c>
      <c r="IYC434" s="74" t="s">
        <v>1151</v>
      </c>
      <c r="IYD434" s="74" t="s">
        <v>1151</v>
      </c>
      <c r="IYE434" s="74" t="s">
        <v>1151</v>
      </c>
      <c r="IYF434" s="74" t="s">
        <v>1151</v>
      </c>
      <c r="IYG434" s="74" t="s">
        <v>1151</v>
      </c>
      <c r="IYH434" s="74" t="s">
        <v>1151</v>
      </c>
      <c r="IYI434" s="74" t="s">
        <v>1151</v>
      </c>
      <c r="IYJ434" s="74" t="s">
        <v>1151</v>
      </c>
      <c r="IYK434" s="74" t="s">
        <v>1151</v>
      </c>
      <c r="IYL434" s="74" t="s">
        <v>1151</v>
      </c>
      <c r="IYM434" s="74" t="s">
        <v>1151</v>
      </c>
      <c r="IYN434" s="74" t="s">
        <v>1151</v>
      </c>
      <c r="IYO434" s="74" t="s">
        <v>1151</v>
      </c>
      <c r="IYP434" s="74" t="s">
        <v>1151</v>
      </c>
      <c r="IYQ434" s="74" t="s">
        <v>1151</v>
      </c>
      <c r="IYR434" s="74" t="s">
        <v>1151</v>
      </c>
      <c r="IYS434" s="74" t="s">
        <v>1151</v>
      </c>
      <c r="IYT434" s="74" t="s">
        <v>1151</v>
      </c>
      <c r="IYU434" s="74" t="s">
        <v>1151</v>
      </c>
      <c r="IYV434" s="74" t="s">
        <v>1151</v>
      </c>
      <c r="IYW434" s="74" t="s">
        <v>1151</v>
      </c>
      <c r="IYX434" s="74" t="s">
        <v>1151</v>
      </c>
      <c r="IYY434" s="74" t="s">
        <v>1151</v>
      </c>
      <c r="IYZ434" s="74" t="s">
        <v>1151</v>
      </c>
      <c r="IZA434" s="74" t="s">
        <v>1151</v>
      </c>
      <c r="IZB434" s="74" t="s">
        <v>1151</v>
      </c>
      <c r="IZC434" s="74" t="s">
        <v>1151</v>
      </c>
      <c r="IZD434" s="74" t="s">
        <v>1151</v>
      </c>
      <c r="IZE434" s="74" t="s">
        <v>1151</v>
      </c>
      <c r="IZF434" s="74" t="s">
        <v>1151</v>
      </c>
      <c r="IZG434" s="74" t="s">
        <v>1151</v>
      </c>
      <c r="IZH434" s="74" t="s">
        <v>1151</v>
      </c>
      <c r="IZI434" s="74" t="s">
        <v>1151</v>
      </c>
      <c r="IZJ434" s="74" t="s">
        <v>1151</v>
      </c>
      <c r="IZK434" s="74" t="s">
        <v>1151</v>
      </c>
      <c r="IZL434" s="74" t="s">
        <v>1151</v>
      </c>
      <c r="IZM434" s="74" t="s">
        <v>1151</v>
      </c>
      <c r="IZN434" s="74" t="s">
        <v>1151</v>
      </c>
      <c r="IZO434" s="74" t="s">
        <v>1151</v>
      </c>
      <c r="IZP434" s="74" t="s">
        <v>1151</v>
      </c>
      <c r="IZQ434" s="74" t="s">
        <v>1151</v>
      </c>
      <c r="IZR434" s="74" t="s">
        <v>1151</v>
      </c>
      <c r="IZS434" s="74" t="s">
        <v>1151</v>
      </c>
      <c r="IZT434" s="74" t="s">
        <v>1151</v>
      </c>
      <c r="IZU434" s="74" t="s">
        <v>1151</v>
      </c>
      <c r="IZV434" s="74" t="s">
        <v>1151</v>
      </c>
      <c r="IZW434" s="74" t="s">
        <v>1151</v>
      </c>
      <c r="IZX434" s="74" t="s">
        <v>1151</v>
      </c>
      <c r="IZY434" s="74" t="s">
        <v>1151</v>
      </c>
      <c r="IZZ434" s="74" t="s">
        <v>1151</v>
      </c>
      <c r="JAA434" s="74" t="s">
        <v>1151</v>
      </c>
      <c r="JAB434" s="74" t="s">
        <v>1151</v>
      </c>
      <c r="JAC434" s="74" t="s">
        <v>1151</v>
      </c>
      <c r="JAD434" s="74" t="s">
        <v>1151</v>
      </c>
      <c r="JAE434" s="74" t="s">
        <v>1151</v>
      </c>
      <c r="JAF434" s="74" t="s">
        <v>1151</v>
      </c>
      <c r="JAG434" s="74" t="s">
        <v>1151</v>
      </c>
      <c r="JAH434" s="74" t="s">
        <v>1151</v>
      </c>
      <c r="JAI434" s="74" t="s">
        <v>1151</v>
      </c>
      <c r="JAJ434" s="74" t="s">
        <v>1151</v>
      </c>
      <c r="JAK434" s="74" t="s">
        <v>1151</v>
      </c>
      <c r="JAL434" s="74" t="s">
        <v>1151</v>
      </c>
      <c r="JAM434" s="74" t="s">
        <v>1151</v>
      </c>
      <c r="JAN434" s="74" t="s">
        <v>1151</v>
      </c>
      <c r="JAO434" s="74" t="s">
        <v>1151</v>
      </c>
      <c r="JAP434" s="74" t="s">
        <v>1151</v>
      </c>
      <c r="JAQ434" s="74" t="s">
        <v>1151</v>
      </c>
      <c r="JAR434" s="74" t="s">
        <v>1151</v>
      </c>
      <c r="JAS434" s="74" t="s">
        <v>1151</v>
      </c>
      <c r="JAT434" s="74" t="s">
        <v>1151</v>
      </c>
      <c r="JAU434" s="74" t="s">
        <v>1151</v>
      </c>
      <c r="JAV434" s="74" t="s">
        <v>1151</v>
      </c>
      <c r="JAW434" s="74" t="s">
        <v>1151</v>
      </c>
      <c r="JAX434" s="74" t="s">
        <v>1151</v>
      </c>
      <c r="JAY434" s="74" t="s">
        <v>1151</v>
      </c>
      <c r="JAZ434" s="74" t="s">
        <v>1151</v>
      </c>
      <c r="JBA434" s="74" t="s">
        <v>1151</v>
      </c>
      <c r="JBB434" s="74" t="s">
        <v>1151</v>
      </c>
      <c r="JBC434" s="74" t="s">
        <v>1151</v>
      </c>
      <c r="JBD434" s="74" t="s">
        <v>1151</v>
      </c>
      <c r="JBE434" s="74" t="s">
        <v>1151</v>
      </c>
      <c r="JBF434" s="74" t="s">
        <v>1151</v>
      </c>
      <c r="JBG434" s="74" t="s">
        <v>1151</v>
      </c>
      <c r="JBH434" s="74" t="s">
        <v>1151</v>
      </c>
      <c r="JBI434" s="74" t="s">
        <v>1151</v>
      </c>
      <c r="JBJ434" s="74" t="s">
        <v>1151</v>
      </c>
      <c r="JBK434" s="74" t="s">
        <v>1151</v>
      </c>
      <c r="JBL434" s="74" t="s">
        <v>1151</v>
      </c>
      <c r="JBM434" s="74" t="s">
        <v>1151</v>
      </c>
      <c r="JBN434" s="74" t="s">
        <v>1151</v>
      </c>
      <c r="JBO434" s="74" t="s">
        <v>1151</v>
      </c>
      <c r="JBP434" s="74" t="s">
        <v>1151</v>
      </c>
      <c r="JBQ434" s="74" t="s">
        <v>1151</v>
      </c>
      <c r="JBR434" s="74" t="s">
        <v>1151</v>
      </c>
      <c r="JBS434" s="74" t="s">
        <v>1151</v>
      </c>
      <c r="JBT434" s="74" t="s">
        <v>1151</v>
      </c>
      <c r="JBU434" s="74" t="s">
        <v>1151</v>
      </c>
      <c r="JBV434" s="74" t="s">
        <v>1151</v>
      </c>
      <c r="JBW434" s="74" t="s">
        <v>1151</v>
      </c>
      <c r="JBX434" s="74" t="s">
        <v>1151</v>
      </c>
      <c r="JBY434" s="74" t="s">
        <v>1151</v>
      </c>
      <c r="JBZ434" s="74" t="s">
        <v>1151</v>
      </c>
      <c r="JCA434" s="74" t="s">
        <v>1151</v>
      </c>
      <c r="JCB434" s="74" t="s">
        <v>1151</v>
      </c>
      <c r="JCC434" s="74" t="s">
        <v>1151</v>
      </c>
      <c r="JCD434" s="74" t="s">
        <v>1151</v>
      </c>
      <c r="JCE434" s="74" t="s">
        <v>1151</v>
      </c>
      <c r="JCF434" s="74" t="s">
        <v>1151</v>
      </c>
      <c r="JCG434" s="74" t="s">
        <v>1151</v>
      </c>
      <c r="JCH434" s="74" t="s">
        <v>1151</v>
      </c>
      <c r="JCI434" s="74" t="s">
        <v>1151</v>
      </c>
      <c r="JCJ434" s="74" t="s">
        <v>1151</v>
      </c>
      <c r="JCK434" s="74" t="s">
        <v>1151</v>
      </c>
      <c r="JCL434" s="74" t="s">
        <v>1151</v>
      </c>
      <c r="JCM434" s="74" t="s">
        <v>1151</v>
      </c>
      <c r="JCN434" s="74" t="s">
        <v>1151</v>
      </c>
      <c r="JCO434" s="74" t="s">
        <v>1151</v>
      </c>
      <c r="JCP434" s="74" t="s">
        <v>1151</v>
      </c>
      <c r="JCQ434" s="74" t="s">
        <v>1151</v>
      </c>
      <c r="JCR434" s="74" t="s">
        <v>1151</v>
      </c>
      <c r="JCS434" s="74" t="s">
        <v>1151</v>
      </c>
      <c r="JCT434" s="74" t="s">
        <v>1151</v>
      </c>
      <c r="JCU434" s="74" t="s">
        <v>1151</v>
      </c>
      <c r="JCV434" s="74" t="s">
        <v>1151</v>
      </c>
      <c r="JCW434" s="74" t="s">
        <v>1151</v>
      </c>
      <c r="JCX434" s="74" t="s">
        <v>1151</v>
      </c>
      <c r="JCY434" s="74" t="s">
        <v>1151</v>
      </c>
      <c r="JCZ434" s="74" t="s">
        <v>1151</v>
      </c>
      <c r="JDA434" s="74" t="s">
        <v>1151</v>
      </c>
      <c r="JDB434" s="74" t="s">
        <v>1151</v>
      </c>
      <c r="JDC434" s="74" t="s">
        <v>1151</v>
      </c>
      <c r="JDD434" s="74" t="s">
        <v>1151</v>
      </c>
      <c r="JDE434" s="74" t="s">
        <v>1151</v>
      </c>
      <c r="JDF434" s="74" t="s">
        <v>1151</v>
      </c>
      <c r="JDG434" s="74" t="s">
        <v>1151</v>
      </c>
      <c r="JDH434" s="74" t="s">
        <v>1151</v>
      </c>
      <c r="JDI434" s="74" t="s">
        <v>1151</v>
      </c>
      <c r="JDJ434" s="74" t="s">
        <v>1151</v>
      </c>
      <c r="JDK434" s="74" t="s">
        <v>1151</v>
      </c>
      <c r="JDL434" s="74" t="s">
        <v>1151</v>
      </c>
      <c r="JDM434" s="74" t="s">
        <v>1151</v>
      </c>
      <c r="JDN434" s="74" t="s">
        <v>1151</v>
      </c>
      <c r="JDO434" s="74" t="s">
        <v>1151</v>
      </c>
      <c r="JDP434" s="74" t="s">
        <v>1151</v>
      </c>
      <c r="JDQ434" s="74" t="s">
        <v>1151</v>
      </c>
      <c r="JDR434" s="74" t="s">
        <v>1151</v>
      </c>
      <c r="JDS434" s="74" t="s">
        <v>1151</v>
      </c>
      <c r="JDT434" s="74" t="s">
        <v>1151</v>
      </c>
      <c r="JDU434" s="74" t="s">
        <v>1151</v>
      </c>
      <c r="JDV434" s="74" t="s">
        <v>1151</v>
      </c>
      <c r="JDW434" s="74" t="s">
        <v>1151</v>
      </c>
      <c r="JDX434" s="74" t="s">
        <v>1151</v>
      </c>
      <c r="JDY434" s="74" t="s">
        <v>1151</v>
      </c>
      <c r="JDZ434" s="74" t="s">
        <v>1151</v>
      </c>
      <c r="JEA434" s="74" t="s">
        <v>1151</v>
      </c>
      <c r="JEB434" s="74" t="s">
        <v>1151</v>
      </c>
      <c r="JEC434" s="74" t="s">
        <v>1151</v>
      </c>
      <c r="JED434" s="74" t="s">
        <v>1151</v>
      </c>
      <c r="JEE434" s="74" t="s">
        <v>1151</v>
      </c>
      <c r="JEF434" s="74" t="s">
        <v>1151</v>
      </c>
      <c r="JEG434" s="74" t="s">
        <v>1151</v>
      </c>
      <c r="JEH434" s="74" t="s">
        <v>1151</v>
      </c>
      <c r="JEI434" s="74" t="s">
        <v>1151</v>
      </c>
      <c r="JEJ434" s="74" t="s">
        <v>1151</v>
      </c>
      <c r="JEK434" s="74" t="s">
        <v>1151</v>
      </c>
      <c r="JEL434" s="74" t="s">
        <v>1151</v>
      </c>
      <c r="JEM434" s="74" t="s">
        <v>1151</v>
      </c>
      <c r="JEN434" s="74" t="s">
        <v>1151</v>
      </c>
      <c r="JEO434" s="74" t="s">
        <v>1151</v>
      </c>
      <c r="JEP434" s="74" t="s">
        <v>1151</v>
      </c>
      <c r="JEQ434" s="74" t="s">
        <v>1151</v>
      </c>
      <c r="JER434" s="74" t="s">
        <v>1151</v>
      </c>
      <c r="JES434" s="74" t="s">
        <v>1151</v>
      </c>
      <c r="JET434" s="74" t="s">
        <v>1151</v>
      </c>
      <c r="JEU434" s="74" t="s">
        <v>1151</v>
      </c>
      <c r="JEV434" s="74" t="s">
        <v>1151</v>
      </c>
      <c r="JEW434" s="74" t="s">
        <v>1151</v>
      </c>
      <c r="JEX434" s="74" t="s">
        <v>1151</v>
      </c>
      <c r="JEY434" s="74" t="s">
        <v>1151</v>
      </c>
      <c r="JEZ434" s="74" t="s">
        <v>1151</v>
      </c>
      <c r="JFA434" s="74" t="s">
        <v>1151</v>
      </c>
      <c r="JFB434" s="74" t="s">
        <v>1151</v>
      </c>
      <c r="JFC434" s="74" t="s">
        <v>1151</v>
      </c>
      <c r="JFD434" s="74" t="s">
        <v>1151</v>
      </c>
      <c r="JFE434" s="74" t="s">
        <v>1151</v>
      </c>
      <c r="JFF434" s="74" t="s">
        <v>1151</v>
      </c>
      <c r="JFG434" s="74" t="s">
        <v>1151</v>
      </c>
      <c r="JFH434" s="74" t="s">
        <v>1151</v>
      </c>
      <c r="JFI434" s="74" t="s">
        <v>1151</v>
      </c>
      <c r="JFJ434" s="74" t="s">
        <v>1151</v>
      </c>
      <c r="JFK434" s="74" t="s">
        <v>1151</v>
      </c>
      <c r="JFL434" s="74" t="s">
        <v>1151</v>
      </c>
      <c r="JFM434" s="74" t="s">
        <v>1151</v>
      </c>
      <c r="JFN434" s="74" t="s">
        <v>1151</v>
      </c>
      <c r="JFO434" s="74" t="s">
        <v>1151</v>
      </c>
      <c r="JFP434" s="74" t="s">
        <v>1151</v>
      </c>
      <c r="JFQ434" s="74" t="s">
        <v>1151</v>
      </c>
      <c r="JFR434" s="74" t="s">
        <v>1151</v>
      </c>
      <c r="JFS434" s="74" t="s">
        <v>1151</v>
      </c>
      <c r="JFT434" s="74" t="s">
        <v>1151</v>
      </c>
      <c r="JFU434" s="74" t="s">
        <v>1151</v>
      </c>
      <c r="JFV434" s="74" t="s">
        <v>1151</v>
      </c>
      <c r="JFW434" s="74" t="s">
        <v>1151</v>
      </c>
      <c r="JFX434" s="74" t="s">
        <v>1151</v>
      </c>
      <c r="JFY434" s="74" t="s">
        <v>1151</v>
      </c>
      <c r="JFZ434" s="74" t="s">
        <v>1151</v>
      </c>
      <c r="JGA434" s="74" t="s">
        <v>1151</v>
      </c>
      <c r="JGB434" s="74" t="s">
        <v>1151</v>
      </c>
      <c r="JGC434" s="74" t="s">
        <v>1151</v>
      </c>
      <c r="JGD434" s="74" t="s">
        <v>1151</v>
      </c>
      <c r="JGE434" s="74" t="s">
        <v>1151</v>
      </c>
      <c r="JGF434" s="74" t="s">
        <v>1151</v>
      </c>
      <c r="JGG434" s="74" t="s">
        <v>1151</v>
      </c>
      <c r="JGH434" s="74" t="s">
        <v>1151</v>
      </c>
      <c r="JGI434" s="74" t="s">
        <v>1151</v>
      </c>
      <c r="JGJ434" s="74" t="s">
        <v>1151</v>
      </c>
      <c r="JGK434" s="74" t="s">
        <v>1151</v>
      </c>
      <c r="JGL434" s="74" t="s">
        <v>1151</v>
      </c>
      <c r="JGM434" s="74" t="s">
        <v>1151</v>
      </c>
      <c r="JGN434" s="74" t="s">
        <v>1151</v>
      </c>
      <c r="JGO434" s="74" t="s">
        <v>1151</v>
      </c>
      <c r="JGP434" s="74" t="s">
        <v>1151</v>
      </c>
      <c r="JGQ434" s="74" t="s">
        <v>1151</v>
      </c>
      <c r="JGR434" s="74" t="s">
        <v>1151</v>
      </c>
      <c r="JGS434" s="74" t="s">
        <v>1151</v>
      </c>
      <c r="JGT434" s="74" t="s">
        <v>1151</v>
      </c>
      <c r="JGU434" s="74" t="s">
        <v>1151</v>
      </c>
      <c r="JGV434" s="74" t="s">
        <v>1151</v>
      </c>
      <c r="JGW434" s="74" t="s">
        <v>1151</v>
      </c>
      <c r="JGX434" s="74" t="s">
        <v>1151</v>
      </c>
      <c r="JGY434" s="74" t="s">
        <v>1151</v>
      </c>
      <c r="JGZ434" s="74" t="s">
        <v>1151</v>
      </c>
      <c r="JHA434" s="74" t="s">
        <v>1151</v>
      </c>
      <c r="JHB434" s="74" t="s">
        <v>1151</v>
      </c>
      <c r="JHC434" s="74" t="s">
        <v>1151</v>
      </c>
      <c r="JHD434" s="74" t="s">
        <v>1151</v>
      </c>
      <c r="JHE434" s="74" t="s">
        <v>1151</v>
      </c>
      <c r="JHF434" s="74" t="s">
        <v>1151</v>
      </c>
      <c r="JHG434" s="74" t="s">
        <v>1151</v>
      </c>
      <c r="JHH434" s="74" t="s">
        <v>1151</v>
      </c>
      <c r="JHI434" s="74" t="s">
        <v>1151</v>
      </c>
      <c r="JHJ434" s="74" t="s">
        <v>1151</v>
      </c>
      <c r="JHK434" s="74" t="s">
        <v>1151</v>
      </c>
      <c r="JHL434" s="74" t="s">
        <v>1151</v>
      </c>
      <c r="JHM434" s="74" t="s">
        <v>1151</v>
      </c>
      <c r="JHN434" s="74" t="s">
        <v>1151</v>
      </c>
      <c r="JHO434" s="74" t="s">
        <v>1151</v>
      </c>
      <c r="JHP434" s="74" t="s">
        <v>1151</v>
      </c>
      <c r="JHQ434" s="74" t="s">
        <v>1151</v>
      </c>
      <c r="JHR434" s="74" t="s">
        <v>1151</v>
      </c>
      <c r="JHS434" s="74" t="s">
        <v>1151</v>
      </c>
      <c r="JHT434" s="74" t="s">
        <v>1151</v>
      </c>
      <c r="JHU434" s="74" t="s">
        <v>1151</v>
      </c>
      <c r="JHV434" s="74" t="s">
        <v>1151</v>
      </c>
      <c r="JHW434" s="74" t="s">
        <v>1151</v>
      </c>
      <c r="JHX434" s="74" t="s">
        <v>1151</v>
      </c>
      <c r="JHY434" s="74" t="s">
        <v>1151</v>
      </c>
      <c r="JHZ434" s="74" t="s">
        <v>1151</v>
      </c>
      <c r="JIA434" s="74" t="s">
        <v>1151</v>
      </c>
      <c r="JIB434" s="74" t="s">
        <v>1151</v>
      </c>
      <c r="JIC434" s="74" t="s">
        <v>1151</v>
      </c>
      <c r="JID434" s="74" t="s">
        <v>1151</v>
      </c>
      <c r="JIE434" s="74" t="s">
        <v>1151</v>
      </c>
      <c r="JIF434" s="74" t="s">
        <v>1151</v>
      </c>
      <c r="JIG434" s="74" t="s">
        <v>1151</v>
      </c>
      <c r="JIH434" s="74" t="s">
        <v>1151</v>
      </c>
      <c r="JII434" s="74" t="s">
        <v>1151</v>
      </c>
      <c r="JIJ434" s="74" t="s">
        <v>1151</v>
      </c>
      <c r="JIK434" s="74" t="s">
        <v>1151</v>
      </c>
      <c r="JIL434" s="74" t="s">
        <v>1151</v>
      </c>
      <c r="JIM434" s="74" t="s">
        <v>1151</v>
      </c>
      <c r="JIN434" s="74" t="s">
        <v>1151</v>
      </c>
      <c r="JIO434" s="74" t="s">
        <v>1151</v>
      </c>
      <c r="JIP434" s="74" t="s">
        <v>1151</v>
      </c>
      <c r="JIQ434" s="74" t="s">
        <v>1151</v>
      </c>
      <c r="JIR434" s="74" t="s">
        <v>1151</v>
      </c>
      <c r="JIS434" s="74" t="s">
        <v>1151</v>
      </c>
      <c r="JIT434" s="74" t="s">
        <v>1151</v>
      </c>
      <c r="JIU434" s="74" t="s">
        <v>1151</v>
      </c>
      <c r="JIV434" s="74" t="s">
        <v>1151</v>
      </c>
      <c r="JIW434" s="74" t="s">
        <v>1151</v>
      </c>
      <c r="JIX434" s="74" t="s">
        <v>1151</v>
      </c>
      <c r="JIY434" s="74" t="s">
        <v>1151</v>
      </c>
      <c r="JIZ434" s="74" t="s">
        <v>1151</v>
      </c>
      <c r="JJA434" s="74" t="s">
        <v>1151</v>
      </c>
      <c r="JJB434" s="74" t="s">
        <v>1151</v>
      </c>
      <c r="JJC434" s="74" t="s">
        <v>1151</v>
      </c>
      <c r="JJD434" s="74" t="s">
        <v>1151</v>
      </c>
      <c r="JJE434" s="74" t="s">
        <v>1151</v>
      </c>
      <c r="JJF434" s="74" t="s">
        <v>1151</v>
      </c>
      <c r="JJG434" s="74" t="s">
        <v>1151</v>
      </c>
      <c r="JJH434" s="74" t="s">
        <v>1151</v>
      </c>
      <c r="JJI434" s="74" t="s">
        <v>1151</v>
      </c>
      <c r="JJJ434" s="74" t="s">
        <v>1151</v>
      </c>
      <c r="JJK434" s="74" t="s">
        <v>1151</v>
      </c>
      <c r="JJL434" s="74" t="s">
        <v>1151</v>
      </c>
      <c r="JJM434" s="74" t="s">
        <v>1151</v>
      </c>
      <c r="JJN434" s="74" t="s">
        <v>1151</v>
      </c>
      <c r="JJO434" s="74" t="s">
        <v>1151</v>
      </c>
      <c r="JJP434" s="74" t="s">
        <v>1151</v>
      </c>
      <c r="JJQ434" s="74" t="s">
        <v>1151</v>
      </c>
      <c r="JJR434" s="74" t="s">
        <v>1151</v>
      </c>
      <c r="JJS434" s="74" t="s">
        <v>1151</v>
      </c>
      <c r="JJT434" s="74" t="s">
        <v>1151</v>
      </c>
      <c r="JJU434" s="74" t="s">
        <v>1151</v>
      </c>
      <c r="JJV434" s="74" t="s">
        <v>1151</v>
      </c>
      <c r="JJW434" s="74" t="s">
        <v>1151</v>
      </c>
      <c r="JJX434" s="74" t="s">
        <v>1151</v>
      </c>
      <c r="JJY434" s="74" t="s">
        <v>1151</v>
      </c>
      <c r="JJZ434" s="74" t="s">
        <v>1151</v>
      </c>
      <c r="JKA434" s="74" t="s">
        <v>1151</v>
      </c>
      <c r="JKB434" s="74" t="s">
        <v>1151</v>
      </c>
      <c r="JKC434" s="74" t="s">
        <v>1151</v>
      </c>
      <c r="JKD434" s="74" t="s">
        <v>1151</v>
      </c>
      <c r="JKE434" s="74" t="s">
        <v>1151</v>
      </c>
      <c r="JKF434" s="74" t="s">
        <v>1151</v>
      </c>
      <c r="JKG434" s="74" t="s">
        <v>1151</v>
      </c>
      <c r="JKH434" s="74" t="s">
        <v>1151</v>
      </c>
      <c r="JKI434" s="74" t="s">
        <v>1151</v>
      </c>
      <c r="JKJ434" s="74" t="s">
        <v>1151</v>
      </c>
      <c r="JKK434" s="74" t="s">
        <v>1151</v>
      </c>
      <c r="JKL434" s="74" t="s">
        <v>1151</v>
      </c>
      <c r="JKM434" s="74" t="s">
        <v>1151</v>
      </c>
      <c r="JKN434" s="74" t="s">
        <v>1151</v>
      </c>
      <c r="JKO434" s="74" t="s">
        <v>1151</v>
      </c>
      <c r="JKP434" s="74" t="s">
        <v>1151</v>
      </c>
      <c r="JKQ434" s="74" t="s">
        <v>1151</v>
      </c>
      <c r="JKR434" s="74" t="s">
        <v>1151</v>
      </c>
      <c r="JKS434" s="74" t="s">
        <v>1151</v>
      </c>
      <c r="JKT434" s="74" t="s">
        <v>1151</v>
      </c>
      <c r="JKU434" s="74" t="s">
        <v>1151</v>
      </c>
      <c r="JKV434" s="74" t="s">
        <v>1151</v>
      </c>
      <c r="JKW434" s="74" t="s">
        <v>1151</v>
      </c>
      <c r="JKX434" s="74" t="s">
        <v>1151</v>
      </c>
      <c r="JKY434" s="74" t="s">
        <v>1151</v>
      </c>
      <c r="JKZ434" s="74" t="s">
        <v>1151</v>
      </c>
      <c r="JLA434" s="74" t="s">
        <v>1151</v>
      </c>
      <c r="JLB434" s="74" t="s">
        <v>1151</v>
      </c>
      <c r="JLC434" s="74" t="s">
        <v>1151</v>
      </c>
      <c r="JLD434" s="74" t="s">
        <v>1151</v>
      </c>
      <c r="JLE434" s="74" t="s">
        <v>1151</v>
      </c>
      <c r="JLF434" s="74" t="s">
        <v>1151</v>
      </c>
      <c r="JLG434" s="74" t="s">
        <v>1151</v>
      </c>
      <c r="JLH434" s="74" t="s">
        <v>1151</v>
      </c>
      <c r="JLI434" s="74" t="s">
        <v>1151</v>
      </c>
      <c r="JLJ434" s="74" t="s">
        <v>1151</v>
      </c>
      <c r="JLK434" s="74" t="s">
        <v>1151</v>
      </c>
      <c r="JLL434" s="74" t="s">
        <v>1151</v>
      </c>
      <c r="JLM434" s="74" t="s">
        <v>1151</v>
      </c>
      <c r="JLN434" s="74" t="s">
        <v>1151</v>
      </c>
      <c r="JLO434" s="74" t="s">
        <v>1151</v>
      </c>
      <c r="JLP434" s="74" t="s">
        <v>1151</v>
      </c>
      <c r="JLQ434" s="74" t="s">
        <v>1151</v>
      </c>
      <c r="JLR434" s="74" t="s">
        <v>1151</v>
      </c>
      <c r="JLS434" s="74" t="s">
        <v>1151</v>
      </c>
      <c r="JLT434" s="74" t="s">
        <v>1151</v>
      </c>
      <c r="JLU434" s="74" t="s">
        <v>1151</v>
      </c>
      <c r="JLV434" s="74" t="s">
        <v>1151</v>
      </c>
      <c r="JLW434" s="74" t="s">
        <v>1151</v>
      </c>
      <c r="JLX434" s="74" t="s">
        <v>1151</v>
      </c>
      <c r="JLY434" s="74" t="s">
        <v>1151</v>
      </c>
      <c r="JLZ434" s="74" t="s">
        <v>1151</v>
      </c>
      <c r="JMA434" s="74" t="s">
        <v>1151</v>
      </c>
      <c r="JMB434" s="74" t="s">
        <v>1151</v>
      </c>
      <c r="JMC434" s="74" t="s">
        <v>1151</v>
      </c>
      <c r="JMD434" s="74" t="s">
        <v>1151</v>
      </c>
      <c r="JME434" s="74" t="s">
        <v>1151</v>
      </c>
      <c r="JMF434" s="74" t="s">
        <v>1151</v>
      </c>
      <c r="JMG434" s="74" t="s">
        <v>1151</v>
      </c>
      <c r="JMH434" s="74" t="s">
        <v>1151</v>
      </c>
      <c r="JMI434" s="74" t="s">
        <v>1151</v>
      </c>
      <c r="JMJ434" s="74" t="s">
        <v>1151</v>
      </c>
      <c r="JMK434" s="74" t="s">
        <v>1151</v>
      </c>
      <c r="JML434" s="74" t="s">
        <v>1151</v>
      </c>
      <c r="JMM434" s="74" t="s">
        <v>1151</v>
      </c>
      <c r="JMN434" s="74" t="s">
        <v>1151</v>
      </c>
      <c r="JMO434" s="74" t="s">
        <v>1151</v>
      </c>
      <c r="JMP434" s="74" t="s">
        <v>1151</v>
      </c>
      <c r="JMQ434" s="74" t="s">
        <v>1151</v>
      </c>
      <c r="JMR434" s="74" t="s">
        <v>1151</v>
      </c>
      <c r="JMS434" s="74" t="s">
        <v>1151</v>
      </c>
      <c r="JMT434" s="74" t="s">
        <v>1151</v>
      </c>
      <c r="JMU434" s="74" t="s">
        <v>1151</v>
      </c>
      <c r="JMV434" s="74" t="s">
        <v>1151</v>
      </c>
      <c r="JMW434" s="74" t="s">
        <v>1151</v>
      </c>
      <c r="JMX434" s="74" t="s">
        <v>1151</v>
      </c>
      <c r="JMY434" s="74" t="s">
        <v>1151</v>
      </c>
      <c r="JMZ434" s="74" t="s">
        <v>1151</v>
      </c>
      <c r="JNA434" s="74" t="s">
        <v>1151</v>
      </c>
      <c r="JNB434" s="74" t="s">
        <v>1151</v>
      </c>
      <c r="JNC434" s="74" t="s">
        <v>1151</v>
      </c>
      <c r="JND434" s="74" t="s">
        <v>1151</v>
      </c>
      <c r="JNE434" s="74" t="s">
        <v>1151</v>
      </c>
      <c r="JNF434" s="74" t="s">
        <v>1151</v>
      </c>
      <c r="JNG434" s="74" t="s">
        <v>1151</v>
      </c>
      <c r="JNH434" s="74" t="s">
        <v>1151</v>
      </c>
      <c r="JNI434" s="74" t="s">
        <v>1151</v>
      </c>
      <c r="JNJ434" s="74" t="s">
        <v>1151</v>
      </c>
      <c r="JNK434" s="74" t="s">
        <v>1151</v>
      </c>
      <c r="JNL434" s="74" t="s">
        <v>1151</v>
      </c>
      <c r="JNM434" s="74" t="s">
        <v>1151</v>
      </c>
      <c r="JNN434" s="74" t="s">
        <v>1151</v>
      </c>
      <c r="JNO434" s="74" t="s">
        <v>1151</v>
      </c>
      <c r="JNP434" s="74" t="s">
        <v>1151</v>
      </c>
      <c r="JNQ434" s="74" t="s">
        <v>1151</v>
      </c>
      <c r="JNR434" s="74" t="s">
        <v>1151</v>
      </c>
      <c r="JNS434" s="74" t="s">
        <v>1151</v>
      </c>
      <c r="JNT434" s="74" t="s">
        <v>1151</v>
      </c>
      <c r="JNU434" s="74" t="s">
        <v>1151</v>
      </c>
      <c r="JNV434" s="74" t="s">
        <v>1151</v>
      </c>
      <c r="JNW434" s="74" t="s">
        <v>1151</v>
      </c>
      <c r="JNX434" s="74" t="s">
        <v>1151</v>
      </c>
      <c r="JNY434" s="74" t="s">
        <v>1151</v>
      </c>
      <c r="JNZ434" s="74" t="s">
        <v>1151</v>
      </c>
      <c r="JOA434" s="74" t="s">
        <v>1151</v>
      </c>
      <c r="JOB434" s="74" t="s">
        <v>1151</v>
      </c>
      <c r="JOC434" s="74" t="s">
        <v>1151</v>
      </c>
      <c r="JOD434" s="74" t="s">
        <v>1151</v>
      </c>
      <c r="JOE434" s="74" t="s">
        <v>1151</v>
      </c>
      <c r="JOF434" s="74" t="s">
        <v>1151</v>
      </c>
      <c r="JOG434" s="74" t="s">
        <v>1151</v>
      </c>
      <c r="JOH434" s="74" t="s">
        <v>1151</v>
      </c>
      <c r="JOI434" s="74" t="s">
        <v>1151</v>
      </c>
      <c r="JOJ434" s="74" t="s">
        <v>1151</v>
      </c>
      <c r="JOK434" s="74" t="s">
        <v>1151</v>
      </c>
      <c r="JOL434" s="74" t="s">
        <v>1151</v>
      </c>
      <c r="JOM434" s="74" t="s">
        <v>1151</v>
      </c>
      <c r="JON434" s="74" t="s">
        <v>1151</v>
      </c>
      <c r="JOO434" s="74" t="s">
        <v>1151</v>
      </c>
      <c r="JOP434" s="74" t="s">
        <v>1151</v>
      </c>
      <c r="JOQ434" s="74" t="s">
        <v>1151</v>
      </c>
      <c r="JOR434" s="74" t="s">
        <v>1151</v>
      </c>
      <c r="JOS434" s="74" t="s">
        <v>1151</v>
      </c>
      <c r="JOT434" s="74" t="s">
        <v>1151</v>
      </c>
      <c r="JOU434" s="74" t="s">
        <v>1151</v>
      </c>
      <c r="JOV434" s="74" t="s">
        <v>1151</v>
      </c>
      <c r="JOW434" s="74" t="s">
        <v>1151</v>
      </c>
      <c r="JOX434" s="74" t="s">
        <v>1151</v>
      </c>
      <c r="JOY434" s="74" t="s">
        <v>1151</v>
      </c>
      <c r="JOZ434" s="74" t="s">
        <v>1151</v>
      </c>
      <c r="JPA434" s="74" t="s">
        <v>1151</v>
      </c>
      <c r="JPB434" s="74" t="s">
        <v>1151</v>
      </c>
      <c r="JPC434" s="74" t="s">
        <v>1151</v>
      </c>
      <c r="JPD434" s="74" t="s">
        <v>1151</v>
      </c>
      <c r="JPE434" s="74" t="s">
        <v>1151</v>
      </c>
      <c r="JPF434" s="74" t="s">
        <v>1151</v>
      </c>
      <c r="JPG434" s="74" t="s">
        <v>1151</v>
      </c>
      <c r="JPH434" s="74" t="s">
        <v>1151</v>
      </c>
      <c r="JPI434" s="74" t="s">
        <v>1151</v>
      </c>
      <c r="JPJ434" s="74" t="s">
        <v>1151</v>
      </c>
      <c r="JPK434" s="74" t="s">
        <v>1151</v>
      </c>
      <c r="JPL434" s="74" t="s">
        <v>1151</v>
      </c>
      <c r="JPM434" s="74" t="s">
        <v>1151</v>
      </c>
      <c r="JPN434" s="74" t="s">
        <v>1151</v>
      </c>
      <c r="JPO434" s="74" t="s">
        <v>1151</v>
      </c>
      <c r="JPP434" s="74" t="s">
        <v>1151</v>
      </c>
      <c r="JPQ434" s="74" t="s">
        <v>1151</v>
      </c>
      <c r="JPR434" s="74" t="s">
        <v>1151</v>
      </c>
      <c r="JPS434" s="74" t="s">
        <v>1151</v>
      </c>
      <c r="JPT434" s="74" t="s">
        <v>1151</v>
      </c>
      <c r="JPU434" s="74" t="s">
        <v>1151</v>
      </c>
      <c r="JPV434" s="74" t="s">
        <v>1151</v>
      </c>
      <c r="JPW434" s="74" t="s">
        <v>1151</v>
      </c>
      <c r="JPX434" s="74" t="s">
        <v>1151</v>
      </c>
      <c r="JPY434" s="74" t="s">
        <v>1151</v>
      </c>
      <c r="JPZ434" s="74" t="s">
        <v>1151</v>
      </c>
      <c r="JQA434" s="74" t="s">
        <v>1151</v>
      </c>
      <c r="JQB434" s="74" t="s">
        <v>1151</v>
      </c>
      <c r="JQC434" s="74" t="s">
        <v>1151</v>
      </c>
      <c r="JQD434" s="74" t="s">
        <v>1151</v>
      </c>
      <c r="JQE434" s="74" t="s">
        <v>1151</v>
      </c>
      <c r="JQF434" s="74" t="s">
        <v>1151</v>
      </c>
      <c r="JQG434" s="74" t="s">
        <v>1151</v>
      </c>
      <c r="JQH434" s="74" t="s">
        <v>1151</v>
      </c>
      <c r="JQI434" s="74" t="s">
        <v>1151</v>
      </c>
      <c r="JQJ434" s="74" t="s">
        <v>1151</v>
      </c>
      <c r="JQK434" s="74" t="s">
        <v>1151</v>
      </c>
      <c r="JQL434" s="74" t="s">
        <v>1151</v>
      </c>
      <c r="JQM434" s="74" t="s">
        <v>1151</v>
      </c>
      <c r="JQN434" s="74" t="s">
        <v>1151</v>
      </c>
      <c r="JQO434" s="74" t="s">
        <v>1151</v>
      </c>
      <c r="JQP434" s="74" t="s">
        <v>1151</v>
      </c>
      <c r="JQQ434" s="74" t="s">
        <v>1151</v>
      </c>
      <c r="JQR434" s="74" t="s">
        <v>1151</v>
      </c>
      <c r="JQS434" s="74" t="s">
        <v>1151</v>
      </c>
      <c r="JQT434" s="74" t="s">
        <v>1151</v>
      </c>
      <c r="JQU434" s="74" t="s">
        <v>1151</v>
      </c>
      <c r="JQV434" s="74" t="s">
        <v>1151</v>
      </c>
      <c r="JQW434" s="74" t="s">
        <v>1151</v>
      </c>
      <c r="JQX434" s="74" t="s">
        <v>1151</v>
      </c>
      <c r="JQY434" s="74" t="s">
        <v>1151</v>
      </c>
      <c r="JQZ434" s="74" t="s">
        <v>1151</v>
      </c>
      <c r="JRA434" s="74" t="s">
        <v>1151</v>
      </c>
      <c r="JRB434" s="74" t="s">
        <v>1151</v>
      </c>
      <c r="JRC434" s="74" t="s">
        <v>1151</v>
      </c>
      <c r="JRD434" s="74" t="s">
        <v>1151</v>
      </c>
      <c r="JRE434" s="74" t="s">
        <v>1151</v>
      </c>
      <c r="JRF434" s="74" t="s">
        <v>1151</v>
      </c>
      <c r="JRG434" s="74" t="s">
        <v>1151</v>
      </c>
      <c r="JRH434" s="74" t="s">
        <v>1151</v>
      </c>
      <c r="JRI434" s="74" t="s">
        <v>1151</v>
      </c>
      <c r="JRJ434" s="74" t="s">
        <v>1151</v>
      </c>
      <c r="JRK434" s="74" t="s">
        <v>1151</v>
      </c>
      <c r="JRL434" s="74" t="s">
        <v>1151</v>
      </c>
      <c r="JRM434" s="74" t="s">
        <v>1151</v>
      </c>
      <c r="JRN434" s="74" t="s">
        <v>1151</v>
      </c>
      <c r="JRO434" s="74" t="s">
        <v>1151</v>
      </c>
      <c r="JRP434" s="74" t="s">
        <v>1151</v>
      </c>
      <c r="JRQ434" s="74" t="s">
        <v>1151</v>
      </c>
      <c r="JRR434" s="74" t="s">
        <v>1151</v>
      </c>
      <c r="JRS434" s="74" t="s">
        <v>1151</v>
      </c>
      <c r="JRT434" s="74" t="s">
        <v>1151</v>
      </c>
      <c r="JRU434" s="74" t="s">
        <v>1151</v>
      </c>
      <c r="JRV434" s="74" t="s">
        <v>1151</v>
      </c>
      <c r="JRW434" s="74" t="s">
        <v>1151</v>
      </c>
      <c r="JRX434" s="74" t="s">
        <v>1151</v>
      </c>
      <c r="JRY434" s="74" t="s">
        <v>1151</v>
      </c>
      <c r="JRZ434" s="74" t="s">
        <v>1151</v>
      </c>
      <c r="JSA434" s="74" t="s">
        <v>1151</v>
      </c>
      <c r="JSB434" s="74" t="s">
        <v>1151</v>
      </c>
      <c r="JSC434" s="74" t="s">
        <v>1151</v>
      </c>
      <c r="JSD434" s="74" t="s">
        <v>1151</v>
      </c>
      <c r="JSE434" s="74" t="s">
        <v>1151</v>
      </c>
      <c r="JSF434" s="74" t="s">
        <v>1151</v>
      </c>
      <c r="JSG434" s="74" t="s">
        <v>1151</v>
      </c>
      <c r="JSH434" s="74" t="s">
        <v>1151</v>
      </c>
      <c r="JSI434" s="74" t="s">
        <v>1151</v>
      </c>
      <c r="JSJ434" s="74" t="s">
        <v>1151</v>
      </c>
      <c r="JSK434" s="74" t="s">
        <v>1151</v>
      </c>
      <c r="JSL434" s="74" t="s">
        <v>1151</v>
      </c>
      <c r="JSM434" s="74" t="s">
        <v>1151</v>
      </c>
      <c r="JSN434" s="74" t="s">
        <v>1151</v>
      </c>
      <c r="JSO434" s="74" t="s">
        <v>1151</v>
      </c>
      <c r="JSP434" s="74" t="s">
        <v>1151</v>
      </c>
      <c r="JSQ434" s="74" t="s">
        <v>1151</v>
      </c>
      <c r="JSR434" s="74" t="s">
        <v>1151</v>
      </c>
      <c r="JSS434" s="74" t="s">
        <v>1151</v>
      </c>
      <c r="JST434" s="74" t="s">
        <v>1151</v>
      </c>
      <c r="JSU434" s="74" t="s">
        <v>1151</v>
      </c>
      <c r="JSV434" s="74" t="s">
        <v>1151</v>
      </c>
      <c r="JSW434" s="74" t="s">
        <v>1151</v>
      </c>
      <c r="JSX434" s="74" t="s">
        <v>1151</v>
      </c>
      <c r="JSY434" s="74" t="s">
        <v>1151</v>
      </c>
      <c r="JSZ434" s="74" t="s">
        <v>1151</v>
      </c>
      <c r="JTA434" s="74" t="s">
        <v>1151</v>
      </c>
      <c r="JTB434" s="74" t="s">
        <v>1151</v>
      </c>
      <c r="JTC434" s="74" t="s">
        <v>1151</v>
      </c>
      <c r="JTD434" s="74" t="s">
        <v>1151</v>
      </c>
      <c r="JTE434" s="74" t="s">
        <v>1151</v>
      </c>
      <c r="JTF434" s="74" t="s">
        <v>1151</v>
      </c>
      <c r="JTG434" s="74" t="s">
        <v>1151</v>
      </c>
      <c r="JTH434" s="74" t="s">
        <v>1151</v>
      </c>
      <c r="JTI434" s="74" t="s">
        <v>1151</v>
      </c>
      <c r="JTJ434" s="74" t="s">
        <v>1151</v>
      </c>
      <c r="JTK434" s="74" t="s">
        <v>1151</v>
      </c>
      <c r="JTL434" s="74" t="s">
        <v>1151</v>
      </c>
      <c r="JTM434" s="74" t="s">
        <v>1151</v>
      </c>
      <c r="JTN434" s="74" t="s">
        <v>1151</v>
      </c>
      <c r="JTO434" s="74" t="s">
        <v>1151</v>
      </c>
      <c r="JTP434" s="74" t="s">
        <v>1151</v>
      </c>
      <c r="JTQ434" s="74" t="s">
        <v>1151</v>
      </c>
      <c r="JTR434" s="74" t="s">
        <v>1151</v>
      </c>
      <c r="JTS434" s="74" t="s">
        <v>1151</v>
      </c>
      <c r="JTT434" s="74" t="s">
        <v>1151</v>
      </c>
      <c r="JTU434" s="74" t="s">
        <v>1151</v>
      </c>
      <c r="JTV434" s="74" t="s">
        <v>1151</v>
      </c>
      <c r="JTW434" s="74" t="s">
        <v>1151</v>
      </c>
      <c r="JTX434" s="74" t="s">
        <v>1151</v>
      </c>
      <c r="JTY434" s="74" t="s">
        <v>1151</v>
      </c>
      <c r="JTZ434" s="74" t="s">
        <v>1151</v>
      </c>
      <c r="JUA434" s="74" t="s">
        <v>1151</v>
      </c>
      <c r="JUB434" s="74" t="s">
        <v>1151</v>
      </c>
      <c r="JUC434" s="74" t="s">
        <v>1151</v>
      </c>
      <c r="JUD434" s="74" t="s">
        <v>1151</v>
      </c>
      <c r="JUE434" s="74" t="s">
        <v>1151</v>
      </c>
      <c r="JUF434" s="74" t="s">
        <v>1151</v>
      </c>
      <c r="JUG434" s="74" t="s">
        <v>1151</v>
      </c>
      <c r="JUH434" s="74" t="s">
        <v>1151</v>
      </c>
      <c r="JUI434" s="74" t="s">
        <v>1151</v>
      </c>
      <c r="JUJ434" s="74" t="s">
        <v>1151</v>
      </c>
      <c r="JUK434" s="74" t="s">
        <v>1151</v>
      </c>
      <c r="JUL434" s="74" t="s">
        <v>1151</v>
      </c>
      <c r="JUM434" s="74" t="s">
        <v>1151</v>
      </c>
      <c r="JUN434" s="74" t="s">
        <v>1151</v>
      </c>
      <c r="JUO434" s="74" t="s">
        <v>1151</v>
      </c>
      <c r="JUP434" s="74" t="s">
        <v>1151</v>
      </c>
      <c r="JUQ434" s="74" t="s">
        <v>1151</v>
      </c>
      <c r="JUR434" s="74" t="s">
        <v>1151</v>
      </c>
      <c r="JUS434" s="74" t="s">
        <v>1151</v>
      </c>
      <c r="JUT434" s="74" t="s">
        <v>1151</v>
      </c>
      <c r="JUU434" s="74" t="s">
        <v>1151</v>
      </c>
      <c r="JUV434" s="74" t="s">
        <v>1151</v>
      </c>
      <c r="JUW434" s="74" t="s">
        <v>1151</v>
      </c>
      <c r="JUX434" s="74" t="s">
        <v>1151</v>
      </c>
      <c r="JUY434" s="74" t="s">
        <v>1151</v>
      </c>
      <c r="JUZ434" s="74" t="s">
        <v>1151</v>
      </c>
      <c r="JVA434" s="74" t="s">
        <v>1151</v>
      </c>
      <c r="JVB434" s="74" t="s">
        <v>1151</v>
      </c>
      <c r="JVC434" s="74" t="s">
        <v>1151</v>
      </c>
      <c r="JVD434" s="74" t="s">
        <v>1151</v>
      </c>
      <c r="JVE434" s="74" t="s">
        <v>1151</v>
      </c>
      <c r="JVF434" s="74" t="s">
        <v>1151</v>
      </c>
      <c r="JVG434" s="74" t="s">
        <v>1151</v>
      </c>
      <c r="JVH434" s="74" t="s">
        <v>1151</v>
      </c>
      <c r="JVI434" s="74" t="s">
        <v>1151</v>
      </c>
      <c r="JVJ434" s="74" t="s">
        <v>1151</v>
      </c>
      <c r="JVK434" s="74" t="s">
        <v>1151</v>
      </c>
      <c r="JVL434" s="74" t="s">
        <v>1151</v>
      </c>
      <c r="JVM434" s="74" t="s">
        <v>1151</v>
      </c>
      <c r="JVN434" s="74" t="s">
        <v>1151</v>
      </c>
      <c r="JVO434" s="74" t="s">
        <v>1151</v>
      </c>
      <c r="JVP434" s="74" t="s">
        <v>1151</v>
      </c>
      <c r="JVQ434" s="74" t="s">
        <v>1151</v>
      </c>
      <c r="JVR434" s="74" t="s">
        <v>1151</v>
      </c>
      <c r="JVS434" s="74" t="s">
        <v>1151</v>
      </c>
      <c r="JVT434" s="74" t="s">
        <v>1151</v>
      </c>
      <c r="JVU434" s="74" t="s">
        <v>1151</v>
      </c>
      <c r="JVV434" s="74" t="s">
        <v>1151</v>
      </c>
      <c r="JVW434" s="74" t="s">
        <v>1151</v>
      </c>
      <c r="JVX434" s="74" t="s">
        <v>1151</v>
      </c>
      <c r="JVY434" s="74" t="s">
        <v>1151</v>
      </c>
      <c r="JVZ434" s="74" t="s">
        <v>1151</v>
      </c>
      <c r="JWA434" s="74" t="s">
        <v>1151</v>
      </c>
      <c r="JWB434" s="74" t="s">
        <v>1151</v>
      </c>
      <c r="JWC434" s="74" t="s">
        <v>1151</v>
      </c>
      <c r="JWD434" s="74" t="s">
        <v>1151</v>
      </c>
      <c r="JWE434" s="74" t="s">
        <v>1151</v>
      </c>
      <c r="JWF434" s="74" t="s">
        <v>1151</v>
      </c>
      <c r="JWG434" s="74" t="s">
        <v>1151</v>
      </c>
      <c r="JWH434" s="74" t="s">
        <v>1151</v>
      </c>
      <c r="JWI434" s="74" t="s">
        <v>1151</v>
      </c>
      <c r="JWJ434" s="74" t="s">
        <v>1151</v>
      </c>
      <c r="JWK434" s="74" t="s">
        <v>1151</v>
      </c>
      <c r="JWL434" s="74" t="s">
        <v>1151</v>
      </c>
      <c r="JWM434" s="74" t="s">
        <v>1151</v>
      </c>
      <c r="JWN434" s="74" t="s">
        <v>1151</v>
      </c>
      <c r="JWO434" s="74" t="s">
        <v>1151</v>
      </c>
      <c r="JWP434" s="74" t="s">
        <v>1151</v>
      </c>
      <c r="JWQ434" s="74" t="s">
        <v>1151</v>
      </c>
      <c r="JWR434" s="74" t="s">
        <v>1151</v>
      </c>
      <c r="JWS434" s="74" t="s">
        <v>1151</v>
      </c>
      <c r="JWT434" s="74" t="s">
        <v>1151</v>
      </c>
      <c r="JWU434" s="74" t="s">
        <v>1151</v>
      </c>
      <c r="JWV434" s="74" t="s">
        <v>1151</v>
      </c>
      <c r="JWW434" s="74" t="s">
        <v>1151</v>
      </c>
      <c r="JWX434" s="74" t="s">
        <v>1151</v>
      </c>
      <c r="JWY434" s="74" t="s">
        <v>1151</v>
      </c>
      <c r="JWZ434" s="74" t="s">
        <v>1151</v>
      </c>
      <c r="JXA434" s="74" t="s">
        <v>1151</v>
      </c>
      <c r="JXB434" s="74" t="s">
        <v>1151</v>
      </c>
      <c r="JXC434" s="74" t="s">
        <v>1151</v>
      </c>
      <c r="JXD434" s="74" t="s">
        <v>1151</v>
      </c>
      <c r="JXE434" s="74" t="s">
        <v>1151</v>
      </c>
      <c r="JXF434" s="74" t="s">
        <v>1151</v>
      </c>
      <c r="JXG434" s="74" t="s">
        <v>1151</v>
      </c>
      <c r="JXH434" s="74" t="s">
        <v>1151</v>
      </c>
      <c r="JXI434" s="74" t="s">
        <v>1151</v>
      </c>
      <c r="JXJ434" s="74" t="s">
        <v>1151</v>
      </c>
      <c r="JXK434" s="74" t="s">
        <v>1151</v>
      </c>
      <c r="JXL434" s="74" t="s">
        <v>1151</v>
      </c>
      <c r="JXM434" s="74" t="s">
        <v>1151</v>
      </c>
      <c r="JXN434" s="74" t="s">
        <v>1151</v>
      </c>
      <c r="JXO434" s="74" t="s">
        <v>1151</v>
      </c>
      <c r="JXP434" s="74" t="s">
        <v>1151</v>
      </c>
      <c r="JXQ434" s="74" t="s">
        <v>1151</v>
      </c>
      <c r="JXR434" s="74" t="s">
        <v>1151</v>
      </c>
      <c r="JXS434" s="74" t="s">
        <v>1151</v>
      </c>
      <c r="JXT434" s="74" t="s">
        <v>1151</v>
      </c>
      <c r="JXU434" s="74" t="s">
        <v>1151</v>
      </c>
      <c r="JXV434" s="74" t="s">
        <v>1151</v>
      </c>
      <c r="JXW434" s="74" t="s">
        <v>1151</v>
      </c>
      <c r="JXX434" s="74" t="s">
        <v>1151</v>
      </c>
      <c r="JXY434" s="74" t="s">
        <v>1151</v>
      </c>
      <c r="JXZ434" s="74" t="s">
        <v>1151</v>
      </c>
      <c r="JYA434" s="74" t="s">
        <v>1151</v>
      </c>
      <c r="JYB434" s="74" t="s">
        <v>1151</v>
      </c>
      <c r="JYC434" s="74" t="s">
        <v>1151</v>
      </c>
      <c r="JYD434" s="74" t="s">
        <v>1151</v>
      </c>
      <c r="JYE434" s="74" t="s">
        <v>1151</v>
      </c>
      <c r="JYF434" s="74" t="s">
        <v>1151</v>
      </c>
      <c r="JYG434" s="74" t="s">
        <v>1151</v>
      </c>
      <c r="JYH434" s="74" t="s">
        <v>1151</v>
      </c>
      <c r="JYI434" s="74" t="s">
        <v>1151</v>
      </c>
      <c r="JYJ434" s="74" t="s">
        <v>1151</v>
      </c>
      <c r="JYK434" s="74" t="s">
        <v>1151</v>
      </c>
      <c r="JYL434" s="74" t="s">
        <v>1151</v>
      </c>
      <c r="JYM434" s="74" t="s">
        <v>1151</v>
      </c>
      <c r="JYN434" s="74" t="s">
        <v>1151</v>
      </c>
      <c r="JYO434" s="74" t="s">
        <v>1151</v>
      </c>
      <c r="JYP434" s="74" t="s">
        <v>1151</v>
      </c>
      <c r="JYQ434" s="74" t="s">
        <v>1151</v>
      </c>
      <c r="JYR434" s="74" t="s">
        <v>1151</v>
      </c>
      <c r="JYS434" s="74" t="s">
        <v>1151</v>
      </c>
      <c r="JYT434" s="74" t="s">
        <v>1151</v>
      </c>
      <c r="JYU434" s="74" t="s">
        <v>1151</v>
      </c>
      <c r="JYV434" s="74" t="s">
        <v>1151</v>
      </c>
      <c r="JYW434" s="74" t="s">
        <v>1151</v>
      </c>
      <c r="JYX434" s="74" t="s">
        <v>1151</v>
      </c>
      <c r="JYY434" s="74" t="s">
        <v>1151</v>
      </c>
      <c r="JYZ434" s="74" t="s">
        <v>1151</v>
      </c>
      <c r="JZA434" s="74" t="s">
        <v>1151</v>
      </c>
      <c r="JZB434" s="74" t="s">
        <v>1151</v>
      </c>
      <c r="JZC434" s="74" t="s">
        <v>1151</v>
      </c>
      <c r="JZD434" s="74" t="s">
        <v>1151</v>
      </c>
      <c r="JZE434" s="74" t="s">
        <v>1151</v>
      </c>
      <c r="JZF434" s="74" t="s">
        <v>1151</v>
      </c>
      <c r="JZG434" s="74" t="s">
        <v>1151</v>
      </c>
      <c r="JZH434" s="74" t="s">
        <v>1151</v>
      </c>
      <c r="JZI434" s="74" t="s">
        <v>1151</v>
      </c>
      <c r="JZJ434" s="74" t="s">
        <v>1151</v>
      </c>
      <c r="JZK434" s="74" t="s">
        <v>1151</v>
      </c>
      <c r="JZL434" s="74" t="s">
        <v>1151</v>
      </c>
      <c r="JZM434" s="74" t="s">
        <v>1151</v>
      </c>
      <c r="JZN434" s="74" t="s">
        <v>1151</v>
      </c>
      <c r="JZO434" s="74" t="s">
        <v>1151</v>
      </c>
      <c r="JZP434" s="74" t="s">
        <v>1151</v>
      </c>
      <c r="JZQ434" s="74" t="s">
        <v>1151</v>
      </c>
      <c r="JZR434" s="74" t="s">
        <v>1151</v>
      </c>
      <c r="JZS434" s="74" t="s">
        <v>1151</v>
      </c>
      <c r="JZT434" s="74" t="s">
        <v>1151</v>
      </c>
      <c r="JZU434" s="74" t="s">
        <v>1151</v>
      </c>
      <c r="JZV434" s="74" t="s">
        <v>1151</v>
      </c>
      <c r="JZW434" s="74" t="s">
        <v>1151</v>
      </c>
      <c r="JZX434" s="74" t="s">
        <v>1151</v>
      </c>
      <c r="JZY434" s="74" t="s">
        <v>1151</v>
      </c>
      <c r="JZZ434" s="74" t="s">
        <v>1151</v>
      </c>
      <c r="KAA434" s="74" t="s">
        <v>1151</v>
      </c>
      <c r="KAB434" s="74" t="s">
        <v>1151</v>
      </c>
      <c r="KAC434" s="74" t="s">
        <v>1151</v>
      </c>
      <c r="KAD434" s="74" t="s">
        <v>1151</v>
      </c>
      <c r="KAE434" s="74" t="s">
        <v>1151</v>
      </c>
      <c r="KAF434" s="74" t="s">
        <v>1151</v>
      </c>
      <c r="KAG434" s="74" t="s">
        <v>1151</v>
      </c>
      <c r="KAH434" s="74" t="s">
        <v>1151</v>
      </c>
      <c r="KAI434" s="74" t="s">
        <v>1151</v>
      </c>
      <c r="KAJ434" s="74" t="s">
        <v>1151</v>
      </c>
      <c r="KAK434" s="74" t="s">
        <v>1151</v>
      </c>
      <c r="KAL434" s="74" t="s">
        <v>1151</v>
      </c>
      <c r="KAM434" s="74" t="s">
        <v>1151</v>
      </c>
      <c r="KAN434" s="74" t="s">
        <v>1151</v>
      </c>
      <c r="KAO434" s="74" t="s">
        <v>1151</v>
      </c>
      <c r="KAP434" s="74" t="s">
        <v>1151</v>
      </c>
      <c r="KAQ434" s="74" t="s">
        <v>1151</v>
      </c>
      <c r="KAR434" s="74" t="s">
        <v>1151</v>
      </c>
      <c r="KAS434" s="74" t="s">
        <v>1151</v>
      </c>
      <c r="KAT434" s="74" t="s">
        <v>1151</v>
      </c>
      <c r="KAU434" s="74" t="s">
        <v>1151</v>
      </c>
      <c r="KAV434" s="74" t="s">
        <v>1151</v>
      </c>
      <c r="KAW434" s="74" t="s">
        <v>1151</v>
      </c>
      <c r="KAX434" s="74" t="s">
        <v>1151</v>
      </c>
      <c r="KAY434" s="74" t="s">
        <v>1151</v>
      </c>
      <c r="KAZ434" s="74" t="s">
        <v>1151</v>
      </c>
      <c r="KBA434" s="74" t="s">
        <v>1151</v>
      </c>
      <c r="KBB434" s="74" t="s">
        <v>1151</v>
      </c>
      <c r="KBC434" s="74" t="s">
        <v>1151</v>
      </c>
      <c r="KBD434" s="74" t="s">
        <v>1151</v>
      </c>
      <c r="KBE434" s="74" t="s">
        <v>1151</v>
      </c>
      <c r="KBF434" s="74" t="s">
        <v>1151</v>
      </c>
      <c r="KBG434" s="74" t="s">
        <v>1151</v>
      </c>
      <c r="KBH434" s="74" t="s">
        <v>1151</v>
      </c>
      <c r="KBI434" s="74" t="s">
        <v>1151</v>
      </c>
      <c r="KBJ434" s="74" t="s">
        <v>1151</v>
      </c>
      <c r="KBK434" s="74" t="s">
        <v>1151</v>
      </c>
      <c r="KBL434" s="74" t="s">
        <v>1151</v>
      </c>
      <c r="KBM434" s="74" t="s">
        <v>1151</v>
      </c>
      <c r="KBN434" s="74" t="s">
        <v>1151</v>
      </c>
      <c r="KBO434" s="74" t="s">
        <v>1151</v>
      </c>
      <c r="KBP434" s="74" t="s">
        <v>1151</v>
      </c>
      <c r="KBQ434" s="74" t="s">
        <v>1151</v>
      </c>
      <c r="KBR434" s="74" t="s">
        <v>1151</v>
      </c>
      <c r="KBS434" s="74" t="s">
        <v>1151</v>
      </c>
      <c r="KBT434" s="74" t="s">
        <v>1151</v>
      </c>
      <c r="KBU434" s="74" t="s">
        <v>1151</v>
      </c>
      <c r="KBV434" s="74" t="s">
        <v>1151</v>
      </c>
      <c r="KBW434" s="74" t="s">
        <v>1151</v>
      </c>
      <c r="KBX434" s="74" t="s">
        <v>1151</v>
      </c>
      <c r="KBY434" s="74" t="s">
        <v>1151</v>
      </c>
      <c r="KBZ434" s="74" t="s">
        <v>1151</v>
      </c>
      <c r="KCA434" s="74" t="s">
        <v>1151</v>
      </c>
      <c r="KCB434" s="74" t="s">
        <v>1151</v>
      </c>
      <c r="KCC434" s="74" t="s">
        <v>1151</v>
      </c>
      <c r="KCD434" s="74" t="s">
        <v>1151</v>
      </c>
      <c r="KCE434" s="74" t="s">
        <v>1151</v>
      </c>
      <c r="KCF434" s="74" t="s">
        <v>1151</v>
      </c>
      <c r="KCG434" s="74" t="s">
        <v>1151</v>
      </c>
      <c r="KCH434" s="74" t="s">
        <v>1151</v>
      </c>
      <c r="KCI434" s="74" t="s">
        <v>1151</v>
      </c>
      <c r="KCJ434" s="74" t="s">
        <v>1151</v>
      </c>
      <c r="KCK434" s="74" t="s">
        <v>1151</v>
      </c>
      <c r="KCL434" s="74" t="s">
        <v>1151</v>
      </c>
      <c r="KCM434" s="74" t="s">
        <v>1151</v>
      </c>
      <c r="KCN434" s="74" t="s">
        <v>1151</v>
      </c>
      <c r="KCO434" s="74" t="s">
        <v>1151</v>
      </c>
      <c r="KCP434" s="74" t="s">
        <v>1151</v>
      </c>
      <c r="KCQ434" s="74" t="s">
        <v>1151</v>
      </c>
      <c r="KCR434" s="74" t="s">
        <v>1151</v>
      </c>
      <c r="KCS434" s="74" t="s">
        <v>1151</v>
      </c>
      <c r="KCT434" s="74" t="s">
        <v>1151</v>
      </c>
      <c r="KCU434" s="74" t="s">
        <v>1151</v>
      </c>
      <c r="KCV434" s="74" t="s">
        <v>1151</v>
      </c>
      <c r="KCW434" s="74" t="s">
        <v>1151</v>
      </c>
      <c r="KCX434" s="74" t="s">
        <v>1151</v>
      </c>
      <c r="KCY434" s="74" t="s">
        <v>1151</v>
      </c>
      <c r="KCZ434" s="74" t="s">
        <v>1151</v>
      </c>
      <c r="KDA434" s="74" t="s">
        <v>1151</v>
      </c>
      <c r="KDB434" s="74" t="s">
        <v>1151</v>
      </c>
      <c r="KDC434" s="74" t="s">
        <v>1151</v>
      </c>
      <c r="KDD434" s="74" t="s">
        <v>1151</v>
      </c>
      <c r="KDE434" s="74" t="s">
        <v>1151</v>
      </c>
      <c r="KDF434" s="74" t="s">
        <v>1151</v>
      </c>
      <c r="KDG434" s="74" t="s">
        <v>1151</v>
      </c>
      <c r="KDH434" s="74" t="s">
        <v>1151</v>
      </c>
      <c r="KDI434" s="74" t="s">
        <v>1151</v>
      </c>
      <c r="KDJ434" s="74" t="s">
        <v>1151</v>
      </c>
      <c r="KDK434" s="74" t="s">
        <v>1151</v>
      </c>
      <c r="KDL434" s="74" t="s">
        <v>1151</v>
      </c>
      <c r="KDM434" s="74" t="s">
        <v>1151</v>
      </c>
      <c r="KDN434" s="74" t="s">
        <v>1151</v>
      </c>
      <c r="KDO434" s="74" t="s">
        <v>1151</v>
      </c>
      <c r="KDP434" s="74" t="s">
        <v>1151</v>
      </c>
      <c r="KDQ434" s="74" t="s">
        <v>1151</v>
      </c>
      <c r="KDR434" s="74" t="s">
        <v>1151</v>
      </c>
      <c r="KDS434" s="74" t="s">
        <v>1151</v>
      </c>
      <c r="KDT434" s="74" t="s">
        <v>1151</v>
      </c>
      <c r="KDU434" s="74" t="s">
        <v>1151</v>
      </c>
      <c r="KDV434" s="74" t="s">
        <v>1151</v>
      </c>
      <c r="KDW434" s="74" t="s">
        <v>1151</v>
      </c>
      <c r="KDX434" s="74" t="s">
        <v>1151</v>
      </c>
      <c r="KDY434" s="74" t="s">
        <v>1151</v>
      </c>
      <c r="KDZ434" s="74" t="s">
        <v>1151</v>
      </c>
      <c r="KEA434" s="74" t="s">
        <v>1151</v>
      </c>
      <c r="KEB434" s="74" t="s">
        <v>1151</v>
      </c>
      <c r="KEC434" s="74" t="s">
        <v>1151</v>
      </c>
      <c r="KED434" s="74" t="s">
        <v>1151</v>
      </c>
      <c r="KEE434" s="74" t="s">
        <v>1151</v>
      </c>
      <c r="KEF434" s="74" t="s">
        <v>1151</v>
      </c>
      <c r="KEG434" s="74" t="s">
        <v>1151</v>
      </c>
      <c r="KEH434" s="74" t="s">
        <v>1151</v>
      </c>
      <c r="KEI434" s="74" t="s">
        <v>1151</v>
      </c>
      <c r="KEJ434" s="74" t="s">
        <v>1151</v>
      </c>
      <c r="KEK434" s="74" t="s">
        <v>1151</v>
      </c>
      <c r="KEL434" s="74" t="s">
        <v>1151</v>
      </c>
      <c r="KEM434" s="74" t="s">
        <v>1151</v>
      </c>
      <c r="KEN434" s="74" t="s">
        <v>1151</v>
      </c>
      <c r="KEO434" s="74" t="s">
        <v>1151</v>
      </c>
      <c r="KEP434" s="74" t="s">
        <v>1151</v>
      </c>
      <c r="KEQ434" s="74" t="s">
        <v>1151</v>
      </c>
      <c r="KER434" s="74" t="s">
        <v>1151</v>
      </c>
      <c r="KES434" s="74" t="s">
        <v>1151</v>
      </c>
      <c r="KET434" s="74" t="s">
        <v>1151</v>
      </c>
      <c r="KEU434" s="74" t="s">
        <v>1151</v>
      </c>
      <c r="KEV434" s="74" t="s">
        <v>1151</v>
      </c>
      <c r="KEW434" s="74" t="s">
        <v>1151</v>
      </c>
      <c r="KEX434" s="74" t="s">
        <v>1151</v>
      </c>
      <c r="KEY434" s="74" t="s">
        <v>1151</v>
      </c>
      <c r="KEZ434" s="74" t="s">
        <v>1151</v>
      </c>
      <c r="KFA434" s="74" t="s">
        <v>1151</v>
      </c>
      <c r="KFB434" s="74" t="s">
        <v>1151</v>
      </c>
      <c r="KFC434" s="74" t="s">
        <v>1151</v>
      </c>
      <c r="KFD434" s="74" t="s">
        <v>1151</v>
      </c>
      <c r="KFE434" s="74" t="s">
        <v>1151</v>
      </c>
      <c r="KFF434" s="74" t="s">
        <v>1151</v>
      </c>
      <c r="KFG434" s="74" t="s">
        <v>1151</v>
      </c>
      <c r="KFH434" s="74" t="s">
        <v>1151</v>
      </c>
      <c r="KFI434" s="74" t="s">
        <v>1151</v>
      </c>
      <c r="KFJ434" s="74" t="s">
        <v>1151</v>
      </c>
      <c r="KFK434" s="74" t="s">
        <v>1151</v>
      </c>
      <c r="KFL434" s="74" t="s">
        <v>1151</v>
      </c>
      <c r="KFM434" s="74" t="s">
        <v>1151</v>
      </c>
      <c r="KFN434" s="74" t="s">
        <v>1151</v>
      </c>
      <c r="KFO434" s="74" t="s">
        <v>1151</v>
      </c>
      <c r="KFP434" s="74" t="s">
        <v>1151</v>
      </c>
      <c r="KFQ434" s="74" t="s">
        <v>1151</v>
      </c>
      <c r="KFR434" s="74" t="s">
        <v>1151</v>
      </c>
      <c r="KFS434" s="74" t="s">
        <v>1151</v>
      </c>
      <c r="KFT434" s="74" t="s">
        <v>1151</v>
      </c>
      <c r="KFU434" s="74" t="s">
        <v>1151</v>
      </c>
      <c r="KFV434" s="74" t="s">
        <v>1151</v>
      </c>
      <c r="KFW434" s="74" t="s">
        <v>1151</v>
      </c>
      <c r="KFX434" s="74" t="s">
        <v>1151</v>
      </c>
      <c r="KFY434" s="74" t="s">
        <v>1151</v>
      </c>
      <c r="KFZ434" s="74" t="s">
        <v>1151</v>
      </c>
      <c r="KGA434" s="74" t="s">
        <v>1151</v>
      </c>
      <c r="KGB434" s="74" t="s">
        <v>1151</v>
      </c>
      <c r="KGC434" s="74" t="s">
        <v>1151</v>
      </c>
      <c r="KGD434" s="74" t="s">
        <v>1151</v>
      </c>
      <c r="KGE434" s="74" t="s">
        <v>1151</v>
      </c>
      <c r="KGF434" s="74" t="s">
        <v>1151</v>
      </c>
      <c r="KGG434" s="74" t="s">
        <v>1151</v>
      </c>
      <c r="KGH434" s="74" t="s">
        <v>1151</v>
      </c>
      <c r="KGI434" s="74" t="s">
        <v>1151</v>
      </c>
      <c r="KGJ434" s="74" t="s">
        <v>1151</v>
      </c>
      <c r="KGK434" s="74" t="s">
        <v>1151</v>
      </c>
      <c r="KGL434" s="74" t="s">
        <v>1151</v>
      </c>
      <c r="KGM434" s="74" t="s">
        <v>1151</v>
      </c>
      <c r="KGN434" s="74" t="s">
        <v>1151</v>
      </c>
      <c r="KGO434" s="74" t="s">
        <v>1151</v>
      </c>
      <c r="KGP434" s="74" t="s">
        <v>1151</v>
      </c>
      <c r="KGQ434" s="74" t="s">
        <v>1151</v>
      </c>
      <c r="KGR434" s="74" t="s">
        <v>1151</v>
      </c>
      <c r="KGS434" s="74" t="s">
        <v>1151</v>
      </c>
      <c r="KGT434" s="74" t="s">
        <v>1151</v>
      </c>
      <c r="KGU434" s="74" t="s">
        <v>1151</v>
      </c>
      <c r="KGV434" s="74" t="s">
        <v>1151</v>
      </c>
      <c r="KGW434" s="74" t="s">
        <v>1151</v>
      </c>
      <c r="KGX434" s="74" t="s">
        <v>1151</v>
      </c>
      <c r="KGY434" s="74" t="s">
        <v>1151</v>
      </c>
      <c r="KGZ434" s="74" t="s">
        <v>1151</v>
      </c>
      <c r="KHA434" s="74" t="s">
        <v>1151</v>
      </c>
      <c r="KHB434" s="74" t="s">
        <v>1151</v>
      </c>
      <c r="KHC434" s="74" t="s">
        <v>1151</v>
      </c>
      <c r="KHD434" s="74" t="s">
        <v>1151</v>
      </c>
      <c r="KHE434" s="74" t="s">
        <v>1151</v>
      </c>
      <c r="KHF434" s="74" t="s">
        <v>1151</v>
      </c>
      <c r="KHG434" s="74" t="s">
        <v>1151</v>
      </c>
      <c r="KHH434" s="74" t="s">
        <v>1151</v>
      </c>
      <c r="KHI434" s="74" t="s">
        <v>1151</v>
      </c>
      <c r="KHJ434" s="74" t="s">
        <v>1151</v>
      </c>
      <c r="KHK434" s="74" t="s">
        <v>1151</v>
      </c>
      <c r="KHL434" s="74" t="s">
        <v>1151</v>
      </c>
      <c r="KHM434" s="74" t="s">
        <v>1151</v>
      </c>
      <c r="KHN434" s="74" t="s">
        <v>1151</v>
      </c>
      <c r="KHO434" s="74" t="s">
        <v>1151</v>
      </c>
      <c r="KHP434" s="74" t="s">
        <v>1151</v>
      </c>
      <c r="KHQ434" s="74" t="s">
        <v>1151</v>
      </c>
      <c r="KHR434" s="74" t="s">
        <v>1151</v>
      </c>
      <c r="KHS434" s="74" t="s">
        <v>1151</v>
      </c>
      <c r="KHT434" s="74" t="s">
        <v>1151</v>
      </c>
      <c r="KHU434" s="74" t="s">
        <v>1151</v>
      </c>
      <c r="KHV434" s="74" t="s">
        <v>1151</v>
      </c>
      <c r="KHW434" s="74" t="s">
        <v>1151</v>
      </c>
      <c r="KHX434" s="74" t="s">
        <v>1151</v>
      </c>
      <c r="KHY434" s="74" t="s">
        <v>1151</v>
      </c>
      <c r="KHZ434" s="74" t="s">
        <v>1151</v>
      </c>
      <c r="KIA434" s="74" t="s">
        <v>1151</v>
      </c>
      <c r="KIB434" s="74" t="s">
        <v>1151</v>
      </c>
      <c r="KIC434" s="74" t="s">
        <v>1151</v>
      </c>
      <c r="KID434" s="74" t="s">
        <v>1151</v>
      </c>
      <c r="KIE434" s="74" t="s">
        <v>1151</v>
      </c>
      <c r="KIF434" s="74" t="s">
        <v>1151</v>
      </c>
      <c r="KIG434" s="74" t="s">
        <v>1151</v>
      </c>
      <c r="KIH434" s="74" t="s">
        <v>1151</v>
      </c>
      <c r="KII434" s="74" t="s">
        <v>1151</v>
      </c>
      <c r="KIJ434" s="74" t="s">
        <v>1151</v>
      </c>
      <c r="KIK434" s="74" t="s">
        <v>1151</v>
      </c>
      <c r="KIL434" s="74" t="s">
        <v>1151</v>
      </c>
      <c r="KIM434" s="74" t="s">
        <v>1151</v>
      </c>
      <c r="KIN434" s="74" t="s">
        <v>1151</v>
      </c>
      <c r="KIO434" s="74" t="s">
        <v>1151</v>
      </c>
      <c r="KIP434" s="74" t="s">
        <v>1151</v>
      </c>
      <c r="KIQ434" s="74" t="s">
        <v>1151</v>
      </c>
      <c r="KIR434" s="74" t="s">
        <v>1151</v>
      </c>
      <c r="KIS434" s="74" t="s">
        <v>1151</v>
      </c>
      <c r="KIT434" s="74" t="s">
        <v>1151</v>
      </c>
      <c r="KIU434" s="74" t="s">
        <v>1151</v>
      </c>
      <c r="KIV434" s="74" t="s">
        <v>1151</v>
      </c>
      <c r="KIW434" s="74" t="s">
        <v>1151</v>
      </c>
      <c r="KIX434" s="74" t="s">
        <v>1151</v>
      </c>
      <c r="KIY434" s="74" t="s">
        <v>1151</v>
      </c>
      <c r="KIZ434" s="74" t="s">
        <v>1151</v>
      </c>
      <c r="KJA434" s="74" t="s">
        <v>1151</v>
      </c>
      <c r="KJB434" s="74" t="s">
        <v>1151</v>
      </c>
      <c r="KJC434" s="74" t="s">
        <v>1151</v>
      </c>
      <c r="KJD434" s="74" t="s">
        <v>1151</v>
      </c>
      <c r="KJE434" s="74" t="s">
        <v>1151</v>
      </c>
      <c r="KJF434" s="74" t="s">
        <v>1151</v>
      </c>
      <c r="KJG434" s="74" t="s">
        <v>1151</v>
      </c>
      <c r="KJH434" s="74" t="s">
        <v>1151</v>
      </c>
      <c r="KJI434" s="74" t="s">
        <v>1151</v>
      </c>
      <c r="KJJ434" s="74" t="s">
        <v>1151</v>
      </c>
      <c r="KJK434" s="74" t="s">
        <v>1151</v>
      </c>
      <c r="KJL434" s="74" t="s">
        <v>1151</v>
      </c>
      <c r="KJM434" s="74" t="s">
        <v>1151</v>
      </c>
      <c r="KJN434" s="74" t="s">
        <v>1151</v>
      </c>
      <c r="KJO434" s="74" t="s">
        <v>1151</v>
      </c>
      <c r="KJP434" s="74" t="s">
        <v>1151</v>
      </c>
      <c r="KJQ434" s="74" t="s">
        <v>1151</v>
      </c>
      <c r="KJR434" s="74" t="s">
        <v>1151</v>
      </c>
      <c r="KJS434" s="74" t="s">
        <v>1151</v>
      </c>
      <c r="KJT434" s="74" t="s">
        <v>1151</v>
      </c>
      <c r="KJU434" s="74" t="s">
        <v>1151</v>
      </c>
      <c r="KJV434" s="74" t="s">
        <v>1151</v>
      </c>
      <c r="KJW434" s="74" t="s">
        <v>1151</v>
      </c>
      <c r="KJX434" s="74" t="s">
        <v>1151</v>
      </c>
      <c r="KJY434" s="74" t="s">
        <v>1151</v>
      </c>
      <c r="KJZ434" s="74" t="s">
        <v>1151</v>
      </c>
      <c r="KKA434" s="74" t="s">
        <v>1151</v>
      </c>
      <c r="KKB434" s="74" t="s">
        <v>1151</v>
      </c>
      <c r="KKC434" s="74" t="s">
        <v>1151</v>
      </c>
      <c r="KKD434" s="74" t="s">
        <v>1151</v>
      </c>
      <c r="KKE434" s="74" t="s">
        <v>1151</v>
      </c>
      <c r="KKF434" s="74" t="s">
        <v>1151</v>
      </c>
      <c r="KKG434" s="74" t="s">
        <v>1151</v>
      </c>
      <c r="KKH434" s="74" t="s">
        <v>1151</v>
      </c>
      <c r="KKI434" s="74" t="s">
        <v>1151</v>
      </c>
      <c r="KKJ434" s="74" t="s">
        <v>1151</v>
      </c>
      <c r="KKK434" s="74" t="s">
        <v>1151</v>
      </c>
      <c r="KKL434" s="74" t="s">
        <v>1151</v>
      </c>
      <c r="KKM434" s="74" t="s">
        <v>1151</v>
      </c>
      <c r="KKN434" s="74" t="s">
        <v>1151</v>
      </c>
      <c r="KKO434" s="74" t="s">
        <v>1151</v>
      </c>
      <c r="KKP434" s="74" t="s">
        <v>1151</v>
      </c>
      <c r="KKQ434" s="74" t="s">
        <v>1151</v>
      </c>
      <c r="KKR434" s="74" t="s">
        <v>1151</v>
      </c>
      <c r="KKS434" s="74" t="s">
        <v>1151</v>
      </c>
      <c r="KKT434" s="74" t="s">
        <v>1151</v>
      </c>
      <c r="KKU434" s="74" t="s">
        <v>1151</v>
      </c>
      <c r="KKV434" s="74" t="s">
        <v>1151</v>
      </c>
      <c r="KKW434" s="74" t="s">
        <v>1151</v>
      </c>
      <c r="KKX434" s="74" t="s">
        <v>1151</v>
      </c>
      <c r="KKY434" s="74" t="s">
        <v>1151</v>
      </c>
      <c r="KKZ434" s="74" t="s">
        <v>1151</v>
      </c>
      <c r="KLA434" s="74" t="s">
        <v>1151</v>
      </c>
      <c r="KLB434" s="74" t="s">
        <v>1151</v>
      </c>
      <c r="KLC434" s="74" t="s">
        <v>1151</v>
      </c>
      <c r="KLD434" s="74" t="s">
        <v>1151</v>
      </c>
      <c r="KLE434" s="74" t="s">
        <v>1151</v>
      </c>
      <c r="KLF434" s="74" t="s">
        <v>1151</v>
      </c>
      <c r="KLG434" s="74" t="s">
        <v>1151</v>
      </c>
      <c r="KLH434" s="74" t="s">
        <v>1151</v>
      </c>
      <c r="KLI434" s="74" t="s">
        <v>1151</v>
      </c>
      <c r="KLJ434" s="74" t="s">
        <v>1151</v>
      </c>
      <c r="KLK434" s="74" t="s">
        <v>1151</v>
      </c>
      <c r="KLL434" s="74" t="s">
        <v>1151</v>
      </c>
      <c r="KLM434" s="74" t="s">
        <v>1151</v>
      </c>
      <c r="KLN434" s="74" t="s">
        <v>1151</v>
      </c>
      <c r="KLO434" s="74" t="s">
        <v>1151</v>
      </c>
      <c r="KLP434" s="74" t="s">
        <v>1151</v>
      </c>
      <c r="KLQ434" s="74" t="s">
        <v>1151</v>
      </c>
      <c r="KLR434" s="74" t="s">
        <v>1151</v>
      </c>
      <c r="KLS434" s="74" t="s">
        <v>1151</v>
      </c>
      <c r="KLT434" s="74" t="s">
        <v>1151</v>
      </c>
      <c r="KLU434" s="74" t="s">
        <v>1151</v>
      </c>
      <c r="KLV434" s="74" t="s">
        <v>1151</v>
      </c>
      <c r="KLW434" s="74" t="s">
        <v>1151</v>
      </c>
      <c r="KLX434" s="74" t="s">
        <v>1151</v>
      </c>
      <c r="KLY434" s="74" t="s">
        <v>1151</v>
      </c>
      <c r="KLZ434" s="74" t="s">
        <v>1151</v>
      </c>
      <c r="KMA434" s="74" t="s">
        <v>1151</v>
      </c>
      <c r="KMB434" s="74" t="s">
        <v>1151</v>
      </c>
      <c r="KMC434" s="74" t="s">
        <v>1151</v>
      </c>
      <c r="KMD434" s="74" t="s">
        <v>1151</v>
      </c>
      <c r="KME434" s="74" t="s">
        <v>1151</v>
      </c>
      <c r="KMF434" s="74" t="s">
        <v>1151</v>
      </c>
      <c r="KMG434" s="74" t="s">
        <v>1151</v>
      </c>
      <c r="KMH434" s="74" t="s">
        <v>1151</v>
      </c>
      <c r="KMI434" s="74" t="s">
        <v>1151</v>
      </c>
      <c r="KMJ434" s="74" t="s">
        <v>1151</v>
      </c>
      <c r="KMK434" s="74" t="s">
        <v>1151</v>
      </c>
      <c r="KML434" s="74" t="s">
        <v>1151</v>
      </c>
      <c r="KMM434" s="74" t="s">
        <v>1151</v>
      </c>
      <c r="KMN434" s="74" t="s">
        <v>1151</v>
      </c>
      <c r="KMO434" s="74" t="s">
        <v>1151</v>
      </c>
      <c r="KMP434" s="74" t="s">
        <v>1151</v>
      </c>
      <c r="KMQ434" s="74" t="s">
        <v>1151</v>
      </c>
      <c r="KMR434" s="74" t="s">
        <v>1151</v>
      </c>
      <c r="KMS434" s="74" t="s">
        <v>1151</v>
      </c>
      <c r="KMT434" s="74" t="s">
        <v>1151</v>
      </c>
      <c r="KMU434" s="74" t="s">
        <v>1151</v>
      </c>
      <c r="KMV434" s="74" t="s">
        <v>1151</v>
      </c>
      <c r="KMW434" s="74" t="s">
        <v>1151</v>
      </c>
      <c r="KMX434" s="74" t="s">
        <v>1151</v>
      </c>
      <c r="KMY434" s="74" t="s">
        <v>1151</v>
      </c>
      <c r="KMZ434" s="74" t="s">
        <v>1151</v>
      </c>
      <c r="KNA434" s="74" t="s">
        <v>1151</v>
      </c>
      <c r="KNB434" s="74" t="s">
        <v>1151</v>
      </c>
      <c r="KNC434" s="74" t="s">
        <v>1151</v>
      </c>
      <c r="KND434" s="74" t="s">
        <v>1151</v>
      </c>
      <c r="KNE434" s="74" t="s">
        <v>1151</v>
      </c>
      <c r="KNF434" s="74" t="s">
        <v>1151</v>
      </c>
      <c r="KNG434" s="74" t="s">
        <v>1151</v>
      </c>
      <c r="KNH434" s="74" t="s">
        <v>1151</v>
      </c>
      <c r="KNI434" s="74" t="s">
        <v>1151</v>
      </c>
      <c r="KNJ434" s="74" t="s">
        <v>1151</v>
      </c>
      <c r="KNK434" s="74" t="s">
        <v>1151</v>
      </c>
      <c r="KNL434" s="74" t="s">
        <v>1151</v>
      </c>
      <c r="KNM434" s="74" t="s">
        <v>1151</v>
      </c>
      <c r="KNN434" s="74" t="s">
        <v>1151</v>
      </c>
      <c r="KNO434" s="74" t="s">
        <v>1151</v>
      </c>
      <c r="KNP434" s="74" t="s">
        <v>1151</v>
      </c>
      <c r="KNQ434" s="74" t="s">
        <v>1151</v>
      </c>
      <c r="KNR434" s="74" t="s">
        <v>1151</v>
      </c>
      <c r="KNS434" s="74" t="s">
        <v>1151</v>
      </c>
      <c r="KNT434" s="74" t="s">
        <v>1151</v>
      </c>
      <c r="KNU434" s="74" t="s">
        <v>1151</v>
      </c>
      <c r="KNV434" s="74" t="s">
        <v>1151</v>
      </c>
      <c r="KNW434" s="74" t="s">
        <v>1151</v>
      </c>
      <c r="KNX434" s="74" t="s">
        <v>1151</v>
      </c>
      <c r="KNY434" s="74" t="s">
        <v>1151</v>
      </c>
      <c r="KNZ434" s="74" t="s">
        <v>1151</v>
      </c>
      <c r="KOA434" s="74" t="s">
        <v>1151</v>
      </c>
      <c r="KOB434" s="74" t="s">
        <v>1151</v>
      </c>
      <c r="KOC434" s="74" t="s">
        <v>1151</v>
      </c>
      <c r="KOD434" s="74" t="s">
        <v>1151</v>
      </c>
      <c r="KOE434" s="74" t="s">
        <v>1151</v>
      </c>
      <c r="KOF434" s="74" t="s">
        <v>1151</v>
      </c>
      <c r="KOG434" s="74" t="s">
        <v>1151</v>
      </c>
      <c r="KOH434" s="74" t="s">
        <v>1151</v>
      </c>
      <c r="KOI434" s="74" t="s">
        <v>1151</v>
      </c>
      <c r="KOJ434" s="74" t="s">
        <v>1151</v>
      </c>
      <c r="KOK434" s="74" t="s">
        <v>1151</v>
      </c>
      <c r="KOL434" s="74" t="s">
        <v>1151</v>
      </c>
      <c r="KOM434" s="74" t="s">
        <v>1151</v>
      </c>
      <c r="KON434" s="74" t="s">
        <v>1151</v>
      </c>
      <c r="KOO434" s="74" t="s">
        <v>1151</v>
      </c>
      <c r="KOP434" s="74" t="s">
        <v>1151</v>
      </c>
      <c r="KOQ434" s="74" t="s">
        <v>1151</v>
      </c>
      <c r="KOR434" s="74" t="s">
        <v>1151</v>
      </c>
      <c r="KOS434" s="74" t="s">
        <v>1151</v>
      </c>
      <c r="KOT434" s="74" t="s">
        <v>1151</v>
      </c>
      <c r="KOU434" s="74" t="s">
        <v>1151</v>
      </c>
      <c r="KOV434" s="74" t="s">
        <v>1151</v>
      </c>
      <c r="KOW434" s="74" t="s">
        <v>1151</v>
      </c>
      <c r="KOX434" s="74" t="s">
        <v>1151</v>
      </c>
      <c r="KOY434" s="74" t="s">
        <v>1151</v>
      </c>
      <c r="KOZ434" s="74" t="s">
        <v>1151</v>
      </c>
      <c r="KPA434" s="74" t="s">
        <v>1151</v>
      </c>
      <c r="KPB434" s="74" t="s">
        <v>1151</v>
      </c>
      <c r="KPC434" s="74" t="s">
        <v>1151</v>
      </c>
      <c r="KPD434" s="74" t="s">
        <v>1151</v>
      </c>
      <c r="KPE434" s="74" t="s">
        <v>1151</v>
      </c>
      <c r="KPF434" s="74" t="s">
        <v>1151</v>
      </c>
      <c r="KPG434" s="74" t="s">
        <v>1151</v>
      </c>
      <c r="KPH434" s="74" t="s">
        <v>1151</v>
      </c>
      <c r="KPI434" s="74" t="s">
        <v>1151</v>
      </c>
      <c r="KPJ434" s="74" t="s">
        <v>1151</v>
      </c>
      <c r="KPK434" s="74" t="s">
        <v>1151</v>
      </c>
      <c r="KPL434" s="74" t="s">
        <v>1151</v>
      </c>
      <c r="KPM434" s="74" t="s">
        <v>1151</v>
      </c>
      <c r="KPN434" s="74" t="s">
        <v>1151</v>
      </c>
      <c r="KPO434" s="74" t="s">
        <v>1151</v>
      </c>
      <c r="KPP434" s="74" t="s">
        <v>1151</v>
      </c>
      <c r="KPQ434" s="74" t="s">
        <v>1151</v>
      </c>
      <c r="KPR434" s="74" t="s">
        <v>1151</v>
      </c>
      <c r="KPS434" s="74" t="s">
        <v>1151</v>
      </c>
      <c r="KPT434" s="74" t="s">
        <v>1151</v>
      </c>
      <c r="KPU434" s="74" t="s">
        <v>1151</v>
      </c>
      <c r="KPV434" s="74" t="s">
        <v>1151</v>
      </c>
      <c r="KPW434" s="74" t="s">
        <v>1151</v>
      </c>
      <c r="KPX434" s="74" t="s">
        <v>1151</v>
      </c>
      <c r="KPY434" s="74" t="s">
        <v>1151</v>
      </c>
      <c r="KPZ434" s="74" t="s">
        <v>1151</v>
      </c>
      <c r="KQA434" s="74" t="s">
        <v>1151</v>
      </c>
      <c r="KQB434" s="74" t="s">
        <v>1151</v>
      </c>
      <c r="KQC434" s="74" t="s">
        <v>1151</v>
      </c>
      <c r="KQD434" s="74" t="s">
        <v>1151</v>
      </c>
      <c r="KQE434" s="74" t="s">
        <v>1151</v>
      </c>
      <c r="KQF434" s="74" t="s">
        <v>1151</v>
      </c>
      <c r="KQG434" s="74" t="s">
        <v>1151</v>
      </c>
      <c r="KQH434" s="74" t="s">
        <v>1151</v>
      </c>
      <c r="KQI434" s="74" t="s">
        <v>1151</v>
      </c>
      <c r="KQJ434" s="74" t="s">
        <v>1151</v>
      </c>
      <c r="KQK434" s="74" t="s">
        <v>1151</v>
      </c>
      <c r="KQL434" s="74" t="s">
        <v>1151</v>
      </c>
      <c r="KQM434" s="74" t="s">
        <v>1151</v>
      </c>
      <c r="KQN434" s="74" t="s">
        <v>1151</v>
      </c>
      <c r="KQO434" s="74" t="s">
        <v>1151</v>
      </c>
      <c r="KQP434" s="74" t="s">
        <v>1151</v>
      </c>
      <c r="KQQ434" s="74" t="s">
        <v>1151</v>
      </c>
      <c r="KQR434" s="74" t="s">
        <v>1151</v>
      </c>
      <c r="KQS434" s="74" t="s">
        <v>1151</v>
      </c>
      <c r="KQT434" s="74" t="s">
        <v>1151</v>
      </c>
      <c r="KQU434" s="74" t="s">
        <v>1151</v>
      </c>
      <c r="KQV434" s="74" t="s">
        <v>1151</v>
      </c>
      <c r="KQW434" s="74" t="s">
        <v>1151</v>
      </c>
      <c r="KQX434" s="74" t="s">
        <v>1151</v>
      </c>
      <c r="KQY434" s="74" t="s">
        <v>1151</v>
      </c>
      <c r="KQZ434" s="74" t="s">
        <v>1151</v>
      </c>
      <c r="KRA434" s="74" t="s">
        <v>1151</v>
      </c>
      <c r="KRB434" s="74" t="s">
        <v>1151</v>
      </c>
      <c r="KRC434" s="74" t="s">
        <v>1151</v>
      </c>
      <c r="KRD434" s="74" t="s">
        <v>1151</v>
      </c>
      <c r="KRE434" s="74" t="s">
        <v>1151</v>
      </c>
      <c r="KRF434" s="74" t="s">
        <v>1151</v>
      </c>
      <c r="KRG434" s="74" t="s">
        <v>1151</v>
      </c>
      <c r="KRH434" s="74" t="s">
        <v>1151</v>
      </c>
      <c r="KRI434" s="74" t="s">
        <v>1151</v>
      </c>
      <c r="KRJ434" s="74" t="s">
        <v>1151</v>
      </c>
      <c r="KRK434" s="74" t="s">
        <v>1151</v>
      </c>
      <c r="KRL434" s="74" t="s">
        <v>1151</v>
      </c>
      <c r="KRM434" s="74" t="s">
        <v>1151</v>
      </c>
      <c r="KRN434" s="74" t="s">
        <v>1151</v>
      </c>
      <c r="KRO434" s="74" t="s">
        <v>1151</v>
      </c>
      <c r="KRP434" s="74" t="s">
        <v>1151</v>
      </c>
      <c r="KRQ434" s="74" t="s">
        <v>1151</v>
      </c>
      <c r="KRR434" s="74" t="s">
        <v>1151</v>
      </c>
      <c r="KRS434" s="74" t="s">
        <v>1151</v>
      </c>
      <c r="KRT434" s="74" t="s">
        <v>1151</v>
      </c>
      <c r="KRU434" s="74" t="s">
        <v>1151</v>
      </c>
      <c r="KRV434" s="74" t="s">
        <v>1151</v>
      </c>
      <c r="KRW434" s="74" t="s">
        <v>1151</v>
      </c>
      <c r="KRX434" s="74" t="s">
        <v>1151</v>
      </c>
      <c r="KRY434" s="74" t="s">
        <v>1151</v>
      </c>
      <c r="KRZ434" s="74" t="s">
        <v>1151</v>
      </c>
      <c r="KSA434" s="74" t="s">
        <v>1151</v>
      </c>
      <c r="KSB434" s="74" t="s">
        <v>1151</v>
      </c>
      <c r="KSC434" s="74" t="s">
        <v>1151</v>
      </c>
      <c r="KSD434" s="74" t="s">
        <v>1151</v>
      </c>
      <c r="KSE434" s="74" t="s">
        <v>1151</v>
      </c>
      <c r="KSF434" s="74" t="s">
        <v>1151</v>
      </c>
      <c r="KSG434" s="74" t="s">
        <v>1151</v>
      </c>
      <c r="KSH434" s="74" t="s">
        <v>1151</v>
      </c>
      <c r="KSI434" s="74" t="s">
        <v>1151</v>
      </c>
      <c r="KSJ434" s="74" t="s">
        <v>1151</v>
      </c>
      <c r="KSK434" s="74" t="s">
        <v>1151</v>
      </c>
      <c r="KSL434" s="74" t="s">
        <v>1151</v>
      </c>
      <c r="KSM434" s="74" t="s">
        <v>1151</v>
      </c>
      <c r="KSN434" s="74" t="s">
        <v>1151</v>
      </c>
      <c r="KSO434" s="74" t="s">
        <v>1151</v>
      </c>
      <c r="KSP434" s="74" t="s">
        <v>1151</v>
      </c>
      <c r="KSQ434" s="74" t="s">
        <v>1151</v>
      </c>
      <c r="KSR434" s="74" t="s">
        <v>1151</v>
      </c>
      <c r="KSS434" s="74" t="s">
        <v>1151</v>
      </c>
      <c r="KST434" s="74" t="s">
        <v>1151</v>
      </c>
      <c r="KSU434" s="74" t="s">
        <v>1151</v>
      </c>
      <c r="KSV434" s="74" t="s">
        <v>1151</v>
      </c>
      <c r="KSW434" s="74" t="s">
        <v>1151</v>
      </c>
      <c r="KSX434" s="74" t="s">
        <v>1151</v>
      </c>
      <c r="KSY434" s="74" t="s">
        <v>1151</v>
      </c>
      <c r="KSZ434" s="74" t="s">
        <v>1151</v>
      </c>
      <c r="KTA434" s="74" t="s">
        <v>1151</v>
      </c>
      <c r="KTB434" s="74" t="s">
        <v>1151</v>
      </c>
      <c r="KTC434" s="74" t="s">
        <v>1151</v>
      </c>
      <c r="KTD434" s="74" t="s">
        <v>1151</v>
      </c>
      <c r="KTE434" s="74" t="s">
        <v>1151</v>
      </c>
      <c r="KTF434" s="74" t="s">
        <v>1151</v>
      </c>
      <c r="KTG434" s="74" t="s">
        <v>1151</v>
      </c>
      <c r="KTH434" s="74" t="s">
        <v>1151</v>
      </c>
      <c r="KTI434" s="74" t="s">
        <v>1151</v>
      </c>
      <c r="KTJ434" s="74" t="s">
        <v>1151</v>
      </c>
      <c r="KTK434" s="74" t="s">
        <v>1151</v>
      </c>
      <c r="KTL434" s="74" t="s">
        <v>1151</v>
      </c>
      <c r="KTM434" s="74" t="s">
        <v>1151</v>
      </c>
      <c r="KTN434" s="74" t="s">
        <v>1151</v>
      </c>
      <c r="KTO434" s="74" t="s">
        <v>1151</v>
      </c>
      <c r="KTP434" s="74" t="s">
        <v>1151</v>
      </c>
      <c r="KTQ434" s="74" t="s">
        <v>1151</v>
      </c>
      <c r="KTR434" s="74" t="s">
        <v>1151</v>
      </c>
      <c r="KTS434" s="74" t="s">
        <v>1151</v>
      </c>
      <c r="KTT434" s="74" t="s">
        <v>1151</v>
      </c>
      <c r="KTU434" s="74" t="s">
        <v>1151</v>
      </c>
      <c r="KTV434" s="74" t="s">
        <v>1151</v>
      </c>
      <c r="KTW434" s="74" t="s">
        <v>1151</v>
      </c>
      <c r="KTX434" s="74" t="s">
        <v>1151</v>
      </c>
      <c r="KTY434" s="74" t="s">
        <v>1151</v>
      </c>
      <c r="KTZ434" s="74" t="s">
        <v>1151</v>
      </c>
      <c r="KUA434" s="74" t="s">
        <v>1151</v>
      </c>
      <c r="KUB434" s="74" t="s">
        <v>1151</v>
      </c>
      <c r="KUC434" s="74" t="s">
        <v>1151</v>
      </c>
      <c r="KUD434" s="74" t="s">
        <v>1151</v>
      </c>
      <c r="KUE434" s="74" t="s">
        <v>1151</v>
      </c>
      <c r="KUF434" s="74" t="s">
        <v>1151</v>
      </c>
      <c r="KUG434" s="74" t="s">
        <v>1151</v>
      </c>
      <c r="KUH434" s="74" t="s">
        <v>1151</v>
      </c>
      <c r="KUI434" s="74" t="s">
        <v>1151</v>
      </c>
      <c r="KUJ434" s="74" t="s">
        <v>1151</v>
      </c>
      <c r="KUK434" s="74" t="s">
        <v>1151</v>
      </c>
      <c r="KUL434" s="74" t="s">
        <v>1151</v>
      </c>
      <c r="KUM434" s="74" t="s">
        <v>1151</v>
      </c>
      <c r="KUN434" s="74" t="s">
        <v>1151</v>
      </c>
      <c r="KUO434" s="74" t="s">
        <v>1151</v>
      </c>
      <c r="KUP434" s="74" t="s">
        <v>1151</v>
      </c>
      <c r="KUQ434" s="74" t="s">
        <v>1151</v>
      </c>
      <c r="KUR434" s="74" t="s">
        <v>1151</v>
      </c>
      <c r="KUS434" s="74" t="s">
        <v>1151</v>
      </c>
      <c r="KUT434" s="74" t="s">
        <v>1151</v>
      </c>
      <c r="KUU434" s="74" t="s">
        <v>1151</v>
      </c>
      <c r="KUV434" s="74" t="s">
        <v>1151</v>
      </c>
      <c r="KUW434" s="74" t="s">
        <v>1151</v>
      </c>
      <c r="KUX434" s="74" t="s">
        <v>1151</v>
      </c>
      <c r="KUY434" s="74" t="s">
        <v>1151</v>
      </c>
      <c r="KUZ434" s="74" t="s">
        <v>1151</v>
      </c>
      <c r="KVA434" s="74" t="s">
        <v>1151</v>
      </c>
      <c r="KVB434" s="74" t="s">
        <v>1151</v>
      </c>
      <c r="KVC434" s="74" t="s">
        <v>1151</v>
      </c>
      <c r="KVD434" s="74" t="s">
        <v>1151</v>
      </c>
      <c r="KVE434" s="74" t="s">
        <v>1151</v>
      </c>
      <c r="KVF434" s="74" t="s">
        <v>1151</v>
      </c>
      <c r="KVG434" s="74" t="s">
        <v>1151</v>
      </c>
      <c r="KVH434" s="74" t="s">
        <v>1151</v>
      </c>
      <c r="KVI434" s="74" t="s">
        <v>1151</v>
      </c>
      <c r="KVJ434" s="74" t="s">
        <v>1151</v>
      </c>
      <c r="KVK434" s="74" t="s">
        <v>1151</v>
      </c>
      <c r="KVL434" s="74" t="s">
        <v>1151</v>
      </c>
      <c r="KVM434" s="74" t="s">
        <v>1151</v>
      </c>
      <c r="KVN434" s="74" t="s">
        <v>1151</v>
      </c>
      <c r="KVO434" s="74" t="s">
        <v>1151</v>
      </c>
      <c r="KVP434" s="74" t="s">
        <v>1151</v>
      </c>
      <c r="KVQ434" s="74" t="s">
        <v>1151</v>
      </c>
      <c r="KVR434" s="74" t="s">
        <v>1151</v>
      </c>
      <c r="KVS434" s="74" t="s">
        <v>1151</v>
      </c>
      <c r="KVT434" s="74" t="s">
        <v>1151</v>
      </c>
      <c r="KVU434" s="74" t="s">
        <v>1151</v>
      </c>
      <c r="KVV434" s="74" t="s">
        <v>1151</v>
      </c>
      <c r="KVW434" s="74" t="s">
        <v>1151</v>
      </c>
      <c r="KVX434" s="74" t="s">
        <v>1151</v>
      </c>
      <c r="KVY434" s="74" t="s">
        <v>1151</v>
      </c>
      <c r="KVZ434" s="74" t="s">
        <v>1151</v>
      </c>
      <c r="KWA434" s="74" t="s">
        <v>1151</v>
      </c>
      <c r="KWB434" s="74" t="s">
        <v>1151</v>
      </c>
      <c r="KWC434" s="74" t="s">
        <v>1151</v>
      </c>
      <c r="KWD434" s="74" t="s">
        <v>1151</v>
      </c>
      <c r="KWE434" s="74" t="s">
        <v>1151</v>
      </c>
      <c r="KWF434" s="74" t="s">
        <v>1151</v>
      </c>
      <c r="KWG434" s="74" t="s">
        <v>1151</v>
      </c>
      <c r="KWH434" s="74" t="s">
        <v>1151</v>
      </c>
      <c r="KWI434" s="74" t="s">
        <v>1151</v>
      </c>
      <c r="KWJ434" s="74" t="s">
        <v>1151</v>
      </c>
      <c r="KWK434" s="74" t="s">
        <v>1151</v>
      </c>
      <c r="KWL434" s="74" t="s">
        <v>1151</v>
      </c>
      <c r="KWM434" s="74" t="s">
        <v>1151</v>
      </c>
      <c r="KWN434" s="74" t="s">
        <v>1151</v>
      </c>
      <c r="KWO434" s="74" t="s">
        <v>1151</v>
      </c>
      <c r="KWP434" s="74" t="s">
        <v>1151</v>
      </c>
      <c r="KWQ434" s="74" t="s">
        <v>1151</v>
      </c>
      <c r="KWR434" s="74" t="s">
        <v>1151</v>
      </c>
      <c r="KWS434" s="74" t="s">
        <v>1151</v>
      </c>
      <c r="KWT434" s="74" t="s">
        <v>1151</v>
      </c>
      <c r="KWU434" s="74" t="s">
        <v>1151</v>
      </c>
      <c r="KWV434" s="74" t="s">
        <v>1151</v>
      </c>
      <c r="KWW434" s="74" t="s">
        <v>1151</v>
      </c>
      <c r="KWX434" s="74" t="s">
        <v>1151</v>
      </c>
      <c r="KWY434" s="74" t="s">
        <v>1151</v>
      </c>
      <c r="KWZ434" s="74" t="s">
        <v>1151</v>
      </c>
      <c r="KXA434" s="74" t="s">
        <v>1151</v>
      </c>
      <c r="KXB434" s="74" t="s">
        <v>1151</v>
      </c>
      <c r="KXC434" s="74" t="s">
        <v>1151</v>
      </c>
      <c r="KXD434" s="74" t="s">
        <v>1151</v>
      </c>
      <c r="KXE434" s="74" t="s">
        <v>1151</v>
      </c>
      <c r="KXF434" s="74" t="s">
        <v>1151</v>
      </c>
      <c r="KXG434" s="74" t="s">
        <v>1151</v>
      </c>
      <c r="KXH434" s="74" t="s">
        <v>1151</v>
      </c>
      <c r="KXI434" s="74" t="s">
        <v>1151</v>
      </c>
      <c r="KXJ434" s="74" t="s">
        <v>1151</v>
      </c>
      <c r="KXK434" s="74" t="s">
        <v>1151</v>
      </c>
      <c r="KXL434" s="74" t="s">
        <v>1151</v>
      </c>
      <c r="KXM434" s="74" t="s">
        <v>1151</v>
      </c>
      <c r="KXN434" s="74" t="s">
        <v>1151</v>
      </c>
      <c r="KXO434" s="74" t="s">
        <v>1151</v>
      </c>
      <c r="KXP434" s="74" t="s">
        <v>1151</v>
      </c>
      <c r="KXQ434" s="74" t="s">
        <v>1151</v>
      </c>
      <c r="KXR434" s="74" t="s">
        <v>1151</v>
      </c>
      <c r="KXS434" s="74" t="s">
        <v>1151</v>
      </c>
      <c r="KXT434" s="74" t="s">
        <v>1151</v>
      </c>
      <c r="KXU434" s="74" t="s">
        <v>1151</v>
      </c>
      <c r="KXV434" s="74" t="s">
        <v>1151</v>
      </c>
      <c r="KXW434" s="74" t="s">
        <v>1151</v>
      </c>
      <c r="KXX434" s="74" t="s">
        <v>1151</v>
      </c>
      <c r="KXY434" s="74" t="s">
        <v>1151</v>
      </c>
      <c r="KXZ434" s="74" t="s">
        <v>1151</v>
      </c>
      <c r="KYA434" s="74" t="s">
        <v>1151</v>
      </c>
      <c r="KYB434" s="74" t="s">
        <v>1151</v>
      </c>
      <c r="KYC434" s="74" t="s">
        <v>1151</v>
      </c>
      <c r="KYD434" s="74" t="s">
        <v>1151</v>
      </c>
      <c r="KYE434" s="74" t="s">
        <v>1151</v>
      </c>
      <c r="KYF434" s="74" t="s">
        <v>1151</v>
      </c>
      <c r="KYG434" s="74" t="s">
        <v>1151</v>
      </c>
      <c r="KYH434" s="74" t="s">
        <v>1151</v>
      </c>
      <c r="KYI434" s="74" t="s">
        <v>1151</v>
      </c>
      <c r="KYJ434" s="74" t="s">
        <v>1151</v>
      </c>
      <c r="KYK434" s="74" t="s">
        <v>1151</v>
      </c>
      <c r="KYL434" s="74" t="s">
        <v>1151</v>
      </c>
      <c r="KYM434" s="74" t="s">
        <v>1151</v>
      </c>
      <c r="KYN434" s="74" t="s">
        <v>1151</v>
      </c>
      <c r="KYO434" s="74" t="s">
        <v>1151</v>
      </c>
      <c r="KYP434" s="74" t="s">
        <v>1151</v>
      </c>
      <c r="KYQ434" s="74" t="s">
        <v>1151</v>
      </c>
      <c r="KYR434" s="74" t="s">
        <v>1151</v>
      </c>
      <c r="KYS434" s="74" t="s">
        <v>1151</v>
      </c>
      <c r="KYT434" s="74" t="s">
        <v>1151</v>
      </c>
      <c r="KYU434" s="74" t="s">
        <v>1151</v>
      </c>
      <c r="KYV434" s="74" t="s">
        <v>1151</v>
      </c>
      <c r="KYW434" s="74" t="s">
        <v>1151</v>
      </c>
      <c r="KYX434" s="74" t="s">
        <v>1151</v>
      </c>
      <c r="KYY434" s="74" t="s">
        <v>1151</v>
      </c>
      <c r="KYZ434" s="74" t="s">
        <v>1151</v>
      </c>
      <c r="KZA434" s="74" t="s">
        <v>1151</v>
      </c>
      <c r="KZB434" s="74" t="s">
        <v>1151</v>
      </c>
      <c r="KZC434" s="74" t="s">
        <v>1151</v>
      </c>
      <c r="KZD434" s="74" t="s">
        <v>1151</v>
      </c>
      <c r="KZE434" s="74" t="s">
        <v>1151</v>
      </c>
      <c r="KZF434" s="74" t="s">
        <v>1151</v>
      </c>
      <c r="KZG434" s="74" t="s">
        <v>1151</v>
      </c>
      <c r="KZH434" s="74" t="s">
        <v>1151</v>
      </c>
      <c r="KZI434" s="74" t="s">
        <v>1151</v>
      </c>
      <c r="KZJ434" s="74" t="s">
        <v>1151</v>
      </c>
      <c r="KZK434" s="74" t="s">
        <v>1151</v>
      </c>
      <c r="KZL434" s="74" t="s">
        <v>1151</v>
      </c>
      <c r="KZM434" s="74" t="s">
        <v>1151</v>
      </c>
      <c r="KZN434" s="74" t="s">
        <v>1151</v>
      </c>
      <c r="KZO434" s="74" t="s">
        <v>1151</v>
      </c>
      <c r="KZP434" s="74" t="s">
        <v>1151</v>
      </c>
      <c r="KZQ434" s="74" t="s">
        <v>1151</v>
      </c>
      <c r="KZR434" s="74" t="s">
        <v>1151</v>
      </c>
      <c r="KZS434" s="74" t="s">
        <v>1151</v>
      </c>
      <c r="KZT434" s="74" t="s">
        <v>1151</v>
      </c>
      <c r="KZU434" s="74" t="s">
        <v>1151</v>
      </c>
      <c r="KZV434" s="74" t="s">
        <v>1151</v>
      </c>
      <c r="KZW434" s="74" t="s">
        <v>1151</v>
      </c>
      <c r="KZX434" s="74" t="s">
        <v>1151</v>
      </c>
      <c r="KZY434" s="74" t="s">
        <v>1151</v>
      </c>
      <c r="KZZ434" s="74" t="s">
        <v>1151</v>
      </c>
      <c r="LAA434" s="74" t="s">
        <v>1151</v>
      </c>
      <c r="LAB434" s="74" t="s">
        <v>1151</v>
      </c>
      <c r="LAC434" s="74" t="s">
        <v>1151</v>
      </c>
      <c r="LAD434" s="74" t="s">
        <v>1151</v>
      </c>
      <c r="LAE434" s="74" t="s">
        <v>1151</v>
      </c>
      <c r="LAF434" s="74" t="s">
        <v>1151</v>
      </c>
      <c r="LAG434" s="74" t="s">
        <v>1151</v>
      </c>
      <c r="LAH434" s="74" t="s">
        <v>1151</v>
      </c>
      <c r="LAI434" s="74" t="s">
        <v>1151</v>
      </c>
      <c r="LAJ434" s="74" t="s">
        <v>1151</v>
      </c>
      <c r="LAK434" s="74" t="s">
        <v>1151</v>
      </c>
      <c r="LAL434" s="74" t="s">
        <v>1151</v>
      </c>
      <c r="LAM434" s="74" t="s">
        <v>1151</v>
      </c>
      <c r="LAN434" s="74" t="s">
        <v>1151</v>
      </c>
      <c r="LAO434" s="74" t="s">
        <v>1151</v>
      </c>
      <c r="LAP434" s="74" t="s">
        <v>1151</v>
      </c>
      <c r="LAQ434" s="74" t="s">
        <v>1151</v>
      </c>
      <c r="LAR434" s="74" t="s">
        <v>1151</v>
      </c>
      <c r="LAS434" s="74" t="s">
        <v>1151</v>
      </c>
      <c r="LAT434" s="74" t="s">
        <v>1151</v>
      </c>
      <c r="LAU434" s="74" t="s">
        <v>1151</v>
      </c>
      <c r="LAV434" s="74" t="s">
        <v>1151</v>
      </c>
      <c r="LAW434" s="74" t="s">
        <v>1151</v>
      </c>
      <c r="LAX434" s="74" t="s">
        <v>1151</v>
      </c>
      <c r="LAY434" s="74" t="s">
        <v>1151</v>
      </c>
      <c r="LAZ434" s="74" t="s">
        <v>1151</v>
      </c>
      <c r="LBA434" s="74" t="s">
        <v>1151</v>
      </c>
      <c r="LBB434" s="74" t="s">
        <v>1151</v>
      </c>
      <c r="LBC434" s="74" t="s">
        <v>1151</v>
      </c>
      <c r="LBD434" s="74" t="s">
        <v>1151</v>
      </c>
      <c r="LBE434" s="74" t="s">
        <v>1151</v>
      </c>
      <c r="LBF434" s="74" t="s">
        <v>1151</v>
      </c>
      <c r="LBG434" s="74" t="s">
        <v>1151</v>
      </c>
      <c r="LBH434" s="74" t="s">
        <v>1151</v>
      </c>
      <c r="LBI434" s="74" t="s">
        <v>1151</v>
      </c>
      <c r="LBJ434" s="74" t="s">
        <v>1151</v>
      </c>
      <c r="LBK434" s="74" t="s">
        <v>1151</v>
      </c>
      <c r="LBL434" s="74" t="s">
        <v>1151</v>
      </c>
      <c r="LBM434" s="74" t="s">
        <v>1151</v>
      </c>
      <c r="LBN434" s="74" t="s">
        <v>1151</v>
      </c>
      <c r="LBO434" s="74" t="s">
        <v>1151</v>
      </c>
      <c r="LBP434" s="74" t="s">
        <v>1151</v>
      </c>
      <c r="LBQ434" s="74" t="s">
        <v>1151</v>
      </c>
      <c r="LBR434" s="74" t="s">
        <v>1151</v>
      </c>
      <c r="LBS434" s="74" t="s">
        <v>1151</v>
      </c>
      <c r="LBT434" s="74" t="s">
        <v>1151</v>
      </c>
      <c r="LBU434" s="74" t="s">
        <v>1151</v>
      </c>
      <c r="LBV434" s="74" t="s">
        <v>1151</v>
      </c>
      <c r="LBW434" s="74" t="s">
        <v>1151</v>
      </c>
      <c r="LBX434" s="74" t="s">
        <v>1151</v>
      </c>
      <c r="LBY434" s="74" t="s">
        <v>1151</v>
      </c>
      <c r="LBZ434" s="74" t="s">
        <v>1151</v>
      </c>
      <c r="LCA434" s="74" t="s">
        <v>1151</v>
      </c>
      <c r="LCB434" s="74" t="s">
        <v>1151</v>
      </c>
      <c r="LCC434" s="74" t="s">
        <v>1151</v>
      </c>
      <c r="LCD434" s="74" t="s">
        <v>1151</v>
      </c>
      <c r="LCE434" s="74" t="s">
        <v>1151</v>
      </c>
      <c r="LCF434" s="74" t="s">
        <v>1151</v>
      </c>
      <c r="LCG434" s="74" t="s">
        <v>1151</v>
      </c>
      <c r="LCH434" s="74" t="s">
        <v>1151</v>
      </c>
      <c r="LCI434" s="74" t="s">
        <v>1151</v>
      </c>
      <c r="LCJ434" s="74" t="s">
        <v>1151</v>
      </c>
      <c r="LCK434" s="74" t="s">
        <v>1151</v>
      </c>
      <c r="LCL434" s="74" t="s">
        <v>1151</v>
      </c>
      <c r="LCM434" s="74" t="s">
        <v>1151</v>
      </c>
      <c r="LCN434" s="74" t="s">
        <v>1151</v>
      </c>
      <c r="LCO434" s="74" t="s">
        <v>1151</v>
      </c>
      <c r="LCP434" s="74" t="s">
        <v>1151</v>
      </c>
      <c r="LCQ434" s="74" t="s">
        <v>1151</v>
      </c>
      <c r="LCR434" s="74" t="s">
        <v>1151</v>
      </c>
      <c r="LCS434" s="74" t="s">
        <v>1151</v>
      </c>
      <c r="LCT434" s="74" t="s">
        <v>1151</v>
      </c>
      <c r="LCU434" s="74" t="s">
        <v>1151</v>
      </c>
      <c r="LCV434" s="74" t="s">
        <v>1151</v>
      </c>
      <c r="LCW434" s="74" t="s">
        <v>1151</v>
      </c>
      <c r="LCX434" s="74" t="s">
        <v>1151</v>
      </c>
      <c r="LCY434" s="74" t="s">
        <v>1151</v>
      </c>
      <c r="LCZ434" s="74" t="s">
        <v>1151</v>
      </c>
      <c r="LDA434" s="74" t="s">
        <v>1151</v>
      </c>
      <c r="LDB434" s="74" t="s">
        <v>1151</v>
      </c>
      <c r="LDC434" s="74" t="s">
        <v>1151</v>
      </c>
      <c r="LDD434" s="74" t="s">
        <v>1151</v>
      </c>
      <c r="LDE434" s="74" t="s">
        <v>1151</v>
      </c>
      <c r="LDF434" s="74" t="s">
        <v>1151</v>
      </c>
      <c r="LDG434" s="74" t="s">
        <v>1151</v>
      </c>
      <c r="LDH434" s="74" t="s">
        <v>1151</v>
      </c>
      <c r="LDI434" s="74" t="s">
        <v>1151</v>
      </c>
      <c r="LDJ434" s="74" t="s">
        <v>1151</v>
      </c>
      <c r="LDK434" s="74" t="s">
        <v>1151</v>
      </c>
      <c r="LDL434" s="74" t="s">
        <v>1151</v>
      </c>
      <c r="LDM434" s="74" t="s">
        <v>1151</v>
      </c>
      <c r="LDN434" s="74" t="s">
        <v>1151</v>
      </c>
      <c r="LDO434" s="74" t="s">
        <v>1151</v>
      </c>
      <c r="LDP434" s="74" t="s">
        <v>1151</v>
      </c>
      <c r="LDQ434" s="74" t="s">
        <v>1151</v>
      </c>
      <c r="LDR434" s="74" t="s">
        <v>1151</v>
      </c>
      <c r="LDS434" s="74" t="s">
        <v>1151</v>
      </c>
      <c r="LDT434" s="74" t="s">
        <v>1151</v>
      </c>
      <c r="LDU434" s="74" t="s">
        <v>1151</v>
      </c>
      <c r="LDV434" s="74" t="s">
        <v>1151</v>
      </c>
      <c r="LDW434" s="74" t="s">
        <v>1151</v>
      </c>
      <c r="LDX434" s="74" t="s">
        <v>1151</v>
      </c>
      <c r="LDY434" s="74" t="s">
        <v>1151</v>
      </c>
      <c r="LDZ434" s="74" t="s">
        <v>1151</v>
      </c>
      <c r="LEA434" s="74" t="s">
        <v>1151</v>
      </c>
      <c r="LEB434" s="74" t="s">
        <v>1151</v>
      </c>
      <c r="LEC434" s="74" t="s">
        <v>1151</v>
      </c>
      <c r="LED434" s="74" t="s">
        <v>1151</v>
      </c>
      <c r="LEE434" s="74" t="s">
        <v>1151</v>
      </c>
      <c r="LEF434" s="74" t="s">
        <v>1151</v>
      </c>
      <c r="LEG434" s="74" t="s">
        <v>1151</v>
      </c>
      <c r="LEH434" s="74" t="s">
        <v>1151</v>
      </c>
      <c r="LEI434" s="74" t="s">
        <v>1151</v>
      </c>
      <c r="LEJ434" s="74" t="s">
        <v>1151</v>
      </c>
      <c r="LEK434" s="74" t="s">
        <v>1151</v>
      </c>
      <c r="LEL434" s="74" t="s">
        <v>1151</v>
      </c>
      <c r="LEM434" s="74" t="s">
        <v>1151</v>
      </c>
      <c r="LEN434" s="74" t="s">
        <v>1151</v>
      </c>
      <c r="LEO434" s="74" t="s">
        <v>1151</v>
      </c>
      <c r="LEP434" s="74" t="s">
        <v>1151</v>
      </c>
      <c r="LEQ434" s="74" t="s">
        <v>1151</v>
      </c>
      <c r="LER434" s="74" t="s">
        <v>1151</v>
      </c>
      <c r="LES434" s="74" t="s">
        <v>1151</v>
      </c>
      <c r="LET434" s="74" t="s">
        <v>1151</v>
      </c>
      <c r="LEU434" s="74" t="s">
        <v>1151</v>
      </c>
      <c r="LEV434" s="74" t="s">
        <v>1151</v>
      </c>
      <c r="LEW434" s="74" t="s">
        <v>1151</v>
      </c>
      <c r="LEX434" s="74" t="s">
        <v>1151</v>
      </c>
      <c r="LEY434" s="74" t="s">
        <v>1151</v>
      </c>
      <c r="LEZ434" s="74" t="s">
        <v>1151</v>
      </c>
      <c r="LFA434" s="74" t="s">
        <v>1151</v>
      </c>
      <c r="LFB434" s="74" t="s">
        <v>1151</v>
      </c>
      <c r="LFC434" s="74" t="s">
        <v>1151</v>
      </c>
      <c r="LFD434" s="74" t="s">
        <v>1151</v>
      </c>
      <c r="LFE434" s="74" t="s">
        <v>1151</v>
      </c>
      <c r="LFF434" s="74" t="s">
        <v>1151</v>
      </c>
      <c r="LFG434" s="74" t="s">
        <v>1151</v>
      </c>
      <c r="LFH434" s="74" t="s">
        <v>1151</v>
      </c>
      <c r="LFI434" s="74" t="s">
        <v>1151</v>
      </c>
      <c r="LFJ434" s="74" t="s">
        <v>1151</v>
      </c>
      <c r="LFK434" s="74" t="s">
        <v>1151</v>
      </c>
      <c r="LFL434" s="74" t="s">
        <v>1151</v>
      </c>
      <c r="LFM434" s="74" t="s">
        <v>1151</v>
      </c>
      <c r="LFN434" s="74" t="s">
        <v>1151</v>
      </c>
      <c r="LFO434" s="74" t="s">
        <v>1151</v>
      </c>
      <c r="LFP434" s="74" t="s">
        <v>1151</v>
      </c>
      <c r="LFQ434" s="74" t="s">
        <v>1151</v>
      </c>
      <c r="LFR434" s="74" t="s">
        <v>1151</v>
      </c>
      <c r="LFS434" s="74" t="s">
        <v>1151</v>
      </c>
      <c r="LFT434" s="74" t="s">
        <v>1151</v>
      </c>
      <c r="LFU434" s="74" t="s">
        <v>1151</v>
      </c>
      <c r="LFV434" s="74" t="s">
        <v>1151</v>
      </c>
      <c r="LFW434" s="74" t="s">
        <v>1151</v>
      </c>
      <c r="LFX434" s="74" t="s">
        <v>1151</v>
      </c>
      <c r="LFY434" s="74" t="s">
        <v>1151</v>
      </c>
      <c r="LFZ434" s="74" t="s">
        <v>1151</v>
      </c>
      <c r="LGA434" s="74" t="s">
        <v>1151</v>
      </c>
      <c r="LGB434" s="74" t="s">
        <v>1151</v>
      </c>
      <c r="LGC434" s="74" t="s">
        <v>1151</v>
      </c>
      <c r="LGD434" s="74" t="s">
        <v>1151</v>
      </c>
      <c r="LGE434" s="74" t="s">
        <v>1151</v>
      </c>
      <c r="LGF434" s="74" t="s">
        <v>1151</v>
      </c>
      <c r="LGG434" s="74" t="s">
        <v>1151</v>
      </c>
      <c r="LGH434" s="74" t="s">
        <v>1151</v>
      </c>
      <c r="LGI434" s="74" t="s">
        <v>1151</v>
      </c>
      <c r="LGJ434" s="74" t="s">
        <v>1151</v>
      </c>
      <c r="LGK434" s="74" t="s">
        <v>1151</v>
      </c>
      <c r="LGL434" s="74" t="s">
        <v>1151</v>
      </c>
      <c r="LGM434" s="74" t="s">
        <v>1151</v>
      </c>
      <c r="LGN434" s="74" t="s">
        <v>1151</v>
      </c>
      <c r="LGO434" s="74" t="s">
        <v>1151</v>
      </c>
      <c r="LGP434" s="74" t="s">
        <v>1151</v>
      </c>
      <c r="LGQ434" s="74" t="s">
        <v>1151</v>
      </c>
      <c r="LGR434" s="74" t="s">
        <v>1151</v>
      </c>
      <c r="LGS434" s="74" t="s">
        <v>1151</v>
      </c>
      <c r="LGT434" s="74" t="s">
        <v>1151</v>
      </c>
      <c r="LGU434" s="74" t="s">
        <v>1151</v>
      </c>
      <c r="LGV434" s="74" t="s">
        <v>1151</v>
      </c>
      <c r="LGW434" s="74" t="s">
        <v>1151</v>
      </c>
      <c r="LGX434" s="74" t="s">
        <v>1151</v>
      </c>
      <c r="LGY434" s="74" t="s">
        <v>1151</v>
      </c>
      <c r="LGZ434" s="74" t="s">
        <v>1151</v>
      </c>
      <c r="LHA434" s="74" t="s">
        <v>1151</v>
      </c>
      <c r="LHB434" s="74" t="s">
        <v>1151</v>
      </c>
      <c r="LHC434" s="74" t="s">
        <v>1151</v>
      </c>
      <c r="LHD434" s="74" t="s">
        <v>1151</v>
      </c>
      <c r="LHE434" s="74" t="s">
        <v>1151</v>
      </c>
      <c r="LHF434" s="74" t="s">
        <v>1151</v>
      </c>
      <c r="LHG434" s="74" t="s">
        <v>1151</v>
      </c>
      <c r="LHH434" s="74" t="s">
        <v>1151</v>
      </c>
      <c r="LHI434" s="74" t="s">
        <v>1151</v>
      </c>
      <c r="LHJ434" s="74" t="s">
        <v>1151</v>
      </c>
      <c r="LHK434" s="74" t="s">
        <v>1151</v>
      </c>
      <c r="LHL434" s="74" t="s">
        <v>1151</v>
      </c>
      <c r="LHM434" s="74" t="s">
        <v>1151</v>
      </c>
      <c r="LHN434" s="74" t="s">
        <v>1151</v>
      </c>
      <c r="LHO434" s="74" t="s">
        <v>1151</v>
      </c>
      <c r="LHP434" s="74" t="s">
        <v>1151</v>
      </c>
      <c r="LHQ434" s="74" t="s">
        <v>1151</v>
      </c>
      <c r="LHR434" s="74" t="s">
        <v>1151</v>
      </c>
      <c r="LHS434" s="74" t="s">
        <v>1151</v>
      </c>
      <c r="LHT434" s="74" t="s">
        <v>1151</v>
      </c>
      <c r="LHU434" s="74" t="s">
        <v>1151</v>
      </c>
      <c r="LHV434" s="74" t="s">
        <v>1151</v>
      </c>
      <c r="LHW434" s="74" t="s">
        <v>1151</v>
      </c>
      <c r="LHX434" s="74" t="s">
        <v>1151</v>
      </c>
      <c r="LHY434" s="74" t="s">
        <v>1151</v>
      </c>
      <c r="LHZ434" s="74" t="s">
        <v>1151</v>
      </c>
      <c r="LIA434" s="74" t="s">
        <v>1151</v>
      </c>
      <c r="LIB434" s="74" t="s">
        <v>1151</v>
      </c>
      <c r="LIC434" s="74" t="s">
        <v>1151</v>
      </c>
      <c r="LID434" s="74" t="s">
        <v>1151</v>
      </c>
      <c r="LIE434" s="74" t="s">
        <v>1151</v>
      </c>
      <c r="LIF434" s="74" t="s">
        <v>1151</v>
      </c>
      <c r="LIG434" s="74" t="s">
        <v>1151</v>
      </c>
      <c r="LIH434" s="74" t="s">
        <v>1151</v>
      </c>
      <c r="LII434" s="74" t="s">
        <v>1151</v>
      </c>
      <c r="LIJ434" s="74" t="s">
        <v>1151</v>
      </c>
      <c r="LIK434" s="74" t="s">
        <v>1151</v>
      </c>
      <c r="LIL434" s="74" t="s">
        <v>1151</v>
      </c>
      <c r="LIM434" s="74" t="s">
        <v>1151</v>
      </c>
      <c r="LIN434" s="74" t="s">
        <v>1151</v>
      </c>
      <c r="LIO434" s="74" t="s">
        <v>1151</v>
      </c>
      <c r="LIP434" s="74" t="s">
        <v>1151</v>
      </c>
      <c r="LIQ434" s="74" t="s">
        <v>1151</v>
      </c>
      <c r="LIR434" s="74" t="s">
        <v>1151</v>
      </c>
      <c r="LIS434" s="74" t="s">
        <v>1151</v>
      </c>
      <c r="LIT434" s="74" t="s">
        <v>1151</v>
      </c>
      <c r="LIU434" s="74" t="s">
        <v>1151</v>
      </c>
      <c r="LIV434" s="74" t="s">
        <v>1151</v>
      </c>
      <c r="LIW434" s="74" t="s">
        <v>1151</v>
      </c>
      <c r="LIX434" s="74" t="s">
        <v>1151</v>
      </c>
      <c r="LIY434" s="74" t="s">
        <v>1151</v>
      </c>
      <c r="LIZ434" s="74" t="s">
        <v>1151</v>
      </c>
      <c r="LJA434" s="74" t="s">
        <v>1151</v>
      </c>
      <c r="LJB434" s="74" t="s">
        <v>1151</v>
      </c>
      <c r="LJC434" s="74" t="s">
        <v>1151</v>
      </c>
      <c r="LJD434" s="74" t="s">
        <v>1151</v>
      </c>
      <c r="LJE434" s="74" t="s">
        <v>1151</v>
      </c>
      <c r="LJF434" s="74" t="s">
        <v>1151</v>
      </c>
      <c r="LJG434" s="74" t="s">
        <v>1151</v>
      </c>
      <c r="LJH434" s="74" t="s">
        <v>1151</v>
      </c>
      <c r="LJI434" s="74" t="s">
        <v>1151</v>
      </c>
      <c r="LJJ434" s="74" t="s">
        <v>1151</v>
      </c>
      <c r="LJK434" s="74" t="s">
        <v>1151</v>
      </c>
      <c r="LJL434" s="74" t="s">
        <v>1151</v>
      </c>
      <c r="LJM434" s="74" t="s">
        <v>1151</v>
      </c>
      <c r="LJN434" s="74" t="s">
        <v>1151</v>
      </c>
      <c r="LJO434" s="74" t="s">
        <v>1151</v>
      </c>
      <c r="LJP434" s="74" t="s">
        <v>1151</v>
      </c>
      <c r="LJQ434" s="74" t="s">
        <v>1151</v>
      </c>
      <c r="LJR434" s="74" t="s">
        <v>1151</v>
      </c>
      <c r="LJS434" s="74" t="s">
        <v>1151</v>
      </c>
      <c r="LJT434" s="74" t="s">
        <v>1151</v>
      </c>
      <c r="LJU434" s="74" t="s">
        <v>1151</v>
      </c>
      <c r="LJV434" s="74" t="s">
        <v>1151</v>
      </c>
      <c r="LJW434" s="74" t="s">
        <v>1151</v>
      </c>
      <c r="LJX434" s="74" t="s">
        <v>1151</v>
      </c>
      <c r="LJY434" s="74" t="s">
        <v>1151</v>
      </c>
      <c r="LJZ434" s="74" t="s">
        <v>1151</v>
      </c>
      <c r="LKA434" s="74" t="s">
        <v>1151</v>
      </c>
      <c r="LKB434" s="74" t="s">
        <v>1151</v>
      </c>
      <c r="LKC434" s="74" t="s">
        <v>1151</v>
      </c>
      <c r="LKD434" s="74" t="s">
        <v>1151</v>
      </c>
      <c r="LKE434" s="74" t="s">
        <v>1151</v>
      </c>
      <c r="LKF434" s="74" t="s">
        <v>1151</v>
      </c>
      <c r="LKG434" s="74" t="s">
        <v>1151</v>
      </c>
      <c r="LKH434" s="74" t="s">
        <v>1151</v>
      </c>
      <c r="LKI434" s="74" t="s">
        <v>1151</v>
      </c>
      <c r="LKJ434" s="74" t="s">
        <v>1151</v>
      </c>
      <c r="LKK434" s="74" t="s">
        <v>1151</v>
      </c>
      <c r="LKL434" s="74" t="s">
        <v>1151</v>
      </c>
      <c r="LKM434" s="74" t="s">
        <v>1151</v>
      </c>
      <c r="LKN434" s="74" t="s">
        <v>1151</v>
      </c>
      <c r="LKO434" s="74" t="s">
        <v>1151</v>
      </c>
      <c r="LKP434" s="74" t="s">
        <v>1151</v>
      </c>
      <c r="LKQ434" s="74" t="s">
        <v>1151</v>
      </c>
      <c r="LKR434" s="74" t="s">
        <v>1151</v>
      </c>
      <c r="LKS434" s="74" t="s">
        <v>1151</v>
      </c>
      <c r="LKT434" s="74" t="s">
        <v>1151</v>
      </c>
      <c r="LKU434" s="74" t="s">
        <v>1151</v>
      </c>
      <c r="LKV434" s="74" t="s">
        <v>1151</v>
      </c>
      <c r="LKW434" s="74" t="s">
        <v>1151</v>
      </c>
      <c r="LKX434" s="74" t="s">
        <v>1151</v>
      </c>
      <c r="LKY434" s="74" t="s">
        <v>1151</v>
      </c>
      <c r="LKZ434" s="74" t="s">
        <v>1151</v>
      </c>
      <c r="LLA434" s="74" t="s">
        <v>1151</v>
      </c>
      <c r="LLB434" s="74" t="s">
        <v>1151</v>
      </c>
      <c r="LLC434" s="74" t="s">
        <v>1151</v>
      </c>
      <c r="LLD434" s="74" t="s">
        <v>1151</v>
      </c>
      <c r="LLE434" s="74" t="s">
        <v>1151</v>
      </c>
      <c r="LLF434" s="74" t="s">
        <v>1151</v>
      </c>
      <c r="LLG434" s="74" t="s">
        <v>1151</v>
      </c>
      <c r="LLH434" s="74" t="s">
        <v>1151</v>
      </c>
      <c r="LLI434" s="74" t="s">
        <v>1151</v>
      </c>
      <c r="LLJ434" s="74" t="s">
        <v>1151</v>
      </c>
      <c r="LLK434" s="74" t="s">
        <v>1151</v>
      </c>
      <c r="LLL434" s="74" t="s">
        <v>1151</v>
      </c>
      <c r="LLM434" s="74" t="s">
        <v>1151</v>
      </c>
      <c r="LLN434" s="74" t="s">
        <v>1151</v>
      </c>
      <c r="LLO434" s="74" t="s">
        <v>1151</v>
      </c>
      <c r="LLP434" s="74" t="s">
        <v>1151</v>
      </c>
      <c r="LLQ434" s="74" t="s">
        <v>1151</v>
      </c>
      <c r="LLR434" s="74" t="s">
        <v>1151</v>
      </c>
      <c r="LLS434" s="74" t="s">
        <v>1151</v>
      </c>
      <c r="LLT434" s="74" t="s">
        <v>1151</v>
      </c>
      <c r="LLU434" s="74" t="s">
        <v>1151</v>
      </c>
      <c r="LLV434" s="74" t="s">
        <v>1151</v>
      </c>
      <c r="LLW434" s="74" t="s">
        <v>1151</v>
      </c>
      <c r="LLX434" s="74" t="s">
        <v>1151</v>
      </c>
      <c r="LLY434" s="74" t="s">
        <v>1151</v>
      </c>
      <c r="LLZ434" s="74" t="s">
        <v>1151</v>
      </c>
      <c r="LMA434" s="74" t="s">
        <v>1151</v>
      </c>
      <c r="LMB434" s="74" t="s">
        <v>1151</v>
      </c>
      <c r="LMC434" s="74" t="s">
        <v>1151</v>
      </c>
      <c r="LMD434" s="74" t="s">
        <v>1151</v>
      </c>
      <c r="LME434" s="74" t="s">
        <v>1151</v>
      </c>
      <c r="LMF434" s="74" t="s">
        <v>1151</v>
      </c>
      <c r="LMG434" s="74" t="s">
        <v>1151</v>
      </c>
      <c r="LMH434" s="74" t="s">
        <v>1151</v>
      </c>
      <c r="LMI434" s="74" t="s">
        <v>1151</v>
      </c>
      <c r="LMJ434" s="74" t="s">
        <v>1151</v>
      </c>
      <c r="LMK434" s="74" t="s">
        <v>1151</v>
      </c>
      <c r="LML434" s="74" t="s">
        <v>1151</v>
      </c>
      <c r="LMM434" s="74" t="s">
        <v>1151</v>
      </c>
      <c r="LMN434" s="74" t="s">
        <v>1151</v>
      </c>
      <c r="LMO434" s="74" t="s">
        <v>1151</v>
      </c>
      <c r="LMP434" s="74" t="s">
        <v>1151</v>
      </c>
      <c r="LMQ434" s="74" t="s">
        <v>1151</v>
      </c>
      <c r="LMR434" s="74" t="s">
        <v>1151</v>
      </c>
      <c r="LMS434" s="74" t="s">
        <v>1151</v>
      </c>
      <c r="LMT434" s="74" t="s">
        <v>1151</v>
      </c>
      <c r="LMU434" s="74" t="s">
        <v>1151</v>
      </c>
      <c r="LMV434" s="74" t="s">
        <v>1151</v>
      </c>
      <c r="LMW434" s="74" t="s">
        <v>1151</v>
      </c>
      <c r="LMX434" s="74" t="s">
        <v>1151</v>
      </c>
      <c r="LMY434" s="74" t="s">
        <v>1151</v>
      </c>
      <c r="LMZ434" s="74" t="s">
        <v>1151</v>
      </c>
      <c r="LNA434" s="74" t="s">
        <v>1151</v>
      </c>
      <c r="LNB434" s="74" t="s">
        <v>1151</v>
      </c>
      <c r="LNC434" s="74" t="s">
        <v>1151</v>
      </c>
      <c r="LND434" s="74" t="s">
        <v>1151</v>
      </c>
      <c r="LNE434" s="74" t="s">
        <v>1151</v>
      </c>
      <c r="LNF434" s="74" t="s">
        <v>1151</v>
      </c>
      <c r="LNG434" s="74" t="s">
        <v>1151</v>
      </c>
      <c r="LNH434" s="74" t="s">
        <v>1151</v>
      </c>
      <c r="LNI434" s="74" t="s">
        <v>1151</v>
      </c>
      <c r="LNJ434" s="74" t="s">
        <v>1151</v>
      </c>
      <c r="LNK434" s="74" t="s">
        <v>1151</v>
      </c>
      <c r="LNL434" s="74" t="s">
        <v>1151</v>
      </c>
      <c r="LNM434" s="74" t="s">
        <v>1151</v>
      </c>
      <c r="LNN434" s="74" t="s">
        <v>1151</v>
      </c>
      <c r="LNO434" s="74" t="s">
        <v>1151</v>
      </c>
      <c r="LNP434" s="74" t="s">
        <v>1151</v>
      </c>
      <c r="LNQ434" s="74" t="s">
        <v>1151</v>
      </c>
      <c r="LNR434" s="74" t="s">
        <v>1151</v>
      </c>
      <c r="LNS434" s="74" t="s">
        <v>1151</v>
      </c>
      <c r="LNT434" s="74" t="s">
        <v>1151</v>
      </c>
      <c r="LNU434" s="74" t="s">
        <v>1151</v>
      </c>
      <c r="LNV434" s="74" t="s">
        <v>1151</v>
      </c>
      <c r="LNW434" s="74" t="s">
        <v>1151</v>
      </c>
      <c r="LNX434" s="74" t="s">
        <v>1151</v>
      </c>
      <c r="LNY434" s="74" t="s">
        <v>1151</v>
      </c>
      <c r="LNZ434" s="74" t="s">
        <v>1151</v>
      </c>
      <c r="LOA434" s="74" t="s">
        <v>1151</v>
      </c>
      <c r="LOB434" s="74" t="s">
        <v>1151</v>
      </c>
      <c r="LOC434" s="74" t="s">
        <v>1151</v>
      </c>
      <c r="LOD434" s="74" t="s">
        <v>1151</v>
      </c>
      <c r="LOE434" s="74" t="s">
        <v>1151</v>
      </c>
      <c r="LOF434" s="74" t="s">
        <v>1151</v>
      </c>
      <c r="LOG434" s="74" t="s">
        <v>1151</v>
      </c>
      <c r="LOH434" s="74" t="s">
        <v>1151</v>
      </c>
      <c r="LOI434" s="74" t="s">
        <v>1151</v>
      </c>
      <c r="LOJ434" s="74" t="s">
        <v>1151</v>
      </c>
      <c r="LOK434" s="74" t="s">
        <v>1151</v>
      </c>
      <c r="LOL434" s="74" t="s">
        <v>1151</v>
      </c>
      <c r="LOM434" s="74" t="s">
        <v>1151</v>
      </c>
      <c r="LON434" s="74" t="s">
        <v>1151</v>
      </c>
      <c r="LOO434" s="74" t="s">
        <v>1151</v>
      </c>
      <c r="LOP434" s="74" t="s">
        <v>1151</v>
      </c>
      <c r="LOQ434" s="74" t="s">
        <v>1151</v>
      </c>
      <c r="LOR434" s="74" t="s">
        <v>1151</v>
      </c>
      <c r="LOS434" s="74" t="s">
        <v>1151</v>
      </c>
      <c r="LOT434" s="74" t="s">
        <v>1151</v>
      </c>
      <c r="LOU434" s="74" t="s">
        <v>1151</v>
      </c>
      <c r="LOV434" s="74" t="s">
        <v>1151</v>
      </c>
      <c r="LOW434" s="74" t="s">
        <v>1151</v>
      </c>
      <c r="LOX434" s="74" t="s">
        <v>1151</v>
      </c>
      <c r="LOY434" s="74" t="s">
        <v>1151</v>
      </c>
      <c r="LOZ434" s="74" t="s">
        <v>1151</v>
      </c>
      <c r="LPA434" s="74" t="s">
        <v>1151</v>
      </c>
      <c r="LPB434" s="74" t="s">
        <v>1151</v>
      </c>
      <c r="LPC434" s="74" t="s">
        <v>1151</v>
      </c>
      <c r="LPD434" s="74" t="s">
        <v>1151</v>
      </c>
      <c r="LPE434" s="74" t="s">
        <v>1151</v>
      </c>
      <c r="LPF434" s="74" t="s">
        <v>1151</v>
      </c>
      <c r="LPG434" s="74" t="s">
        <v>1151</v>
      </c>
      <c r="LPH434" s="74" t="s">
        <v>1151</v>
      </c>
      <c r="LPI434" s="74" t="s">
        <v>1151</v>
      </c>
      <c r="LPJ434" s="74" t="s">
        <v>1151</v>
      </c>
      <c r="LPK434" s="74" t="s">
        <v>1151</v>
      </c>
      <c r="LPL434" s="74" t="s">
        <v>1151</v>
      </c>
      <c r="LPM434" s="74" t="s">
        <v>1151</v>
      </c>
      <c r="LPN434" s="74" t="s">
        <v>1151</v>
      </c>
      <c r="LPO434" s="74" t="s">
        <v>1151</v>
      </c>
      <c r="LPP434" s="74" t="s">
        <v>1151</v>
      </c>
      <c r="LPQ434" s="74" t="s">
        <v>1151</v>
      </c>
      <c r="LPR434" s="74" t="s">
        <v>1151</v>
      </c>
      <c r="LPS434" s="74" t="s">
        <v>1151</v>
      </c>
      <c r="LPT434" s="74" t="s">
        <v>1151</v>
      </c>
      <c r="LPU434" s="74" t="s">
        <v>1151</v>
      </c>
      <c r="LPV434" s="74" t="s">
        <v>1151</v>
      </c>
      <c r="LPW434" s="74" t="s">
        <v>1151</v>
      </c>
      <c r="LPX434" s="74" t="s">
        <v>1151</v>
      </c>
      <c r="LPY434" s="74" t="s">
        <v>1151</v>
      </c>
      <c r="LPZ434" s="74" t="s">
        <v>1151</v>
      </c>
      <c r="LQA434" s="74" t="s">
        <v>1151</v>
      </c>
      <c r="LQB434" s="74" t="s">
        <v>1151</v>
      </c>
      <c r="LQC434" s="74" t="s">
        <v>1151</v>
      </c>
      <c r="LQD434" s="74" t="s">
        <v>1151</v>
      </c>
      <c r="LQE434" s="74" t="s">
        <v>1151</v>
      </c>
      <c r="LQF434" s="74" t="s">
        <v>1151</v>
      </c>
      <c r="LQG434" s="74" t="s">
        <v>1151</v>
      </c>
      <c r="LQH434" s="74" t="s">
        <v>1151</v>
      </c>
      <c r="LQI434" s="74" t="s">
        <v>1151</v>
      </c>
      <c r="LQJ434" s="74" t="s">
        <v>1151</v>
      </c>
      <c r="LQK434" s="74" t="s">
        <v>1151</v>
      </c>
      <c r="LQL434" s="74" t="s">
        <v>1151</v>
      </c>
      <c r="LQM434" s="74" t="s">
        <v>1151</v>
      </c>
      <c r="LQN434" s="74" t="s">
        <v>1151</v>
      </c>
      <c r="LQO434" s="74" t="s">
        <v>1151</v>
      </c>
      <c r="LQP434" s="74" t="s">
        <v>1151</v>
      </c>
      <c r="LQQ434" s="74" t="s">
        <v>1151</v>
      </c>
      <c r="LQR434" s="74" t="s">
        <v>1151</v>
      </c>
      <c r="LQS434" s="74" t="s">
        <v>1151</v>
      </c>
      <c r="LQT434" s="74" t="s">
        <v>1151</v>
      </c>
      <c r="LQU434" s="74" t="s">
        <v>1151</v>
      </c>
      <c r="LQV434" s="74" t="s">
        <v>1151</v>
      </c>
      <c r="LQW434" s="74" t="s">
        <v>1151</v>
      </c>
      <c r="LQX434" s="74" t="s">
        <v>1151</v>
      </c>
      <c r="LQY434" s="74" t="s">
        <v>1151</v>
      </c>
      <c r="LQZ434" s="74" t="s">
        <v>1151</v>
      </c>
      <c r="LRA434" s="74" t="s">
        <v>1151</v>
      </c>
      <c r="LRB434" s="74" t="s">
        <v>1151</v>
      </c>
      <c r="LRC434" s="74" t="s">
        <v>1151</v>
      </c>
      <c r="LRD434" s="74" t="s">
        <v>1151</v>
      </c>
      <c r="LRE434" s="74" t="s">
        <v>1151</v>
      </c>
      <c r="LRF434" s="74" t="s">
        <v>1151</v>
      </c>
      <c r="LRG434" s="74" t="s">
        <v>1151</v>
      </c>
      <c r="LRH434" s="74" t="s">
        <v>1151</v>
      </c>
      <c r="LRI434" s="74" t="s">
        <v>1151</v>
      </c>
      <c r="LRJ434" s="74" t="s">
        <v>1151</v>
      </c>
      <c r="LRK434" s="74" t="s">
        <v>1151</v>
      </c>
      <c r="LRL434" s="74" t="s">
        <v>1151</v>
      </c>
      <c r="LRM434" s="74" t="s">
        <v>1151</v>
      </c>
      <c r="LRN434" s="74" t="s">
        <v>1151</v>
      </c>
      <c r="LRO434" s="74" t="s">
        <v>1151</v>
      </c>
      <c r="LRP434" s="74" t="s">
        <v>1151</v>
      </c>
      <c r="LRQ434" s="74" t="s">
        <v>1151</v>
      </c>
      <c r="LRR434" s="74" t="s">
        <v>1151</v>
      </c>
      <c r="LRS434" s="74" t="s">
        <v>1151</v>
      </c>
      <c r="LRT434" s="74" t="s">
        <v>1151</v>
      </c>
      <c r="LRU434" s="74" t="s">
        <v>1151</v>
      </c>
      <c r="LRV434" s="74" t="s">
        <v>1151</v>
      </c>
      <c r="LRW434" s="74" t="s">
        <v>1151</v>
      </c>
      <c r="LRX434" s="74" t="s">
        <v>1151</v>
      </c>
      <c r="LRY434" s="74" t="s">
        <v>1151</v>
      </c>
      <c r="LRZ434" s="74" t="s">
        <v>1151</v>
      </c>
      <c r="LSA434" s="74" t="s">
        <v>1151</v>
      </c>
      <c r="LSB434" s="74" t="s">
        <v>1151</v>
      </c>
      <c r="LSC434" s="74" t="s">
        <v>1151</v>
      </c>
      <c r="LSD434" s="74" t="s">
        <v>1151</v>
      </c>
      <c r="LSE434" s="74" t="s">
        <v>1151</v>
      </c>
      <c r="LSF434" s="74" t="s">
        <v>1151</v>
      </c>
      <c r="LSG434" s="74" t="s">
        <v>1151</v>
      </c>
      <c r="LSH434" s="74" t="s">
        <v>1151</v>
      </c>
      <c r="LSI434" s="74" t="s">
        <v>1151</v>
      </c>
      <c r="LSJ434" s="74" t="s">
        <v>1151</v>
      </c>
      <c r="LSK434" s="74" t="s">
        <v>1151</v>
      </c>
      <c r="LSL434" s="74" t="s">
        <v>1151</v>
      </c>
      <c r="LSM434" s="74" t="s">
        <v>1151</v>
      </c>
      <c r="LSN434" s="74" t="s">
        <v>1151</v>
      </c>
      <c r="LSO434" s="74" t="s">
        <v>1151</v>
      </c>
      <c r="LSP434" s="74" t="s">
        <v>1151</v>
      </c>
      <c r="LSQ434" s="74" t="s">
        <v>1151</v>
      </c>
      <c r="LSR434" s="74" t="s">
        <v>1151</v>
      </c>
      <c r="LSS434" s="74" t="s">
        <v>1151</v>
      </c>
      <c r="LST434" s="74" t="s">
        <v>1151</v>
      </c>
      <c r="LSU434" s="74" t="s">
        <v>1151</v>
      </c>
      <c r="LSV434" s="74" t="s">
        <v>1151</v>
      </c>
      <c r="LSW434" s="74" t="s">
        <v>1151</v>
      </c>
      <c r="LSX434" s="74" t="s">
        <v>1151</v>
      </c>
      <c r="LSY434" s="74" t="s">
        <v>1151</v>
      </c>
      <c r="LSZ434" s="74" t="s">
        <v>1151</v>
      </c>
      <c r="LTA434" s="74" t="s">
        <v>1151</v>
      </c>
      <c r="LTB434" s="74" t="s">
        <v>1151</v>
      </c>
      <c r="LTC434" s="74" t="s">
        <v>1151</v>
      </c>
      <c r="LTD434" s="74" t="s">
        <v>1151</v>
      </c>
      <c r="LTE434" s="74" t="s">
        <v>1151</v>
      </c>
      <c r="LTF434" s="74" t="s">
        <v>1151</v>
      </c>
      <c r="LTG434" s="74" t="s">
        <v>1151</v>
      </c>
      <c r="LTH434" s="74" t="s">
        <v>1151</v>
      </c>
      <c r="LTI434" s="74" t="s">
        <v>1151</v>
      </c>
      <c r="LTJ434" s="74" t="s">
        <v>1151</v>
      </c>
      <c r="LTK434" s="74" t="s">
        <v>1151</v>
      </c>
      <c r="LTL434" s="74" t="s">
        <v>1151</v>
      </c>
      <c r="LTM434" s="74" t="s">
        <v>1151</v>
      </c>
      <c r="LTN434" s="74" t="s">
        <v>1151</v>
      </c>
      <c r="LTO434" s="74" t="s">
        <v>1151</v>
      </c>
      <c r="LTP434" s="74" t="s">
        <v>1151</v>
      </c>
      <c r="LTQ434" s="74" t="s">
        <v>1151</v>
      </c>
      <c r="LTR434" s="74" t="s">
        <v>1151</v>
      </c>
      <c r="LTS434" s="74" t="s">
        <v>1151</v>
      </c>
      <c r="LTT434" s="74" t="s">
        <v>1151</v>
      </c>
      <c r="LTU434" s="74" t="s">
        <v>1151</v>
      </c>
      <c r="LTV434" s="74" t="s">
        <v>1151</v>
      </c>
      <c r="LTW434" s="74" t="s">
        <v>1151</v>
      </c>
      <c r="LTX434" s="74" t="s">
        <v>1151</v>
      </c>
      <c r="LTY434" s="74" t="s">
        <v>1151</v>
      </c>
      <c r="LTZ434" s="74" t="s">
        <v>1151</v>
      </c>
      <c r="LUA434" s="74" t="s">
        <v>1151</v>
      </c>
      <c r="LUB434" s="74" t="s">
        <v>1151</v>
      </c>
      <c r="LUC434" s="74" t="s">
        <v>1151</v>
      </c>
      <c r="LUD434" s="74" t="s">
        <v>1151</v>
      </c>
      <c r="LUE434" s="74" t="s">
        <v>1151</v>
      </c>
      <c r="LUF434" s="74" t="s">
        <v>1151</v>
      </c>
      <c r="LUG434" s="74" t="s">
        <v>1151</v>
      </c>
      <c r="LUH434" s="74" t="s">
        <v>1151</v>
      </c>
      <c r="LUI434" s="74" t="s">
        <v>1151</v>
      </c>
      <c r="LUJ434" s="74" t="s">
        <v>1151</v>
      </c>
      <c r="LUK434" s="74" t="s">
        <v>1151</v>
      </c>
      <c r="LUL434" s="74" t="s">
        <v>1151</v>
      </c>
      <c r="LUM434" s="74" t="s">
        <v>1151</v>
      </c>
      <c r="LUN434" s="74" t="s">
        <v>1151</v>
      </c>
      <c r="LUO434" s="74" t="s">
        <v>1151</v>
      </c>
      <c r="LUP434" s="74" t="s">
        <v>1151</v>
      </c>
      <c r="LUQ434" s="74" t="s">
        <v>1151</v>
      </c>
      <c r="LUR434" s="74" t="s">
        <v>1151</v>
      </c>
      <c r="LUS434" s="74" t="s">
        <v>1151</v>
      </c>
      <c r="LUT434" s="74" t="s">
        <v>1151</v>
      </c>
      <c r="LUU434" s="74" t="s">
        <v>1151</v>
      </c>
      <c r="LUV434" s="74" t="s">
        <v>1151</v>
      </c>
      <c r="LUW434" s="74" t="s">
        <v>1151</v>
      </c>
      <c r="LUX434" s="74" t="s">
        <v>1151</v>
      </c>
      <c r="LUY434" s="74" t="s">
        <v>1151</v>
      </c>
      <c r="LUZ434" s="74" t="s">
        <v>1151</v>
      </c>
      <c r="LVA434" s="74" t="s">
        <v>1151</v>
      </c>
      <c r="LVB434" s="74" t="s">
        <v>1151</v>
      </c>
      <c r="LVC434" s="74" t="s">
        <v>1151</v>
      </c>
      <c r="LVD434" s="74" t="s">
        <v>1151</v>
      </c>
      <c r="LVE434" s="74" t="s">
        <v>1151</v>
      </c>
      <c r="LVF434" s="74" t="s">
        <v>1151</v>
      </c>
      <c r="LVG434" s="74" t="s">
        <v>1151</v>
      </c>
      <c r="LVH434" s="74" t="s">
        <v>1151</v>
      </c>
      <c r="LVI434" s="74" t="s">
        <v>1151</v>
      </c>
      <c r="LVJ434" s="74" t="s">
        <v>1151</v>
      </c>
      <c r="LVK434" s="74" t="s">
        <v>1151</v>
      </c>
      <c r="LVL434" s="74" t="s">
        <v>1151</v>
      </c>
      <c r="LVM434" s="74" t="s">
        <v>1151</v>
      </c>
      <c r="LVN434" s="74" t="s">
        <v>1151</v>
      </c>
      <c r="LVO434" s="74" t="s">
        <v>1151</v>
      </c>
      <c r="LVP434" s="74" t="s">
        <v>1151</v>
      </c>
      <c r="LVQ434" s="74" t="s">
        <v>1151</v>
      </c>
      <c r="LVR434" s="74" t="s">
        <v>1151</v>
      </c>
      <c r="LVS434" s="74" t="s">
        <v>1151</v>
      </c>
      <c r="LVT434" s="74" t="s">
        <v>1151</v>
      </c>
      <c r="LVU434" s="74" t="s">
        <v>1151</v>
      </c>
      <c r="LVV434" s="74" t="s">
        <v>1151</v>
      </c>
      <c r="LVW434" s="74" t="s">
        <v>1151</v>
      </c>
      <c r="LVX434" s="74" t="s">
        <v>1151</v>
      </c>
      <c r="LVY434" s="74" t="s">
        <v>1151</v>
      </c>
      <c r="LVZ434" s="74" t="s">
        <v>1151</v>
      </c>
      <c r="LWA434" s="74" t="s">
        <v>1151</v>
      </c>
      <c r="LWB434" s="74" t="s">
        <v>1151</v>
      </c>
      <c r="LWC434" s="74" t="s">
        <v>1151</v>
      </c>
      <c r="LWD434" s="74" t="s">
        <v>1151</v>
      </c>
      <c r="LWE434" s="74" t="s">
        <v>1151</v>
      </c>
      <c r="LWF434" s="74" t="s">
        <v>1151</v>
      </c>
      <c r="LWG434" s="74" t="s">
        <v>1151</v>
      </c>
      <c r="LWH434" s="74" t="s">
        <v>1151</v>
      </c>
      <c r="LWI434" s="74" t="s">
        <v>1151</v>
      </c>
      <c r="LWJ434" s="74" t="s">
        <v>1151</v>
      </c>
      <c r="LWK434" s="74" t="s">
        <v>1151</v>
      </c>
      <c r="LWL434" s="74" t="s">
        <v>1151</v>
      </c>
      <c r="LWM434" s="74" t="s">
        <v>1151</v>
      </c>
      <c r="LWN434" s="74" t="s">
        <v>1151</v>
      </c>
      <c r="LWO434" s="74" t="s">
        <v>1151</v>
      </c>
      <c r="LWP434" s="74" t="s">
        <v>1151</v>
      </c>
      <c r="LWQ434" s="74" t="s">
        <v>1151</v>
      </c>
      <c r="LWR434" s="74" t="s">
        <v>1151</v>
      </c>
      <c r="LWS434" s="74" t="s">
        <v>1151</v>
      </c>
      <c r="LWT434" s="74" t="s">
        <v>1151</v>
      </c>
      <c r="LWU434" s="74" t="s">
        <v>1151</v>
      </c>
      <c r="LWV434" s="74" t="s">
        <v>1151</v>
      </c>
      <c r="LWW434" s="74" t="s">
        <v>1151</v>
      </c>
      <c r="LWX434" s="74" t="s">
        <v>1151</v>
      </c>
      <c r="LWY434" s="74" t="s">
        <v>1151</v>
      </c>
      <c r="LWZ434" s="74" t="s">
        <v>1151</v>
      </c>
      <c r="LXA434" s="74" t="s">
        <v>1151</v>
      </c>
      <c r="LXB434" s="74" t="s">
        <v>1151</v>
      </c>
      <c r="LXC434" s="74" t="s">
        <v>1151</v>
      </c>
      <c r="LXD434" s="74" t="s">
        <v>1151</v>
      </c>
      <c r="LXE434" s="74" t="s">
        <v>1151</v>
      </c>
      <c r="LXF434" s="74" t="s">
        <v>1151</v>
      </c>
      <c r="LXG434" s="74" t="s">
        <v>1151</v>
      </c>
      <c r="LXH434" s="74" t="s">
        <v>1151</v>
      </c>
      <c r="LXI434" s="74" t="s">
        <v>1151</v>
      </c>
      <c r="LXJ434" s="74" t="s">
        <v>1151</v>
      </c>
      <c r="LXK434" s="74" t="s">
        <v>1151</v>
      </c>
      <c r="LXL434" s="74" t="s">
        <v>1151</v>
      </c>
      <c r="LXM434" s="74" t="s">
        <v>1151</v>
      </c>
      <c r="LXN434" s="74" t="s">
        <v>1151</v>
      </c>
      <c r="LXO434" s="74" t="s">
        <v>1151</v>
      </c>
      <c r="LXP434" s="74" t="s">
        <v>1151</v>
      </c>
      <c r="LXQ434" s="74" t="s">
        <v>1151</v>
      </c>
      <c r="LXR434" s="74" t="s">
        <v>1151</v>
      </c>
      <c r="LXS434" s="74" t="s">
        <v>1151</v>
      </c>
      <c r="LXT434" s="74" t="s">
        <v>1151</v>
      </c>
      <c r="LXU434" s="74" t="s">
        <v>1151</v>
      </c>
      <c r="LXV434" s="74" t="s">
        <v>1151</v>
      </c>
      <c r="LXW434" s="74" t="s">
        <v>1151</v>
      </c>
      <c r="LXX434" s="74" t="s">
        <v>1151</v>
      </c>
      <c r="LXY434" s="74" t="s">
        <v>1151</v>
      </c>
      <c r="LXZ434" s="74" t="s">
        <v>1151</v>
      </c>
      <c r="LYA434" s="74" t="s">
        <v>1151</v>
      </c>
      <c r="LYB434" s="74" t="s">
        <v>1151</v>
      </c>
      <c r="LYC434" s="74" t="s">
        <v>1151</v>
      </c>
      <c r="LYD434" s="74" t="s">
        <v>1151</v>
      </c>
      <c r="LYE434" s="74" t="s">
        <v>1151</v>
      </c>
      <c r="LYF434" s="74" t="s">
        <v>1151</v>
      </c>
      <c r="LYG434" s="74" t="s">
        <v>1151</v>
      </c>
      <c r="LYH434" s="74" t="s">
        <v>1151</v>
      </c>
      <c r="LYI434" s="74" t="s">
        <v>1151</v>
      </c>
      <c r="LYJ434" s="74" t="s">
        <v>1151</v>
      </c>
      <c r="LYK434" s="74" t="s">
        <v>1151</v>
      </c>
      <c r="LYL434" s="74" t="s">
        <v>1151</v>
      </c>
      <c r="LYM434" s="74" t="s">
        <v>1151</v>
      </c>
      <c r="LYN434" s="74" t="s">
        <v>1151</v>
      </c>
      <c r="LYO434" s="74" t="s">
        <v>1151</v>
      </c>
      <c r="LYP434" s="74" t="s">
        <v>1151</v>
      </c>
      <c r="LYQ434" s="74" t="s">
        <v>1151</v>
      </c>
      <c r="LYR434" s="74" t="s">
        <v>1151</v>
      </c>
      <c r="LYS434" s="74" t="s">
        <v>1151</v>
      </c>
      <c r="LYT434" s="74" t="s">
        <v>1151</v>
      </c>
      <c r="LYU434" s="74" t="s">
        <v>1151</v>
      </c>
      <c r="LYV434" s="74" t="s">
        <v>1151</v>
      </c>
      <c r="LYW434" s="74" t="s">
        <v>1151</v>
      </c>
      <c r="LYX434" s="74" t="s">
        <v>1151</v>
      </c>
      <c r="LYY434" s="74" t="s">
        <v>1151</v>
      </c>
      <c r="LYZ434" s="74" t="s">
        <v>1151</v>
      </c>
      <c r="LZA434" s="74" t="s">
        <v>1151</v>
      </c>
      <c r="LZB434" s="74" t="s">
        <v>1151</v>
      </c>
      <c r="LZC434" s="74" t="s">
        <v>1151</v>
      </c>
      <c r="LZD434" s="74" t="s">
        <v>1151</v>
      </c>
      <c r="LZE434" s="74" t="s">
        <v>1151</v>
      </c>
      <c r="LZF434" s="74" t="s">
        <v>1151</v>
      </c>
      <c r="LZG434" s="74" t="s">
        <v>1151</v>
      </c>
      <c r="LZH434" s="74" t="s">
        <v>1151</v>
      </c>
      <c r="LZI434" s="74" t="s">
        <v>1151</v>
      </c>
      <c r="LZJ434" s="74" t="s">
        <v>1151</v>
      </c>
      <c r="LZK434" s="74" t="s">
        <v>1151</v>
      </c>
      <c r="LZL434" s="74" t="s">
        <v>1151</v>
      </c>
      <c r="LZM434" s="74" t="s">
        <v>1151</v>
      </c>
      <c r="LZN434" s="74" t="s">
        <v>1151</v>
      </c>
      <c r="LZO434" s="74" t="s">
        <v>1151</v>
      </c>
      <c r="LZP434" s="74" t="s">
        <v>1151</v>
      </c>
      <c r="LZQ434" s="74" t="s">
        <v>1151</v>
      </c>
      <c r="LZR434" s="74" t="s">
        <v>1151</v>
      </c>
      <c r="LZS434" s="74" t="s">
        <v>1151</v>
      </c>
      <c r="LZT434" s="74" t="s">
        <v>1151</v>
      </c>
      <c r="LZU434" s="74" t="s">
        <v>1151</v>
      </c>
      <c r="LZV434" s="74" t="s">
        <v>1151</v>
      </c>
      <c r="LZW434" s="74" t="s">
        <v>1151</v>
      </c>
      <c r="LZX434" s="74" t="s">
        <v>1151</v>
      </c>
      <c r="LZY434" s="74" t="s">
        <v>1151</v>
      </c>
      <c r="LZZ434" s="74" t="s">
        <v>1151</v>
      </c>
      <c r="MAA434" s="74" t="s">
        <v>1151</v>
      </c>
      <c r="MAB434" s="74" t="s">
        <v>1151</v>
      </c>
      <c r="MAC434" s="74" t="s">
        <v>1151</v>
      </c>
      <c r="MAD434" s="74" t="s">
        <v>1151</v>
      </c>
      <c r="MAE434" s="74" t="s">
        <v>1151</v>
      </c>
      <c r="MAF434" s="74" t="s">
        <v>1151</v>
      </c>
      <c r="MAG434" s="74" t="s">
        <v>1151</v>
      </c>
      <c r="MAH434" s="74" t="s">
        <v>1151</v>
      </c>
      <c r="MAI434" s="74" t="s">
        <v>1151</v>
      </c>
      <c r="MAJ434" s="74" t="s">
        <v>1151</v>
      </c>
      <c r="MAK434" s="74" t="s">
        <v>1151</v>
      </c>
      <c r="MAL434" s="74" t="s">
        <v>1151</v>
      </c>
      <c r="MAM434" s="74" t="s">
        <v>1151</v>
      </c>
      <c r="MAN434" s="74" t="s">
        <v>1151</v>
      </c>
      <c r="MAO434" s="74" t="s">
        <v>1151</v>
      </c>
      <c r="MAP434" s="74" t="s">
        <v>1151</v>
      </c>
      <c r="MAQ434" s="74" t="s">
        <v>1151</v>
      </c>
      <c r="MAR434" s="74" t="s">
        <v>1151</v>
      </c>
      <c r="MAS434" s="74" t="s">
        <v>1151</v>
      </c>
      <c r="MAT434" s="74" t="s">
        <v>1151</v>
      </c>
      <c r="MAU434" s="74" t="s">
        <v>1151</v>
      </c>
      <c r="MAV434" s="74" t="s">
        <v>1151</v>
      </c>
      <c r="MAW434" s="74" t="s">
        <v>1151</v>
      </c>
      <c r="MAX434" s="74" t="s">
        <v>1151</v>
      </c>
      <c r="MAY434" s="74" t="s">
        <v>1151</v>
      </c>
      <c r="MAZ434" s="74" t="s">
        <v>1151</v>
      </c>
      <c r="MBA434" s="74" t="s">
        <v>1151</v>
      </c>
      <c r="MBB434" s="74" t="s">
        <v>1151</v>
      </c>
      <c r="MBC434" s="74" t="s">
        <v>1151</v>
      </c>
      <c r="MBD434" s="74" t="s">
        <v>1151</v>
      </c>
      <c r="MBE434" s="74" t="s">
        <v>1151</v>
      </c>
      <c r="MBF434" s="74" t="s">
        <v>1151</v>
      </c>
      <c r="MBG434" s="74" t="s">
        <v>1151</v>
      </c>
      <c r="MBH434" s="74" t="s">
        <v>1151</v>
      </c>
      <c r="MBI434" s="74" t="s">
        <v>1151</v>
      </c>
      <c r="MBJ434" s="74" t="s">
        <v>1151</v>
      </c>
      <c r="MBK434" s="74" t="s">
        <v>1151</v>
      </c>
      <c r="MBL434" s="74" t="s">
        <v>1151</v>
      </c>
      <c r="MBM434" s="74" t="s">
        <v>1151</v>
      </c>
      <c r="MBN434" s="74" t="s">
        <v>1151</v>
      </c>
      <c r="MBO434" s="74" t="s">
        <v>1151</v>
      </c>
      <c r="MBP434" s="74" t="s">
        <v>1151</v>
      </c>
      <c r="MBQ434" s="74" t="s">
        <v>1151</v>
      </c>
      <c r="MBR434" s="74" t="s">
        <v>1151</v>
      </c>
      <c r="MBS434" s="74" t="s">
        <v>1151</v>
      </c>
      <c r="MBT434" s="74" t="s">
        <v>1151</v>
      </c>
      <c r="MBU434" s="74" t="s">
        <v>1151</v>
      </c>
      <c r="MBV434" s="74" t="s">
        <v>1151</v>
      </c>
      <c r="MBW434" s="74" t="s">
        <v>1151</v>
      </c>
      <c r="MBX434" s="74" t="s">
        <v>1151</v>
      </c>
      <c r="MBY434" s="74" t="s">
        <v>1151</v>
      </c>
      <c r="MBZ434" s="74" t="s">
        <v>1151</v>
      </c>
      <c r="MCA434" s="74" t="s">
        <v>1151</v>
      </c>
      <c r="MCB434" s="74" t="s">
        <v>1151</v>
      </c>
      <c r="MCC434" s="74" t="s">
        <v>1151</v>
      </c>
      <c r="MCD434" s="74" t="s">
        <v>1151</v>
      </c>
      <c r="MCE434" s="74" t="s">
        <v>1151</v>
      </c>
      <c r="MCF434" s="74" t="s">
        <v>1151</v>
      </c>
      <c r="MCG434" s="74" t="s">
        <v>1151</v>
      </c>
      <c r="MCH434" s="74" t="s">
        <v>1151</v>
      </c>
      <c r="MCI434" s="74" t="s">
        <v>1151</v>
      </c>
      <c r="MCJ434" s="74" t="s">
        <v>1151</v>
      </c>
      <c r="MCK434" s="74" t="s">
        <v>1151</v>
      </c>
      <c r="MCL434" s="74" t="s">
        <v>1151</v>
      </c>
      <c r="MCM434" s="74" t="s">
        <v>1151</v>
      </c>
      <c r="MCN434" s="74" t="s">
        <v>1151</v>
      </c>
      <c r="MCO434" s="74" t="s">
        <v>1151</v>
      </c>
      <c r="MCP434" s="74" t="s">
        <v>1151</v>
      </c>
      <c r="MCQ434" s="74" t="s">
        <v>1151</v>
      </c>
      <c r="MCR434" s="74" t="s">
        <v>1151</v>
      </c>
      <c r="MCS434" s="74" t="s">
        <v>1151</v>
      </c>
      <c r="MCT434" s="74" t="s">
        <v>1151</v>
      </c>
      <c r="MCU434" s="74" t="s">
        <v>1151</v>
      </c>
      <c r="MCV434" s="74" t="s">
        <v>1151</v>
      </c>
      <c r="MCW434" s="74" t="s">
        <v>1151</v>
      </c>
      <c r="MCX434" s="74" t="s">
        <v>1151</v>
      </c>
      <c r="MCY434" s="74" t="s">
        <v>1151</v>
      </c>
      <c r="MCZ434" s="74" t="s">
        <v>1151</v>
      </c>
      <c r="MDA434" s="74" t="s">
        <v>1151</v>
      </c>
      <c r="MDB434" s="74" t="s">
        <v>1151</v>
      </c>
      <c r="MDC434" s="74" t="s">
        <v>1151</v>
      </c>
      <c r="MDD434" s="74" t="s">
        <v>1151</v>
      </c>
      <c r="MDE434" s="74" t="s">
        <v>1151</v>
      </c>
      <c r="MDF434" s="74" t="s">
        <v>1151</v>
      </c>
      <c r="MDG434" s="74" t="s">
        <v>1151</v>
      </c>
      <c r="MDH434" s="74" t="s">
        <v>1151</v>
      </c>
      <c r="MDI434" s="74" t="s">
        <v>1151</v>
      </c>
      <c r="MDJ434" s="74" t="s">
        <v>1151</v>
      </c>
      <c r="MDK434" s="74" t="s">
        <v>1151</v>
      </c>
      <c r="MDL434" s="74" t="s">
        <v>1151</v>
      </c>
      <c r="MDM434" s="74" t="s">
        <v>1151</v>
      </c>
      <c r="MDN434" s="74" t="s">
        <v>1151</v>
      </c>
      <c r="MDO434" s="74" t="s">
        <v>1151</v>
      </c>
      <c r="MDP434" s="74" t="s">
        <v>1151</v>
      </c>
      <c r="MDQ434" s="74" t="s">
        <v>1151</v>
      </c>
      <c r="MDR434" s="74" t="s">
        <v>1151</v>
      </c>
      <c r="MDS434" s="74" t="s">
        <v>1151</v>
      </c>
      <c r="MDT434" s="74" t="s">
        <v>1151</v>
      </c>
      <c r="MDU434" s="74" t="s">
        <v>1151</v>
      </c>
      <c r="MDV434" s="74" t="s">
        <v>1151</v>
      </c>
      <c r="MDW434" s="74" t="s">
        <v>1151</v>
      </c>
      <c r="MDX434" s="74" t="s">
        <v>1151</v>
      </c>
      <c r="MDY434" s="74" t="s">
        <v>1151</v>
      </c>
      <c r="MDZ434" s="74" t="s">
        <v>1151</v>
      </c>
      <c r="MEA434" s="74" t="s">
        <v>1151</v>
      </c>
      <c r="MEB434" s="74" t="s">
        <v>1151</v>
      </c>
      <c r="MEC434" s="74" t="s">
        <v>1151</v>
      </c>
      <c r="MED434" s="74" t="s">
        <v>1151</v>
      </c>
      <c r="MEE434" s="74" t="s">
        <v>1151</v>
      </c>
      <c r="MEF434" s="74" t="s">
        <v>1151</v>
      </c>
      <c r="MEG434" s="74" t="s">
        <v>1151</v>
      </c>
      <c r="MEH434" s="74" t="s">
        <v>1151</v>
      </c>
      <c r="MEI434" s="74" t="s">
        <v>1151</v>
      </c>
      <c r="MEJ434" s="74" t="s">
        <v>1151</v>
      </c>
      <c r="MEK434" s="74" t="s">
        <v>1151</v>
      </c>
      <c r="MEL434" s="74" t="s">
        <v>1151</v>
      </c>
      <c r="MEM434" s="74" t="s">
        <v>1151</v>
      </c>
      <c r="MEN434" s="74" t="s">
        <v>1151</v>
      </c>
      <c r="MEO434" s="74" t="s">
        <v>1151</v>
      </c>
      <c r="MEP434" s="74" t="s">
        <v>1151</v>
      </c>
      <c r="MEQ434" s="74" t="s">
        <v>1151</v>
      </c>
      <c r="MER434" s="74" t="s">
        <v>1151</v>
      </c>
      <c r="MES434" s="74" t="s">
        <v>1151</v>
      </c>
      <c r="MET434" s="74" t="s">
        <v>1151</v>
      </c>
      <c r="MEU434" s="74" t="s">
        <v>1151</v>
      </c>
      <c r="MEV434" s="74" t="s">
        <v>1151</v>
      </c>
      <c r="MEW434" s="74" t="s">
        <v>1151</v>
      </c>
      <c r="MEX434" s="74" t="s">
        <v>1151</v>
      </c>
      <c r="MEY434" s="74" t="s">
        <v>1151</v>
      </c>
      <c r="MEZ434" s="74" t="s">
        <v>1151</v>
      </c>
      <c r="MFA434" s="74" t="s">
        <v>1151</v>
      </c>
      <c r="MFB434" s="74" t="s">
        <v>1151</v>
      </c>
      <c r="MFC434" s="74" t="s">
        <v>1151</v>
      </c>
      <c r="MFD434" s="74" t="s">
        <v>1151</v>
      </c>
      <c r="MFE434" s="74" t="s">
        <v>1151</v>
      </c>
      <c r="MFF434" s="74" t="s">
        <v>1151</v>
      </c>
      <c r="MFG434" s="74" t="s">
        <v>1151</v>
      </c>
      <c r="MFH434" s="74" t="s">
        <v>1151</v>
      </c>
      <c r="MFI434" s="74" t="s">
        <v>1151</v>
      </c>
      <c r="MFJ434" s="74" t="s">
        <v>1151</v>
      </c>
      <c r="MFK434" s="74" t="s">
        <v>1151</v>
      </c>
      <c r="MFL434" s="74" t="s">
        <v>1151</v>
      </c>
      <c r="MFM434" s="74" t="s">
        <v>1151</v>
      </c>
      <c r="MFN434" s="74" t="s">
        <v>1151</v>
      </c>
      <c r="MFO434" s="74" t="s">
        <v>1151</v>
      </c>
      <c r="MFP434" s="74" t="s">
        <v>1151</v>
      </c>
      <c r="MFQ434" s="74" t="s">
        <v>1151</v>
      </c>
      <c r="MFR434" s="74" t="s">
        <v>1151</v>
      </c>
      <c r="MFS434" s="74" t="s">
        <v>1151</v>
      </c>
      <c r="MFT434" s="74" t="s">
        <v>1151</v>
      </c>
      <c r="MFU434" s="74" t="s">
        <v>1151</v>
      </c>
      <c r="MFV434" s="74" t="s">
        <v>1151</v>
      </c>
      <c r="MFW434" s="74" t="s">
        <v>1151</v>
      </c>
      <c r="MFX434" s="74" t="s">
        <v>1151</v>
      </c>
      <c r="MFY434" s="74" t="s">
        <v>1151</v>
      </c>
      <c r="MFZ434" s="74" t="s">
        <v>1151</v>
      </c>
      <c r="MGA434" s="74" t="s">
        <v>1151</v>
      </c>
      <c r="MGB434" s="74" t="s">
        <v>1151</v>
      </c>
      <c r="MGC434" s="74" t="s">
        <v>1151</v>
      </c>
      <c r="MGD434" s="74" t="s">
        <v>1151</v>
      </c>
      <c r="MGE434" s="74" t="s">
        <v>1151</v>
      </c>
      <c r="MGF434" s="74" t="s">
        <v>1151</v>
      </c>
      <c r="MGG434" s="74" t="s">
        <v>1151</v>
      </c>
      <c r="MGH434" s="74" t="s">
        <v>1151</v>
      </c>
      <c r="MGI434" s="74" t="s">
        <v>1151</v>
      </c>
      <c r="MGJ434" s="74" t="s">
        <v>1151</v>
      </c>
      <c r="MGK434" s="74" t="s">
        <v>1151</v>
      </c>
      <c r="MGL434" s="74" t="s">
        <v>1151</v>
      </c>
      <c r="MGM434" s="74" t="s">
        <v>1151</v>
      </c>
      <c r="MGN434" s="74" t="s">
        <v>1151</v>
      </c>
      <c r="MGO434" s="74" t="s">
        <v>1151</v>
      </c>
      <c r="MGP434" s="74" t="s">
        <v>1151</v>
      </c>
      <c r="MGQ434" s="74" t="s">
        <v>1151</v>
      </c>
      <c r="MGR434" s="74" t="s">
        <v>1151</v>
      </c>
      <c r="MGS434" s="74" t="s">
        <v>1151</v>
      </c>
      <c r="MGT434" s="74" t="s">
        <v>1151</v>
      </c>
      <c r="MGU434" s="74" t="s">
        <v>1151</v>
      </c>
      <c r="MGV434" s="74" t="s">
        <v>1151</v>
      </c>
      <c r="MGW434" s="74" t="s">
        <v>1151</v>
      </c>
      <c r="MGX434" s="74" t="s">
        <v>1151</v>
      </c>
      <c r="MGY434" s="74" t="s">
        <v>1151</v>
      </c>
      <c r="MGZ434" s="74" t="s">
        <v>1151</v>
      </c>
      <c r="MHA434" s="74" t="s">
        <v>1151</v>
      </c>
      <c r="MHB434" s="74" t="s">
        <v>1151</v>
      </c>
      <c r="MHC434" s="74" t="s">
        <v>1151</v>
      </c>
      <c r="MHD434" s="74" t="s">
        <v>1151</v>
      </c>
      <c r="MHE434" s="74" t="s">
        <v>1151</v>
      </c>
      <c r="MHF434" s="74" t="s">
        <v>1151</v>
      </c>
      <c r="MHG434" s="74" t="s">
        <v>1151</v>
      </c>
      <c r="MHH434" s="74" t="s">
        <v>1151</v>
      </c>
      <c r="MHI434" s="74" t="s">
        <v>1151</v>
      </c>
      <c r="MHJ434" s="74" t="s">
        <v>1151</v>
      </c>
      <c r="MHK434" s="74" t="s">
        <v>1151</v>
      </c>
      <c r="MHL434" s="74" t="s">
        <v>1151</v>
      </c>
      <c r="MHM434" s="74" t="s">
        <v>1151</v>
      </c>
      <c r="MHN434" s="74" t="s">
        <v>1151</v>
      </c>
      <c r="MHO434" s="74" t="s">
        <v>1151</v>
      </c>
      <c r="MHP434" s="74" t="s">
        <v>1151</v>
      </c>
      <c r="MHQ434" s="74" t="s">
        <v>1151</v>
      </c>
      <c r="MHR434" s="74" t="s">
        <v>1151</v>
      </c>
      <c r="MHS434" s="74" t="s">
        <v>1151</v>
      </c>
      <c r="MHT434" s="74" t="s">
        <v>1151</v>
      </c>
      <c r="MHU434" s="74" t="s">
        <v>1151</v>
      </c>
      <c r="MHV434" s="74" t="s">
        <v>1151</v>
      </c>
      <c r="MHW434" s="74" t="s">
        <v>1151</v>
      </c>
      <c r="MHX434" s="74" t="s">
        <v>1151</v>
      </c>
      <c r="MHY434" s="74" t="s">
        <v>1151</v>
      </c>
      <c r="MHZ434" s="74" t="s">
        <v>1151</v>
      </c>
      <c r="MIA434" s="74" t="s">
        <v>1151</v>
      </c>
      <c r="MIB434" s="74" t="s">
        <v>1151</v>
      </c>
      <c r="MIC434" s="74" t="s">
        <v>1151</v>
      </c>
      <c r="MID434" s="74" t="s">
        <v>1151</v>
      </c>
      <c r="MIE434" s="74" t="s">
        <v>1151</v>
      </c>
      <c r="MIF434" s="74" t="s">
        <v>1151</v>
      </c>
      <c r="MIG434" s="74" t="s">
        <v>1151</v>
      </c>
      <c r="MIH434" s="74" t="s">
        <v>1151</v>
      </c>
      <c r="MII434" s="74" t="s">
        <v>1151</v>
      </c>
      <c r="MIJ434" s="74" t="s">
        <v>1151</v>
      </c>
      <c r="MIK434" s="74" t="s">
        <v>1151</v>
      </c>
      <c r="MIL434" s="74" t="s">
        <v>1151</v>
      </c>
      <c r="MIM434" s="74" t="s">
        <v>1151</v>
      </c>
      <c r="MIN434" s="74" t="s">
        <v>1151</v>
      </c>
      <c r="MIO434" s="74" t="s">
        <v>1151</v>
      </c>
      <c r="MIP434" s="74" t="s">
        <v>1151</v>
      </c>
      <c r="MIQ434" s="74" t="s">
        <v>1151</v>
      </c>
      <c r="MIR434" s="74" t="s">
        <v>1151</v>
      </c>
      <c r="MIS434" s="74" t="s">
        <v>1151</v>
      </c>
      <c r="MIT434" s="74" t="s">
        <v>1151</v>
      </c>
      <c r="MIU434" s="74" t="s">
        <v>1151</v>
      </c>
      <c r="MIV434" s="74" t="s">
        <v>1151</v>
      </c>
      <c r="MIW434" s="74" t="s">
        <v>1151</v>
      </c>
      <c r="MIX434" s="74" t="s">
        <v>1151</v>
      </c>
      <c r="MIY434" s="74" t="s">
        <v>1151</v>
      </c>
      <c r="MIZ434" s="74" t="s">
        <v>1151</v>
      </c>
      <c r="MJA434" s="74" t="s">
        <v>1151</v>
      </c>
      <c r="MJB434" s="74" t="s">
        <v>1151</v>
      </c>
      <c r="MJC434" s="74" t="s">
        <v>1151</v>
      </c>
      <c r="MJD434" s="74" t="s">
        <v>1151</v>
      </c>
      <c r="MJE434" s="74" t="s">
        <v>1151</v>
      </c>
      <c r="MJF434" s="74" t="s">
        <v>1151</v>
      </c>
      <c r="MJG434" s="74" t="s">
        <v>1151</v>
      </c>
      <c r="MJH434" s="74" t="s">
        <v>1151</v>
      </c>
      <c r="MJI434" s="74" t="s">
        <v>1151</v>
      </c>
      <c r="MJJ434" s="74" t="s">
        <v>1151</v>
      </c>
      <c r="MJK434" s="74" t="s">
        <v>1151</v>
      </c>
      <c r="MJL434" s="74" t="s">
        <v>1151</v>
      </c>
      <c r="MJM434" s="74" t="s">
        <v>1151</v>
      </c>
      <c r="MJN434" s="74" t="s">
        <v>1151</v>
      </c>
      <c r="MJO434" s="74" t="s">
        <v>1151</v>
      </c>
      <c r="MJP434" s="74" t="s">
        <v>1151</v>
      </c>
      <c r="MJQ434" s="74" t="s">
        <v>1151</v>
      </c>
      <c r="MJR434" s="74" t="s">
        <v>1151</v>
      </c>
      <c r="MJS434" s="74" t="s">
        <v>1151</v>
      </c>
      <c r="MJT434" s="74" t="s">
        <v>1151</v>
      </c>
      <c r="MJU434" s="74" t="s">
        <v>1151</v>
      </c>
      <c r="MJV434" s="74" t="s">
        <v>1151</v>
      </c>
      <c r="MJW434" s="74" t="s">
        <v>1151</v>
      </c>
      <c r="MJX434" s="74" t="s">
        <v>1151</v>
      </c>
      <c r="MJY434" s="74" t="s">
        <v>1151</v>
      </c>
      <c r="MJZ434" s="74" t="s">
        <v>1151</v>
      </c>
      <c r="MKA434" s="74" t="s">
        <v>1151</v>
      </c>
      <c r="MKB434" s="74" t="s">
        <v>1151</v>
      </c>
      <c r="MKC434" s="74" t="s">
        <v>1151</v>
      </c>
      <c r="MKD434" s="74" t="s">
        <v>1151</v>
      </c>
      <c r="MKE434" s="74" t="s">
        <v>1151</v>
      </c>
      <c r="MKF434" s="74" t="s">
        <v>1151</v>
      </c>
      <c r="MKG434" s="74" t="s">
        <v>1151</v>
      </c>
      <c r="MKH434" s="74" t="s">
        <v>1151</v>
      </c>
      <c r="MKI434" s="74" t="s">
        <v>1151</v>
      </c>
      <c r="MKJ434" s="74" t="s">
        <v>1151</v>
      </c>
      <c r="MKK434" s="74" t="s">
        <v>1151</v>
      </c>
      <c r="MKL434" s="74" t="s">
        <v>1151</v>
      </c>
      <c r="MKM434" s="74" t="s">
        <v>1151</v>
      </c>
      <c r="MKN434" s="74" t="s">
        <v>1151</v>
      </c>
      <c r="MKO434" s="74" t="s">
        <v>1151</v>
      </c>
      <c r="MKP434" s="74" t="s">
        <v>1151</v>
      </c>
      <c r="MKQ434" s="74" t="s">
        <v>1151</v>
      </c>
      <c r="MKR434" s="74" t="s">
        <v>1151</v>
      </c>
      <c r="MKS434" s="74" t="s">
        <v>1151</v>
      </c>
      <c r="MKT434" s="74" t="s">
        <v>1151</v>
      </c>
      <c r="MKU434" s="74" t="s">
        <v>1151</v>
      </c>
      <c r="MKV434" s="74" t="s">
        <v>1151</v>
      </c>
      <c r="MKW434" s="74" t="s">
        <v>1151</v>
      </c>
      <c r="MKX434" s="74" t="s">
        <v>1151</v>
      </c>
      <c r="MKY434" s="74" t="s">
        <v>1151</v>
      </c>
      <c r="MKZ434" s="74" t="s">
        <v>1151</v>
      </c>
      <c r="MLA434" s="74" t="s">
        <v>1151</v>
      </c>
      <c r="MLB434" s="74" t="s">
        <v>1151</v>
      </c>
      <c r="MLC434" s="74" t="s">
        <v>1151</v>
      </c>
      <c r="MLD434" s="74" t="s">
        <v>1151</v>
      </c>
      <c r="MLE434" s="74" t="s">
        <v>1151</v>
      </c>
      <c r="MLF434" s="74" t="s">
        <v>1151</v>
      </c>
      <c r="MLG434" s="74" t="s">
        <v>1151</v>
      </c>
      <c r="MLH434" s="74" t="s">
        <v>1151</v>
      </c>
      <c r="MLI434" s="74" t="s">
        <v>1151</v>
      </c>
      <c r="MLJ434" s="74" t="s">
        <v>1151</v>
      </c>
      <c r="MLK434" s="74" t="s">
        <v>1151</v>
      </c>
      <c r="MLL434" s="74" t="s">
        <v>1151</v>
      </c>
      <c r="MLM434" s="74" t="s">
        <v>1151</v>
      </c>
      <c r="MLN434" s="74" t="s">
        <v>1151</v>
      </c>
      <c r="MLO434" s="74" t="s">
        <v>1151</v>
      </c>
      <c r="MLP434" s="74" t="s">
        <v>1151</v>
      </c>
      <c r="MLQ434" s="74" t="s">
        <v>1151</v>
      </c>
      <c r="MLR434" s="74" t="s">
        <v>1151</v>
      </c>
      <c r="MLS434" s="74" t="s">
        <v>1151</v>
      </c>
      <c r="MLT434" s="74" t="s">
        <v>1151</v>
      </c>
      <c r="MLU434" s="74" t="s">
        <v>1151</v>
      </c>
      <c r="MLV434" s="74" t="s">
        <v>1151</v>
      </c>
      <c r="MLW434" s="74" t="s">
        <v>1151</v>
      </c>
      <c r="MLX434" s="74" t="s">
        <v>1151</v>
      </c>
      <c r="MLY434" s="74" t="s">
        <v>1151</v>
      </c>
      <c r="MLZ434" s="74" t="s">
        <v>1151</v>
      </c>
      <c r="MMA434" s="74" t="s">
        <v>1151</v>
      </c>
      <c r="MMB434" s="74" t="s">
        <v>1151</v>
      </c>
      <c r="MMC434" s="74" t="s">
        <v>1151</v>
      </c>
      <c r="MMD434" s="74" t="s">
        <v>1151</v>
      </c>
      <c r="MME434" s="74" t="s">
        <v>1151</v>
      </c>
      <c r="MMF434" s="74" t="s">
        <v>1151</v>
      </c>
      <c r="MMG434" s="74" t="s">
        <v>1151</v>
      </c>
      <c r="MMH434" s="74" t="s">
        <v>1151</v>
      </c>
      <c r="MMI434" s="74" t="s">
        <v>1151</v>
      </c>
      <c r="MMJ434" s="74" t="s">
        <v>1151</v>
      </c>
      <c r="MMK434" s="74" t="s">
        <v>1151</v>
      </c>
      <c r="MML434" s="74" t="s">
        <v>1151</v>
      </c>
      <c r="MMM434" s="74" t="s">
        <v>1151</v>
      </c>
      <c r="MMN434" s="74" t="s">
        <v>1151</v>
      </c>
      <c r="MMO434" s="74" t="s">
        <v>1151</v>
      </c>
      <c r="MMP434" s="74" t="s">
        <v>1151</v>
      </c>
      <c r="MMQ434" s="74" t="s">
        <v>1151</v>
      </c>
      <c r="MMR434" s="74" t="s">
        <v>1151</v>
      </c>
      <c r="MMS434" s="74" t="s">
        <v>1151</v>
      </c>
      <c r="MMT434" s="74" t="s">
        <v>1151</v>
      </c>
      <c r="MMU434" s="74" t="s">
        <v>1151</v>
      </c>
      <c r="MMV434" s="74" t="s">
        <v>1151</v>
      </c>
      <c r="MMW434" s="74" t="s">
        <v>1151</v>
      </c>
      <c r="MMX434" s="74" t="s">
        <v>1151</v>
      </c>
      <c r="MMY434" s="74" t="s">
        <v>1151</v>
      </c>
      <c r="MMZ434" s="74" t="s">
        <v>1151</v>
      </c>
      <c r="MNA434" s="74" t="s">
        <v>1151</v>
      </c>
      <c r="MNB434" s="74" t="s">
        <v>1151</v>
      </c>
      <c r="MNC434" s="74" t="s">
        <v>1151</v>
      </c>
      <c r="MND434" s="74" t="s">
        <v>1151</v>
      </c>
      <c r="MNE434" s="74" t="s">
        <v>1151</v>
      </c>
      <c r="MNF434" s="74" t="s">
        <v>1151</v>
      </c>
      <c r="MNG434" s="74" t="s">
        <v>1151</v>
      </c>
      <c r="MNH434" s="74" t="s">
        <v>1151</v>
      </c>
      <c r="MNI434" s="74" t="s">
        <v>1151</v>
      </c>
      <c r="MNJ434" s="74" t="s">
        <v>1151</v>
      </c>
      <c r="MNK434" s="74" t="s">
        <v>1151</v>
      </c>
      <c r="MNL434" s="74" t="s">
        <v>1151</v>
      </c>
      <c r="MNM434" s="74" t="s">
        <v>1151</v>
      </c>
      <c r="MNN434" s="74" t="s">
        <v>1151</v>
      </c>
      <c r="MNO434" s="74" t="s">
        <v>1151</v>
      </c>
      <c r="MNP434" s="74" t="s">
        <v>1151</v>
      </c>
      <c r="MNQ434" s="74" t="s">
        <v>1151</v>
      </c>
      <c r="MNR434" s="74" t="s">
        <v>1151</v>
      </c>
      <c r="MNS434" s="74" t="s">
        <v>1151</v>
      </c>
      <c r="MNT434" s="74" t="s">
        <v>1151</v>
      </c>
      <c r="MNU434" s="74" t="s">
        <v>1151</v>
      </c>
      <c r="MNV434" s="74" t="s">
        <v>1151</v>
      </c>
      <c r="MNW434" s="74" t="s">
        <v>1151</v>
      </c>
      <c r="MNX434" s="74" t="s">
        <v>1151</v>
      </c>
      <c r="MNY434" s="74" t="s">
        <v>1151</v>
      </c>
      <c r="MNZ434" s="74" t="s">
        <v>1151</v>
      </c>
      <c r="MOA434" s="74" t="s">
        <v>1151</v>
      </c>
      <c r="MOB434" s="74" t="s">
        <v>1151</v>
      </c>
      <c r="MOC434" s="74" t="s">
        <v>1151</v>
      </c>
      <c r="MOD434" s="74" t="s">
        <v>1151</v>
      </c>
      <c r="MOE434" s="74" t="s">
        <v>1151</v>
      </c>
      <c r="MOF434" s="74" t="s">
        <v>1151</v>
      </c>
      <c r="MOG434" s="74" t="s">
        <v>1151</v>
      </c>
      <c r="MOH434" s="74" t="s">
        <v>1151</v>
      </c>
      <c r="MOI434" s="74" t="s">
        <v>1151</v>
      </c>
      <c r="MOJ434" s="74" t="s">
        <v>1151</v>
      </c>
      <c r="MOK434" s="74" t="s">
        <v>1151</v>
      </c>
      <c r="MOL434" s="74" t="s">
        <v>1151</v>
      </c>
      <c r="MOM434" s="74" t="s">
        <v>1151</v>
      </c>
      <c r="MON434" s="74" t="s">
        <v>1151</v>
      </c>
      <c r="MOO434" s="74" t="s">
        <v>1151</v>
      </c>
      <c r="MOP434" s="74" t="s">
        <v>1151</v>
      </c>
      <c r="MOQ434" s="74" t="s">
        <v>1151</v>
      </c>
      <c r="MOR434" s="74" t="s">
        <v>1151</v>
      </c>
      <c r="MOS434" s="74" t="s">
        <v>1151</v>
      </c>
      <c r="MOT434" s="74" t="s">
        <v>1151</v>
      </c>
      <c r="MOU434" s="74" t="s">
        <v>1151</v>
      </c>
      <c r="MOV434" s="74" t="s">
        <v>1151</v>
      </c>
      <c r="MOW434" s="74" t="s">
        <v>1151</v>
      </c>
      <c r="MOX434" s="74" t="s">
        <v>1151</v>
      </c>
      <c r="MOY434" s="74" t="s">
        <v>1151</v>
      </c>
      <c r="MOZ434" s="74" t="s">
        <v>1151</v>
      </c>
      <c r="MPA434" s="74" t="s">
        <v>1151</v>
      </c>
      <c r="MPB434" s="74" t="s">
        <v>1151</v>
      </c>
      <c r="MPC434" s="74" t="s">
        <v>1151</v>
      </c>
      <c r="MPD434" s="74" t="s">
        <v>1151</v>
      </c>
      <c r="MPE434" s="74" t="s">
        <v>1151</v>
      </c>
      <c r="MPF434" s="74" t="s">
        <v>1151</v>
      </c>
      <c r="MPG434" s="74" t="s">
        <v>1151</v>
      </c>
      <c r="MPH434" s="74" t="s">
        <v>1151</v>
      </c>
      <c r="MPI434" s="74" t="s">
        <v>1151</v>
      </c>
      <c r="MPJ434" s="74" t="s">
        <v>1151</v>
      </c>
      <c r="MPK434" s="74" t="s">
        <v>1151</v>
      </c>
      <c r="MPL434" s="74" t="s">
        <v>1151</v>
      </c>
      <c r="MPM434" s="74" t="s">
        <v>1151</v>
      </c>
      <c r="MPN434" s="74" t="s">
        <v>1151</v>
      </c>
      <c r="MPO434" s="74" t="s">
        <v>1151</v>
      </c>
      <c r="MPP434" s="74" t="s">
        <v>1151</v>
      </c>
      <c r="MPQ434" s="74" t="s">
        <v>1151</v>
      </c>
      <c r="MPR434" s="74" t="s">
        <v>1151</v>
      </c>
      <c r="MPS434" s="74" t="s">
        <v>1151</v>
      </c>
      <c r="MPT434" s="74" t="s">
        <v>1151</v>
      </c>
      <c r="MPU434" s="74" t="s">
        <v>1151</v>
      </c>
      <c r="MPV434" s="74" t="s">
        <v>1151</v>
      </c>
      <c r="MPW434" s="74" t="s">
        <v>1151</v>
      </c>
      <c r="MPX434" s="74" t="s">
        <v>1151</v>
      </c>
      <c r="MPY434" s="74" t="s">
        <v>1151</v>
      </c>
      <c r="MPZ434" s="74" t="s">
        <v>1151</v>
      </c>
      <c r="MQA434" s="74" t="s">
        <v>1151</v>
      </c>
      <c r="MQB434" s="74" t="s">
        <v>1151</v>
      </c>
      <c r="MQC434" s="74" t="s">
        <v>1151</v>
      </c>
      <c r="MQD434" s="74" t="s">
        <v>1151</v>
      </c>
      <c r="MQE434" s="74" t="s">
        <v>1151</v>
      </c>
      <c r="MQF434" s="74" t="s">
        <v>1151</v>
      </c>
      <c r="MQG434" s="74" t="s">
        <v>1151</v>
      </c>
      <c r="MQH434" s="74" t="s">
        <v>1151</v>
      </c>
      <c r="MQI434" s="74" t="s">
        <v>1151</v>
      </c>
      <c r="MQJ434" s="74" t="s">
        <v>1151</v>
      </c>
      <c r="MQK434" s="74" t="s">
        <v>1151</v>
      </c>
      <c r="MQL434" s="74" t="s">
        <v>1151</v>
      </c>
      <c r="MQM434" s="74" t="s">
        <v>1151</v>
      </c>
      <c r="MQN434" s="74" t="s">
        <v>1151</v>
      </c>
      <c r="MQO434" s="74" t="s">
        <v>1151</v>
      </c>
      <c r="MQP434" s="74" t="s">
        <v>1151</v>
      </c>
      <c r="MQQ434" s="74" t="s">
        <v>1151</v>
      </c>
      <c r="MQR434" s="74" t="s">
        <v>1151</v>
      </c>
      <c r="MQS434" s="74" t="s">
        <v>1151</v>
      </c>
      <c r="MQT434" s="74" t="s">
        <v>1151</v>
      </c>
      <c r="MQU434" s="74" t="s">
        <v>1151</v>
      </c>
      <c r="MQV434" s="74" t="s">
        <v>1151</v>
      </c>
      <c r="MQW434" s="74" t="s">
        <v>1151</v>
      </c>
      <c r="MQX434" s="74" t="s">
        <v>1151</v>
      </c>
      <c r="MQY434" s="74" t="s">
        <v>1151</v>
      </c>
      <c r="MQZ434" s="74" t="s">
        <v>1151</v>
      </c>
      <c r="MRA434" s="74" t="s">
        <v>1151</v>
      </c>
      <c r="MRB434" s="74" t="s">
        <v>1151</v>
      </c>
      <c r="MRC434" s="74" t="s">
        <v>1151</v>
      </c>
      <c r="MRD434" s="74" t="s">
        <v>1151</v>
      </c>
      <c r="MRE434" s="74" t="s">
        <v>1151</v>
      </c>
      <c r="MRF434" s="74" t="s">
        <v>1151</v>
      </c>
      <c r="MRG434" s="74" t="s">
        <v>1151</v>
      </c>
      <c r="MRH434" s="74" t="s">
        <v>1151</v>
      </c>
      <c r="MRI434" s="74" t="s">
        <v>1151</v>
      </c>
      <c r="MRJ434" s="74" t="s">
        <v>1151</v>
      </c>
      <c r="MRK434" s="74" t="s">
        <v>1151</v>
      </c>
      <c r="MRL434" s="74" t="s">
        <v>1151</v>
      </c>
      <c r="MRM434" s="74" t="s">
        <v>1151</v>
      </c>
      <c r="MRN434" s="74" t="s">
        <v>1151</v>
      </c>
      <c r="MRO434" s="74" t="s">
        <v>1151</v>
      </c>
      <c r="MRP434" s="74" t="s">
        <v>1151</v>
      </c>
      <c r="MRQ434" s="74" t="s">
        <v>1151</v>
      </c>
      <c r="MRR434" s="74" t="s">
        <v>1151</v>
      </c>
      <c r="MRS434" s="74" t="s">
        <v>1151</v>
      </c>
      <c r="MRT434" s="74" t="s">
        <v>1151</v>
      </c>
      <c r="MRU434" s="74" t="s">
        <v>1151</v>
      </c>
      <c r="MRV434" s="74" t="s">
        <v>1151</v>
      </c>
      <c r="MRW434" s="74" t="s">
        <v>1151</v>
      </c>
      <c r="MRX434" s="74" t="s">
        <v>1151</v>
      </c>
      <c r="MRY434" s="74" t="s">
        <v>1151</v>
      </c>
      <c r="MRZ434" s="74" t="s">
        <v>1151</v>
      </c>
      <c r="MSA434" s="74" t="s">
        <v>1151</v>
      </c>
      <c r="MSB434" s="74" t="s">
        <v>1151</v>
      </c>
      <c r="MSC434" s="74" t="s">
        <v>1151</v>
      </c>
      <c r="MSD434" s="74" t="s">
        <v>1151</v>
      </c>
      <c r="MSE434" s="74" t="s">
        <v>1151</v>
      </c>
      <c r="MSF434" s="74" t="s">
        <v>1151</v>
      </c>
      <c r="MSG434" s="74" t="s">
        <v>1151</v>
      </c>
      <c r="MSH434" s="74" t="s">
        <v>1151</v>
      </c>
      <c r="MSI434" s="74" t="s">
        <v>1151</v>
      </c>
      <c r="MSJ434" s="74" t="s">
        <v>1151</v>
      </c>
      <c r="MSK434" s="74" t="s">
        <v>1151</v>
      </c>
      <c r="MSL434" s="74" t="s">
        <v>1151</v>
      </c>
      <c r="MSM434" s="74" t="s">
        <v>1151</v>
      </c>
      <c r="MSN434" s="74" t="s">
        <v>1151</v>
      </c>
      <c r="MSO434" s="74" t="s">
        <v>1151</v>
      </c>
      <c r="MSP434" s="74" t="s">
        <v>1151</v>
      </c>
      <c r="MSQ434" s="74" t="s">
        <v>1151</v>
      </c>
      <c r="MSR434" s="74" t="s">
        <v>1151</v>
      </c>
      <c r="MSS434" s="74" t="s">
        <v>1151</v>
      </c>
      <c r="MST434" s="74" t="s">
        <v>1151</v>
      </c>
      <c r="MSU434" s="74" t="s">
        <v>1151</v>
      </c>
      <c r="MSV434" s="74" t="s">
        <v>1151</v>
      </c>
      <c r="MSW434" s="74" t="s">
        <v>1151</v>
      </c>
      <c r="MSX434" s="74" t="s">
        <v>1151</v>
      </c>
      <c r="MSY434" s="74" t="s">
        <v>1151</v>
      </c>
      <c r="MSZ434" s="74" t="s">
        <v>1151</v>
      </c>
      <c r="MTA434" s="74" t="s">
        <v>1151</v>
      </c>
      <c r="MTB434" s="74" t="s">
        <v>1151</v>
      </c>
      <c r="MTC434" s="74" t="s">
        <v>1151</v>
      </c>
      <c r="MTD434" s="74" t="s">
        <v>1151</v>
      </c>
      <c r="MTE434" s="74" t="s">
        <v>1151</v>
      </c>
      <c r="MTF434" s="74" t="s">
        <v>1151</v>
      </c>
      <c r="MTG434" s="74" t="s">
        <v>1151</v>
      </c>
      <c r="MTH434" s="74" t="s">
        <v>1151</v>
      </c>
      <c r="MTI434" s="74" t="s">
        <v>1151</v>
      </c>
      <c r="MTJ434" s="74" t="s">
        <v>1151</v>
      </c>
      <c r="MTK434" s="74" t="s">
        <v>1151</v>
      </c>
      <c r="MTL434" s="74" t="s">
        <v>1151</v>
      </c>
      <c r="MTM434" s="74" t="s">
        <v>1151</v>
      </c>
      <c r="MTN434" s="74" t="s">
        <v>1151</v>
      </c>
      <c r="MTO434" s="74" t="s">
        <v>1151</v>
      </c>
      <c r="MTP434" s="74" t="s">
        <v>1151</v>
      </c>
      <c r="MTQ434" s="74" t="s">
        <v>1151</v>
      </c>
      <c r="MTR434" s="74" t="s">
        <v>1151</v>
      </c>
      <c r="MTS434" s="74" t="s">
        <v>1151</v>
      </c>
      <c r="MTT434" s="74" t="s">
        <v>1151</v>
      </c>
      <c r="MTU434" s="74" t="s">
        <v>1151</v>
      </c>
      <c r="MTV434" s="74" t="s">
        <v>1151</v>
      </c>
      <c r="MTW434" s="74" t="s">
        <v>1151</v>
      </c>
      <c r="MTX434" s="74" t="s">
        <v>1151</v>
      </c>
      <c r="MTY434" s="74" t="s">
        <v>1151</v>
      </c>
      <c r="MTZ434" s="74" t="s">
        <v>1151</v>
      </c>
      <c r="MUA434" s="74" t="s">
        <v>1151</v>
      </c>
      <c r="MUB434" s="74" t="s">
        <v>1151</v>
      </c>
      <c r="MUC434" s="74" t="s">
        <v>1151</v>
      </c>
      <c r="MUD434" s="74" t="s">
        <v>1151</v>
      </c>
      <c r="MUE434" s="74" t="s">
        <v>1151</v>
      </c>
      <c r="MUF434" s="74" t="s">
        <v>1151</v>
      </c>
      <c r="MUG434" s="74" t="s">
        <v>1151</v>
      </c>
      <c r="MUH434" s="74" t="s">
        <v>1151</v>
      </c>
      <c r="MUI434" s="74" t="s">
        <v>1151</v>
      </c>
      <c r="MUJ434" s="74" t="s">
        <v>1151</v>
      </c>
      <c r="MUK434" s="74" t="s">
        <v>1151</v>
      </c>
      <c r="MUL434" s="74" t="s">
        <v>1151</v>
      </c>
      <c r="MUM434" s="74" t="s">
        <v>1151</v>
      </c>
      <c r="MUN434" s="74" t="s">
        <v>1151</v>
      </c>
      <c r="MUO434" s="74" t="s">
        <v>1151</v>
      </c>
      <c r="MUP434" s="74" t="s">
        <v>1151</v>
      </c>
      <c r="MUQ434" s="74" t="s">
        <v>1151</v>
      </c>
      <c r="MUR434" s="74" t="s">
        <v>1151</v>
      </c>
      <c r="MUS434" s="74" t="s">
        <v>1151</v>
      </c>
      <c r="MUT434" s="74" t="s">
        <v>1151</v>
      </c>
      <c r="MUU434" s="74" t="s">
        <v>1151</v>
      </c>
      <c r="MUV434" s="74" t="s">
        <v>1151</v>
      </c>
      <c r="MUW434" s="74" t="s">
        <v>1151</v>
      </c>
      <c r="MUX434" s="74" t="s">
        <v>1151</v>
      </c>
      <c r="MUY434" s="74" t="s">
        <v>1151</v>
      </c>
      <c r="MUZ434" s="74" t="s">
        <v>1151</v>
      </c>
      <c r="MVA434" s="74" t="s">
        <v>1151</v>
      </c>
      <c r="MVB434" s="74" t="s">
        <v>1151</v>
      </c>
      <c r="MVC434" s="74" t="s">
        <v>1151</v>
      </c>
      <c r="MVD434" s="74" t="s">
        <v>1151</v>
      </c>
      <c r="MVE434" s="74" t="s">
        <v>1151</v>
      </c>
      <c r="MVF434" s="74" t="s">
        <v>1151</v>
      </c>
      <c r="MVG434" s="74" t="s">
        <v>1151</v>
      </c>
      <c r="MVH434" s="74" t="s">
        <v>1151</v>
      </c>
      <c r="MVI434" s="74" t="s">
        <v>1151</v>
      </c>
      <c r="MVJ434" s="74" t="s">
        <v>1151</v>
      </c>
      <c r="MVK434" s="74" t="s">
        <v>1151</v>
      </c>
      <c r="MVL434" s="74" t="s">
        <v>1151</v>
      </c>
      <c r="MVM434" s="74" t="s">
        <v>1151</v>
      </c>
      <c r="MVN434" s="74" t="s">
        <v>1151</v>
      </c>
      <c r="MVO434" s="74" t="s">
        <v>1151</v>
      </c>
      <c r="MVP434" s="74" t="s">
        <v>1151</v>
      </c>
      <c r="MVQ434" s="74" t="s">
        <v>1151</v>
      </c>
      <c r="MVR434" s="74" t="s">
        <v>1151</v>
      </c>
      <c r="MVS434" s="74" t="s">
        <v>1151</v>
      </c>
      <c r="MVT434" s="74" t="s">
        <v>1151</v>
      </c>
      <c r="MVU434" s="74" t="s">
        <v>1151</v>
      </c>
      <c r="MVV434" s="74" t="s">
        <v>1151</v>
      </c>
      <c r="MVW434" s="74" t="s">
        <v>1151</v>
      </c>
      <c r="MVX434" s="74" t="s">
        <v>1151</v>
      </c>
      <c r="MVY434" s="74" t="s">
        <v>1151</v>
      </c>
      <c r="MVZ434" s="74" t="s">
        <v>1151</v>
      </c>
      <c r="MWA434" s="74" t="s">
        <v>1151</v>
      </c>
      <c r="MWB434" s="74" t="s">
        <v>1151</v>
      </c>
      <c r="MWC434" s="74" t="s">
        <v>1151</v>
      </c>
      <c r="MWD434" s="74" t="s">
        <v>1151</v>
      </c>
      <c r="MWE434" s="74" t="s">
        <v>1151</v>
      </c>
      <c r="MWF434" s="74" t="s">
        <v>1151</v>
      </c>
      <c r="MWG434" s="74" t="s">
        <v>1151</v>
      </c>
      <c r="MWH434" s="74" t="s">
        <v>1151</v>
      </c>
      <c r="MWI434" s="74" t="s">
        <v>1151</v>
      </c>
      <c r="MWJ434" s="74" t="s">
        <v>1151</v>
      </c>
      <c r="MWK434" s="74" t="s">
        <v>1151</v>
      </c>
      <c r="MWL434" s="74" t="s">
        <v>1151</v>
      </c>
      <c r="MWM434" s="74" t="s">
        <v>1151</v>
      </c>
      <c r="MWN434" s="74" t="s">
        <v>1151</v>
      </c>
      <c r="MWO434" s="74" t="s">
        <v>1151</v>
      </c>
      <c r="MWP434" s="74" t="s">
        <v>1151</v>
      </c>
      <c r="MWQ434" s="74" t="s">
        <v>1151</v>
      </c>
      <c r="MWR434" s="74" t="s">
        <v>1151</v>
      </c>
      <c r="MWS434" s="74" t="s">
        <v>1151</v>
      </c>
      <c r="MWT434" s="74" t="s">
        <v>1151</v>
      </c>
      <c r="MWU434" s="74" t="s">
        <v>1151</v>
      </c>
      <c r="MWV434" s="74" t="s">
        <v>1151</v>
      </c>
      <c r="MWW434" s="74" t="s">
        <v>1151</v>
      </c>
      <c r="MWX434" s="74" t="s">
        <v>1151</v>
      </c>
      <c r="MWY434" s="74" t="s">
        <v>1151</v>
      </c>
      <c r="MWZ434" s="74" t="s">
        <v>1151</v>
      </c>
      <c r="MXA434" s="74" t="s">
        <v>1151</v>
      </c>
      <c r="MXB434" s="74" t="s">
        <v>1151</v>
      </c>
      <c r="MXC434" s="74" t="s">
        <v>1151</v>
      </c>
      <c r="MXD434" s="74" t="s">
        <v>1151</v>
      </c>
      <c r="MXE434" s="74" t="s">
        <v>1151</v>
      </c>
      <c r="MXF434" s="74" t="s">
        <v>1151</v>
      </c>
      <c r="MXG434" s="74" t="s">
        <v>1151</v>
      </c>
      <c r="MXH434" s="74" t="s">
        <v>1151</v>
      </c>
      <c r="MXI434" s="74" t="s">
        <v>1151</v>
      </c>
      <c r="MXJ434" s="74" t="s">
        <v>1151</v>
      </c>
      <c r="MXK434" s="74" t="s">
        <v>1151</v>
      </c>
      <c r="MXL434" s="74" t="s">
        <v>1151</v>
      </c>
      <c r="MXM434" s="74" t="s">
        <v>1151</v>
      </c>
      <c r="MXN434" s="74" t="s">
        <v>1151</v>
      </c>
      <c r="MXO434" s="74" t="s">
        <v>1151</v>
      </c>
      <c r="MXP434" s="74" t="s">
        <v>1151</v>
      </c>
      <c r="MXQ434" s="74" t="s">
        <v>1151</v>
      </c>
      <c r="MXR434" s="74" t="s">
        <v>1151</v>
      </c>
      <c r="MXS434" s="74" t="s">
        <v>1151</v>
      </c>
      <c r="MXT434" s="74" t="s">
        <v>1151</v>
      </c>
      <c r="MXU434" s="74" t="s">
        <v>1151</v>
      </c>
      <c r="MXV434" s="74" t="s">
        <v>1151</v>
      </c>
      <c r="MXW434" s="74" t="s">
        <v>1151</v>
      </c>
      <c r="MXX434" s="74" t="s">
        <v>1151</v>
      </c>
      <c r="MXY434" s="74" t="s">
        <v>1151</v>
      </c>
      <c r="MXZ434" s="74" t="s">
        <v>1151</v>
      </c>
      <c r="MYA434" s="74" t="s">
        <v>1151</v>
      </c>
      <c r="MYB434" s="74" t="s">
        <v>1151</v>
      </c>
      <c r="MYC434" s="74" t="s">
        <v>1151</v>
      </c>
      <c r="MYD434" s="74" t="s">
        <v>1151</v>
      </c>
      <c r="MYE434" s="74" t="s">
        <v>1151</v>
      </c>
      <c r="MYF434" s="74" t="s">
        <v>1151</v>
      </c>
      <c r="MYG434" s="74" t="s">
        <v>1151</v>
      </c>
      <c r="MYH434" s="74" t="s">
        <v>1151</v>
      </c>
      <c r="MYI434" s="74" t="s">
        <v>1151</v>
      </c>
      <c r="MYJ434" s="74" t="s">
        <v>1151</v>
      </c>
      <c r="MYK434" s="74" t="s">
        <v>1151</v>
      </c>
      <c r="MYL434" s="74" t="s">
        <v>1151</v>
      </c>
      <c r="MYM434" s="74" t="s">
        <v>1151</v>
      </c>
      <c r="MYN434" s="74" t="s">
        <v>1151</v>
      </c>
      <c r="MYO434" s="74" t="s">
        <v>1151</v>
      </c>
      <c r="MYP434" s="74" t="s">
        <v>1151</v>
      </c>
      <c r="MYQ434" s="74" t="s">
        <v>1151</v>
      </c>
      <c r="MYR434" s="74" t="s">
        <v>1151</v>
      </c>
      <c r="MYS434" s="74" t="s">
        <v>1151</v>
      </c>
      <c r="MYT434" s="74" t="s">
        <v>1151</v>
      </c>
      <c r="MYU434" s="74" t="s">
        <v>1151</v>
      </c>
      <c r="MYV434" s="74" t="s">
        <v>1151</v>
      </c>
      <c r="MYW434" s="74" t="s">
        <v>1151</v>
      </c>
      <c r="MYX434" s="74" t="s">
        <v>1151</v>
      </c>
      <c r="MYY434" s="74" t="s">
        <v>1151</v>
      </c>
      <c r="MYZ434" s="74" t="s">
        <v>1151</v>
      </c>
      <c r="MZA434" s="74" t="s">
        <v>1151</v>
      </c>
      <c r="MZB434" s="74" t="s">
        <v>1151</v>
      </c>
      <c r="MZC434" s="74" t="s">
        <v>1151</v>
      </c>
      <c r="MZD434" s="74" t="s">
        <v>1151</v>
      </c>
      <c r="MZE434" s="74" t="s">
        <v>1151</v>
      </c>
      <c r="MZF434" s="74" t="s">
        <v>1151</v>
      </c>
      <c r="MZG434" s="74" t="s">
        <v>1151</v>
      </c>
      <c r="MZH434" s="74" t="s">
        <v>1151</v>
      </c>
      <c r="MZI434" s="74" t="s">
        <v>1151</v>
      </c>
      <c r="MZJ434" s="74" t="s">
        <v>1151</v>
      </c>
      <c r="MZK434" s="74" t="s">
        <v>1151</v>
      </c>
      <c r="MZL434" s="74" t="s">
        <v>1151</v>
      </c>
      <c r="MZM434" s="74" t="s">
        <v>1151</v>
      </c>
      <c r="MZN434" s="74" t="s">
        <v>1151</v>
      </c>
      <c r="MZO434" s="74" t="s">
        <v>1151</v>
      </c>
      <c r="MZP434" s="74" t="s">
        <v>1151</v>
      </c>
      <c r="MZQ434" s="74" t="s">
        <v>1151</v>
      </c>
      <c r="MZR434" s="74" t="s">
        <v>1151</v>
      </c>
      <c r="MZS434" s="74" t="s">
        <v>1151</v>
      </c>
      <c r="MZT434" s="74" t="s">
        <v>1151</v>
      </c>
      <c r="MZU434" s="74" t="s">
        <v>1151</v>
      </c>
      <c r="MZV434" s="74" t="s">
        <v>1151</v>
      </c>
      <c r="MZW434" s="74" t="s">
        <v>1151</v>
      </c>
      <c r="MZX434" s="74" t="s">
        <v>1151</v>
      </c>
      <c r="MZY434" s="74" t="s">
        <v>1151</v>
      </c>
      <c r="MZZ434" s="74" t="s">
        <v>1151</v>
      </c>
      <c r="NAA434" s="74" t="s">
        <v>1151</v>
      </c>
      <c r="NAB434" s="74" t="s">
        <v>1151</v>
      </c>
      <c r="NAC434" s="74" t="s">
        <v>1151</v>
      </c>
      <c r="NAD434" s="74" t="s">
        <v>1151</v>
      </c>
      <c r="NAE434" s="74" t="s">
        <v>1151</v>
      </c>
      <c r="NAF434" s="74" t="s">
        <v>1151</v>
      </c>
      <c r="NAG434" s="74" t="s">
        <v>1151</v>
      </c>
      <c r="NAH434" s="74" t="s">
        <v>1151</v>
      </c>
      <c r="NAI434" s="74" t="s">
        <v>1151</v>
      </c>
      <c r="NAJ434" s="74" t="s">
        <v>1151</v>
      </c>
      <c r="NAK434" s="74" t="s">
        <v>1151</v>
      </c>
      <c r="NAL434" s="74" t="s">
        <v>1151</v>
      </c>
      <c r="NAM434" s="74" t="s">
        <v>1151</v>
      </c>
      <c r="NAN434" s="74" t="s">
        <v>1151</v>
      </c>
      <c r="NAO434" s="74" t="s">
        <v>1151</v>
      </c>
      <c r="NAP434" s="74" t="s">
        <v>1151</v>
      </c>
      <c r="NAQ434" s="74" t="s">
        <v>1151</v>
      </c>
      <c r="NAR434" s="74" t="s">
        <v>1151</v>
      </c>
      <c r="NAS434" s="74" t="s">
        <v>1151</v>
      </c>
      <c r="NAT434" s="74" t="s">
        <v>1151</v>
      </c>
      <c r="NAU434" s="74" t="s">
        <v>1151</v>
      </c>
      <c r="NAV434" s="74" t="s">
        <v>1151</v>
      </c>
      <c r="NAW434" s="74" t="s">
        <v>1151</v>
      </c>
      <c r="NAX434" s="74" t="s">
        <v>1151</v>
      </c>
      <c r="NAY434" s="74" t="s">
        <v>1151</v>
      </c>
      <c r="NAZ434" s="74" t="s">
        <v>1151</v>
      </c>
      <c r="NBA434" s="74" t="s">
        <v>1151</v>
      </c>
      <c r="NBB434" s="74" t="s">
        <v>1151</v>
      </c>
      <c r="NBC434" s="74" t="s">
        <v>1151</v>
      </c>
      <c r="NBD434" s="74" t="s">
        <v>1151</v>
      </c>
      <c r="NBE434" s="74" t="s">
        <v>1151</v>
      </c>
      <c r="NBF434" s="74" t="s">
        <v>1151</v>
      </c>
      <c r="NBG434" s="74" t="s">
        <v>1151</v>
      </c>
      <c r="NBH434" s="74" t="s">
        <v>1151</v>
      </c>
      <c r="NBI434" s="74" t="s">
        <v>1151</v>
      </c>
      <c r="NBJ434" s="74" t="s">
        <v>1151</v>
      </c>
      <c r="NBK434" s="74" t="s">
        <v>1151</v>
      </c>
      <c r="NBL434" s="74" t="s">
        <v>1151</v>
      </c>
      <c r="NBM434" s="74" t="s">
        <v>1151</v>
      </c>
      <c r="NBN434" s="74" t="s">
        <v>1151</v>
      </c>
      <c r="NBO434" s="74" t="s">
        <v>1151</v>
      </c>
      <c r="NBP434" s="74" t="s">
        <v>1151</v>
      </c>
      <c r="NBQ434" s="74" t="s">
        <v>1151</v>
      </c>
      <c r="NBR434" s="74" t="s">
        <v>1151</v>
      </c>
      <c r="NBS434" s="74" t="s">
        <v>1151</v>
      </c>
      <c r="NBT434" s="74" t="s">
        <v>1151</v>
      </c>
      <c r="NBU434" s="74" t="s">
        <v>1151</v>
      </c>
      <c r="NBV434" s="74" t="s">
        <v>1151</v>
      </c>
      <c r="NBW434" s="74" t="s">
        <v>1151</v>
      </c>
      <c r="NBX434" s="74" t="s">
        <v>1151</v>
      </c>
      <c r="NBY434" s="74" t="s">
        <v>1151</v>
      </c>
      <c r="NBZ434" s="74" t="s">
        <v>1151</v>
      </c>
      <c r="NCA434" s="74" t="s">
        <v>1151</v>
      </c>
      <c r="NCB434" s="74" t="s">
        <v>1151</v>
      </c>
      <c r="NCC434" s="74" t="s">
        <v>1151</v>
      </c>
      <c r="NCD434" s="74" t="s">
        <v>1151</v>
      </c>
      <c r="NCE434" s="74" t="s">
        <v>1151</v>
      </c>
      <c r="NCF434" s="74" t="s">
        <v>1151</v>
      </c>
      <c r="NCG434" s="74" t="s">
        <v>1151</v>
      </c>
      <c r="NCH434" s="74" t="s">
        <v>1151</v>
      </c>
      <c r="NCI434" s="74" t="s">
        <v>1151</v>
      </c>
      <c r="NCJ434" s="74" t="s">
        <v>1151</v>
      </c>
      <c r="NCK434" s="74" t="s">
        <v>1151</v>
      </c>
      <c r="NCL434" s="74" t="s">
        <v>1151</v>
      </c>
      <c r="NCM434" s="74" t="s">
        <v>1151</v>
      </c>
      <c r="NCN434" s="74" t="s">
        <v>1151</v>
      </c>
      <c r="NCO434" s="74" t="s">
        <v>1151</v>
      </c>
      <c r="NCP434" s="74" t="s">
        <v>1151</v>
      </c>
      <c r="NCQ434" s="74" t="s">
        <v>1151</v>
      </c>
      <c r="NCR434" s="74" t="s">
        <v>1151</v>
      </c>
      <c r="NCS434" s="74" t="s">
        <v>1151</v>
      </c>
      <c r="NCT434" s="74" t="s">
        <v>1151</v>
      </c>
      <c r="NCU434" s="74" t="s">
        <v>1151</v>
      </c>
      <c r="NCV434" s="74" t="s">
        <v>1151</v>
      </c>
      <c r="NCW434" s="74" t="s">
        <v>1151</v>
      </c>
      <c r="NCX434" s="74" t="s">
        <v>1151</v>
      </c>
      <c r="NCY434" s="74" t="s">
        <v>1151</v>
      </c>
      <c r="NCZ434" s="74" t="s">
        <v>1151</v>
      </c>
      <c r="NDA434" s="74" t="s">
        <v>1151</v>
      </c>
      <c r="NDB434" s="74" t="s">
        <v>1151</v>
      </c>
      <c r="NDC434" s="74" t="s">
        <v>1151</v>
      </c>
      <c r="NDD434" s="74" t="s">
        <v>1151</v>
      </c>
      <c r="NDE434" s="74" t="s">
        <v>1151</v>
      </c>
      <c r="NDF434" s="74" t="s">
        <v>1151</v>
      </c>
      <c r="NDG434" s="74" t="s">
        <v>1151</v>
      </c>
      <c r="NDH434" s="74" t="s">
        <v>1151</v>
      </c>
      <c r="NDI434" s="74" t="s">
        <v>1151</v>
      </c>
      <c r="NDJ434" s="74" t="s">
        <v>1151</v>
      </c>
      <c r="NDK434" s="74" t="s">
        <v>1151</v>
      </c>
      <c r="NDL434" s="74" t="s">
        <v>1151</v>
      </c>
      <c r="NDM434" s="74" t="s">
        <v>1151</v>
      </c>
      <c r="NDN434" s="74" t="s">
        <v>1151</v>
      </c>
      <c r="NDO434" s="74" t="s">
        <v>1151</v>
      </c>
      <c r="NDP434" s="74" t="s">
        <v>1151</v>
      </c>
      <c r="NDQ434" s="74" t="s">
        <v>1151</v>
      </c>
      <c r="NDR434" s="74" t="s">
        <v>1151</v>
      </c>
      <c r="NDS434" s="74" t="s">
        <v>1151</v>
      </c>
      <c r="NDT434" s="74" t="s">
        <v>1151</v>
      </c>
      <c r="NDU434" s="74" t="s">
        <v>1151</v>
      </c>
      <c r="NDV434" s="74" t="s">
        <v>1151</v>
      </c>
      <c r="NDW434" s="74" t="s">
        <v>1151</v>
      </c>
      <c r="NDX434" s="74" t="s">
        <v>1151</v>
      </c>
      <c r="NDY434" s="74" t="s">
        <v>1151</v>
      </c>
      <c r="NDZ434" s="74" t="s">
        <v>1151</v>
      </c>
      <c r="NEA434" s="74" t="s">
        <v>1151</v>
      </c>
      <c r="NEB434" s="74" t="s">
        <v>1151</v>
      </c>
      <c r="NEC434" s="74" t="s">
        <v>1151</v>
      </c>
      <c r="NED434" s="74" t="s">
        <v>1151</v>
      </c>
      <c r="NEE434" s="74" t="s">
        <v>1151</v>
      </c>
      <c r="NEF434" s="74" t="s">
        <v>1151</v>
      </c>
      <c r="NEG434" s="74" t="s">
        <v>1151</v>
      </c>
      <c r="NEH434" s="74" t="s">
        <v>1151</v>
      </c>
      <c r="NEI434" s="74" t="s">
        <v>1151</v>
      </c>
      <c r="NEJ434" s="74" t="s">
        <v>1151</v>
      </c>
      <c r="NEK434" s="74" t="s">
        <v>1151</v>
      </c>
      <c r="NEL434" s="74" t="s">
        <v>1151</v>
      </c>
      <c r="NEM434" s="74" t="s">
        <v>1151</v>
      </c>
      <c r="NEN434" s="74" t="s">
        <v>1151</v>
      </c>
      <c r="NEO434" s="74" t="s">
        <v>1151</v>
      </c>
      <c r="NEP434" s="74" t="s">
        <v>1151</v>
      </c>
      <c r="NEQ434" s="74" t="s">
        <v>1151</v>
      </c>
      <c r="NER434" s="74" t="s">
        <v>1151</v>
      </c>
      <c r="NES434" s="74" t="s">
        <v>1151</v>
      </c>
      <c r="NET434" s="74" t="s">
        <v>1151</v>
      </c>
      <c r="NEU434" s="74" t="s">
        <v>1151</v>
      </c>
      <c r="NEV434" s="74" t="s">
        <v>1151</v>
      </c>
      <c r="NEW434" s="74" t="s">
        <v>1151</v>
      </c>
      <c r="NEX434" s="74" t="s">
        <v>1151</v>
      </c>
      <c r="NEY434" s="74" t="s">
        <v>1151</v>
      </c>
      <c r="NEZ434" s="74" t="s">
        <v>1151</v>
      </c>
      <c r="NFA434" s="74" t="s">
        <v>1151</v>
      </c>
      <c r="NFB434" s="74" t="s">
        <v>1151</v>
      </c>
      <c r="NFC434" s="74" t="s">
        <v>1151</v>
      </c>
      <c r="NFD434" s="74" t="s">
        <v>1151</v>
      </c>
      <c r="NFE434" s="74" t="s">
        <v>1151</v>
      </c>
      <c r="NFF434" s="74" t="s">
        <v>1151</v>
      </c>
      <c r="NFG434" s="74" t="s">
        <v>1151</v>
      </c>
      <c r="NFH434" s="74" t="s">
        <v>1151</v>
      </c>
      <c r="NFI434" s="74" t="s">
        <v>1151</v>
      </c>
      <c r="NFJ434" s="74" t="s">
        <v>1151</v>
      </c>
      <c r="NFK434" s="74" t="s">
        <v>1151</v>
      </c>
      <c r="NFL434" s="74" t="s">
        <v>1151</v>
      </c>
      <c r="NFM434" s="74" t="s">
        <v>1151</v>
      </c>
      <c r="NFN434" s="74" t="s">
        <v>1151</v>
      </c>
      <c r="NFO434" s="74" t="s">
        <v>1151</v>
      </c>
      <c r="NFP434" s="74" t="s">
        <v>1151</v>
      </c>
      <c r="NFQ434" s="74" t="s">
        <v>1151</v>
      </c>
      <c r="NFR434" s="74" t="s">
        <v>1151</v>
      </c>
      <c r="NFS434" s="74" t="s">
        <v>1151</v>
      </c>
      <c r="NFT434" s="74" t="s">
        <v>1151</v>
      </c>
      <c r="NFU434" s="74" t="s">
        <v>1151</v>
      </c>
      <c r="NFV434" s="74" t="s">
        <v>1151</v>
      </c>
      <c r="NFW434" s="74" t="s">
        <v>1151</v>
      </c>
      <c r="NFX434" s="74" t="s">
        <v>1151</v>
      </c>
      <c r="NFY434" s="74" t="s">
        <v>1151</v>
      </c>
      <c r="NFZ434" s="74" t="s">
        <v>1151</v>
      </c>
      <c r="NGA434" s="74" t="s">
        <v>1151</v>
      </c>
      <c r="NGB434" s="74" t="s">
        <v>1151</v>
      </c>
      <c r="NGC434" s="74" t="s">
        <v>1151</v>
      </c>
      <c r="NGD434" s="74" t="s">
        <v>1151</v>
      </c>
      <c r="NGE434" s="74" t="s">
        <v>1151</v>
      </c>
      <c r="NGF434" s="74" t="s">
        <v>1151</v>
      </c>
      <c r="NGG434" s="74" t="s">
        <v>1151</v>
      </c>
      <c r="NGH434" s="74" t="s">
        <v>1151</v>
      </c>
      <c r="NGI434" s="74" t="s">
        <v>1151</v>
      </c>
      <c r="NGJ434" s="74" t="s">
        <v>1151</v>
      </c>
      <c r="NGK434" s="74" t="s">
        <v>1151</v>
      </c>
      <c r="NGL434" s="74" t="s">
        <v>1151</v>
      </c>
      <c r="NGM434" s="74" t="s">
        <v>1151</v>
      </c>
      <c r="NGN434" s="74" t="s">
        <v>1151</v>
      </c>
      <c r="NGO434" s="74" t="s">
        <v>1151</v>
      </c>
      <c r="NGP434" s="74" t="s">
        <v>1151</v>
      </c>
      <c r="NGQ434" s="74" t="s">
        <v>1151</v>
      </c>
      <c r="NGR434" s="74" t="s">
        <v>1151</v>
      </c>
      <c r="NGS434" s="74" t="s">
        <v>1151</v>
      </c>
      <c r="NGT434" s="74" t="s">
        <v>1151</v>
      </c>
      <c r="NGU434" s="74" t="s">
        <v>1151</v>
      </c>
      <c r="NGV434" s="74" t="s">
        <v>1151</v>
      </c>
      <c r="NGW434" s="74" t="s">
        <v>1151</v>
      </c>
      <c r="NGX434" s="74" t="s">
        <v>1151</v>
      </c>
      <c r="NGY434" s="74" t="s">
        <v>1151</v>
      </c>
      <c r="NGZ434" s="74" t="s">
        <v>1151</v>
      </c>
      <c r="NHA434" s="74" t="s">
        <v>1151</v>
      </c>
      <c r="NHB434" s="74" t="s">
        <v>1151</v>
      </c>
      <c r="NHC434" s="74" t="s">
        <v>1151</v>
      </c>
      <c r="NHD434" s="74" t="s">
        <v>1151</v>
      </c>
      <c r="NHE434" s="74" t="s">
        <v>1151</v>
      </c>
      <c r="NHF434" s="74" t="s">
        <v>1151</v>
      </c>
      <c r="NHG434" s="74" t="s">
        <v>1151</v>
      </c>
      <c r="NHH434" s="74" t="s">
        <v>1151</v>
      </c>
      <c r="NHI434" s="74" t="s">
        <v>1151</v>
      </c>
      <c r="NHJ434" s="74" t="s">
        <v>1151</v>
      </c>
      <c r="NHK434" s="74" t="s">
        <v>1151</v>
      </c>
      <c r="NHL434" s="74" t="s">
        <v>1151</v>
      </c>
      <c r="NHM434" s="74" t="s">
        <v>1151</v>
      </c>
      <c r="NHN434" s="74" t="s">
        <v>1151</v>
      </c>
      <c r="NHO434" s="74" t="s">
        <v>1151</v>
      </c>
      <c r="NHP434" s="74" t="s">
        <v>1151</v>
      </c>
      <c r="NHQ434" s="74" t="s">
        <v>1151</v>
      </c>
      <c r="NHR434" s="74" t="s">
        <v>1151</v>
      </c>
      <c r="NHS434" s="74" t="s">
        <v>1151</v>
      </c>
      <c r="NHT434" s="74" t="s">
        <v>1151</v>
      </c>
      <c r="NHU434" s="74" t="s">
        <v>1151</v>
      </c>
      <c r="NHV434" s="74" t="s">
        <v>1151</v>
      </c>
      <c r="NHW434" s="74" t="s">
        <v>1151</v>
      </c>
      <c r="NHX434" s="74" t="s">
        <v>1151</v>
      </c>
      <c r="NHY434" s="74" t="s">
        <v>1151</v>
      </c>
      <c r="NHZ434" s="74" t="s">
        <v>1151</v>
      </c>
      <c r="NIA434" s="74" t="s">
        <v>1151</v>
      </c>
      <c r="NIB434" s="74" t="s">
        <v>1151</v>
      </c>
      <c r="NIC434" s="74" t="s">
        <v>1151</v>
      </c>
      <c r="NID434" s="74" t="s">
        <v>1151</v>
      </c>
      <c r="NIE434" s="74" t="s">
        <v>1151</v>
      </c>
      <c r="NIF434" s="74" t="s">
        <v>1151</v>
      </c>
      <c r="NIG434" s="74" t="s">
        <v>1151</v>
      </c>
      <c r="NIH434" s="74" t="s">
        <v>1151</v>
      </c>
      <c r="NII434" s="74" t="s">
        <v>1151</v>
      </c>
      <c r="NIJ434" s="74" t="s">
        <v>1151</v>
      </c>
      <c r="NIK434" s="74" t="s">
        <v>1151</v>
      </c>
      <c r="NIL434" s="74" t="s">
        <v>1151</v>
      </c>
      <c r="NIM434" s="74" t="s">
        <v>1151</v>
      </c>
      <c r="NIN434" s="74" t="s">
        <v>1151</v>
      </c>
      <c r="NIO434" s="74" t="s">
        <v>1151</v>
      </c>
      <c r="NIP434" s="74" t="s">
        <v>1151</v>
      </c>
      <c r="NIQ434" s="74" t="s">
        <v>1151</v>
      </c>
      <c r="NIR434" s="74" t="s">
        <v>1151</v>
      </c>
      <c r="NIS434" s="74" t="s">
        <v>1151</v>
      </c>
      <c r="NIT434" s="74" t="s">
        <v>1151</v>
      </c>
      <c r="NIU434" s="74" t="s">
        <v>1151</v>
      </c>
      <c r="NIV434" s="74" t="s">
        <v>1151</v>
      </c>
      <c r="NIW434" s="74" t="s">
        <v>1151</v>
      </c>
      <c r="NIX434" s="74" t="s">
        <v>1151</v>
      </c>
      <c r="NIY434" s="74" t="s">
        <v>1151</v>
      </c>
      <c r="NIZ434" s="74" t="s">
        <v>1151</v>
      </c>
      <c r="NJA434" s="74" t="s">
        <v>1151</v>
      </c>
      <c r="NJB434" s="74" t="s">
        <v>1151</v>
      </c>
      <c r="NJC434" s="74" t="s">
        <v>1151</v>
      </c>
      <c r="NJD434" s="74" t="s">
        <v>1151</v>
      </c>
      <c r="NJE434" s="74" t="s">
        <v>1151</v>
      </c>
      <c r="NJF434" s="74" t="s">
        <v>1151</v>
      </c>
      <c r="NJG434" s="74" t="s">
        <v>1151</v>
      </c>
      <c r="NJH434" s="74" t="s">
        <v>1151</v>
      </c>
      <c r="NJI434" s="74" t="s">
        <v>1151</v>
      </c>
      <c r="NJJ434" s="74" t="s">
        <v>1151</v>
      </c>
      <c r="NJK434" s="74" t="s">
        <v>1151</v>
      </c>
      <c r="NJL434" s="74" t="s">
        <v>1151</v>
      </c>
      <c r="NJM434" s="74" t="s">
        <v>1151</v>
      </c>
      <c r="NJN434" s="74" t="s">
        <v>1151</v>
      </c>
      <c r="NJO434" s="74" t="s">
        <v>1151</v>
      </c>
      <c r="NJP434" s="74" t="s">
        <v>1151</v>
      </c>
      <c r="NJQ434" s="74" t="s">
        <v>1151</v>
      </c>
      <c r="NJR434" s="74" t="s">
        <v>1151</v>
      </c>
      <c r="NJS434" s="74" t="s">
        <v>1151</v>
      </c>
      <c r="NJT434" s="74" t="s">
        <v>1151</v>
      </c>
      <c r="NJU434" s="74" t="s">
        <v>1151</v>
      </c>
      <c r="NJV434" s="74" t="s">
        <v>1151</v>
      </c>
      <c r="NJW434" s="74" t="s">
        <v>1151</v>
      </c>
      <c r="NJX434" s="74" t="s">
        <v>1151</v>
      </c>
      <c r="NJY434" s="74" t="s">
        <v>1151</v>
      </c>
      <c r="NJZ434" s="74" t="s">
        <v>1151</v>
      </c>
      <c r="NKA434" s="74" t="s">
        <v>1151</v>
      </c>
      <c r="NKB434" s="74" t="s">
        <v>1151</v>
      </c>
      <c r="NKC434" s="74" t="s">
        <v>1151</v>
      </c>
      <c r="NKD434" s="74" t="s">
        <v>1151</v>
      </c>
      <c r="NKE434" s="74" t="s">
        <v>1151</v>
      </c>
      <c r="NKF434" s="74" t="s">
        <v>1151</v>
      </c>
      <c r="NKG434" s="74" t="s">
        <v>1151</v>
      </c>
      <c r="NKH434" s="74" t="s">
        <v>1151</v>
      </c>
      <c r="NKI434" s="74" t="s">
        <v>1151</v>
      </c>
      <c r="NKJ434" s="74" t="s">
        <v>1151</v>
      </c>
      <c r="NKK434" s="74" t="s">
        <v>1151</v>
      </c>
      <c r="NKL434" s="74" t="s">
        <v>1151</v>
      </c>
      <c r="NKM434" s="74" t="s">
        <v>1151</v>
      </c>
      <c r="NKN434" s="74" t="s">
        <v>1151</v>
      </c>
      <c r="NKO434" s="74" t="s">
        <v>1151</v>
      </c>
      <c r="NKP434" s="74" t="s">
        <v>1151</v>
      </c>
      <c r="NKQ434" s="74" t="s">
        <v>1151</v>
      </c>
      <c r="NKR434" s="74" t="s">
        <v>1151</v>
      </c>
      <c r="NKS434" s="74" t="s">
        <v>1151</v>
      </c>
      <c r="NKT434" s="74" t="s">
        <v>1151</v>
      </c>
      <c r="NKU434" s="74" t="s">
        <v>1151</v>
      </c>
      <c r="NKV434" s="74" t="s">
        <v>1151</v>
      </c>
      <c r="NKW434" s="74" t="s">
        <v>1151</v>
      </c>
      <c r="NKX434" s="74" t="s">
        <v>1151</v>
      </c>
      <c r="NKY434" s="74" t="s">
        <v>1151</v>
      </c>
      <c r="NKZ434" s="74" t="s">
        <v>1151</v>
      </c>
      <c r="NLA434" s="74" t="s">
        <v>1151</v>
      </c>
      <c r="NLB434" s="74" t="s">
        <v>1151</v>
      </c>
      <c r="NLC434" s="74" t="s">
        <v>1151</v>
      </c>
      <c r="NLD434" s="74" t="s">
        <v>1151</v>
      </c>
      <c r="NLE434" s="74" t="s">
        <v>1151</v>
      </c>
      <c r="NLF434" s="74" t="s">
        <v>1151</v>
      </c>
      <c r="NLG434" s="74" t="s">
        <v>1151</v>
      </c>
      <c r="NLH434" s="74" t="s">
        <v>1151</v>
      </c>
      <c r="NLI434" s="74" t="s">
        <v>1151</v>
      </c>
      <c r="NLJ434" s="74" t="s">
        <v>1151</v>
      </c>
      <c r="NLK434" s="74" t="s">
        <v>1151</v>
      </c>
      <c r="NLL434" s="74" t="s">
        <v>1151</v>
      </c>
      <c r="NLM434" s="74" t="s">
        <v>1151</v>
      </c>
      <c r="NLN434" s="74" t="s">
        <v>1151</v>
      </c>
      <c r="NLO434" s="74" t="s">
        <v>1151</v>
      </c>
      <c r="NLP434" s="74" t="s">
        <v>1151</v>
      </c>
      <c r="NLQ434" s="74" t="s">
        <v>1151</v>
      </c>
      <c r="NLR434" s="74" t="s">
        <v>1151</v>
      </c>
      <c r="NLS434" s="74" t="s">
        <v>1151</v>
      </c>
      <c r="NLT434" s="74" t="s">
        <v>1151</v>
      </c>
      <c r="NLU434" s="74" t="s">
        <v>1151</v>
      </c>
      <c r="NLV434" s="74" t="s">
        <v>1151</v>
      </c>
      <c r="NLW434" s="74" t="s">
        <v>1151</v>
      </c>
      <c r="NLX434" s="74" t="s">
        <v>1151</v>
      </c>
      <c r="NLY434" s="74" t="s">
        <v>1151</v>
      </c>
      <c r="NLZ434" s="74" t="s">
        <v>1151</v>
      </c>
      <c r="NMA434" s="74" t="s">
        <v>1151</v>
      </c>
      <c r="NMB434" s="74" t="s">
        <v>1151</v>
      </c>
      <c r="NMC434" s="74" t="s">
        <v>1151</v>
      </c>
      <c r="NMD434" s="74" t="s">
        <v>1151</v>
      </c>
      <c r="NME434" s="74" t="s">
        <v>1151</v>
      </c>
      <c r="NMF434" s="74" t="s">
        <v>1151</v>
      </c>
      <c r="NMG434" s="74" t="s">
        <v>1151</v>
      </c>
      <c r="NMH434" s="74" t="s">
        <v>1151</v>
      </c>
      <c r="NMI434" s="74" t="s">
        <v>1151</v>
      </c>
      <c r="NMJ434" s="74" t="s">
        <v>1151</v>
      </c>
      <c r="NMK434" s="74" t="s">
        <v>1151</v>
      </c>
      <c r="NML434" s="74" t="s">
        <v>1151</v>
      </c>
      <c r="NMM434" s="74" t="s">
        <v>1151</v>
      </c>
      <c r="NMN434" s="74" t="s">
        <v>1151</v>
      </c>
      <c r="NMO434" s="74" t="s">
        <v>1151</v>
      </c>
      <c r="NMP434" s="74" t="s">
        <v>1151</v>
      </c>
      <c r="NMQ434" s="74" t="s">
        <v>1151</v>
      </c>
      <c r="NMR434" s="74" t="s">
        <v>1151</v>
      </c>
      <c r="NMS434" s="74" t="s">
        <v>1151</v>
      </c>
      <c r="NMT434" s="74" t="s">
        <v>1151</v>
      </c>
      <c r="NMU434" s="74" t="s">
        <v>1151</v>
      </c>
      <c r="NMV434" s="74" t="s">
        <v>1151</v>
      </c>
      <c r="NMW434" s="74" t="s">
        <v>1151</v>
      </c>
      <c r="NMX434" s="74" t="s">
        <v>1151</v>
      </c>
      <c r="NMY434" s="74" t="s">
        <v>1151</v>
      </c>
      <c r="NMZ434" s="74" t="s">
        <v>1151</v>
      </c>
      <c r="NNA434" s="74" t="s">
        <v>1151</v>
      </c>
      <c r="NNB434" s="74" t="s">
        <v>1151</v>
      </c>
      <c r="NNC434" s="74" t="s">
        <v>1151</v>
      </c>
      <c r="NND434" s="74" t="s">
        <v>1151</v>
      </c>
      <c r="NNE434" s="74" t="s">
        <v>1151</v>
      </c>
      <c r="NNF434" s="74" t="s">
        <v>1151</v>
      </c>
      <c r="NNG434" s="74" t="s">
        <v>1151</v>
      </c>
      <c r="NNH434" s="74" t="s">
        <v>1151</v>
      </c>
      <c r="NNI434" s="74" t="s">
        <v>1151</v>
      </c>
      <c r="NNJ434" s="74" t="s">
        <v>1151</v>
      </c>
      <c r="NNK434" s="74" t="s">
        <v>1151</v>
      </c>
      <c r="NNL434" s="74" t="s">
        <v>1151</v>
      </c>
      <c r="NNM434" s="74" t="s">
        <v>1151</v>
      </c>
      <c r="NNN434" s="74" t="s">
        <v>1151</v>
      </c>
      <c r="NNO434" s="74" t="s">
        <v>1151</v>
      </c>
      <c r="NNP434" s="74" t="s">
        <v>1151</v>
      </c>
      <c r="NNQ434" s="74" t="s">
        <v>1151</v>
      </c>
      <c r="NNR434" s="74" t="s">
        <v>1151</v>
      </c>
      <c r="NNS434" s="74" t="s">
        <v>1151</v>
      </c>
      <c r="NNT434" s="74" t="s">
        <v>1151</v>
      </c>
      <c r="NNU434" s="74" t="s">
        <v>1151</v>
      </c>
      <c r="NNV434" s="74" t="s">
        <v>1151</v>
      </c>
      <c r="NNW434" s="74" t="s">
        <v>1151</v>
      </c>
      <c r="NNX434" s="74" t="s">
        <v>1151</v>
      </c>
      <c r="NNY434" s="74" t="s">
        <v>1151</v>
      </c>
      <c r="NNZ434" s="74" t="s">
        <v>1151</v>
      </c>
      <c r="NOA434" s="74" t="s">
        <v>1151</v>
      </c>
      <c r="NOB434" s="74" t="s">
        <v>1151</v>
      </c>
      <c r="NOC434" s="74" t="s">
        <v>1151</v>
      </c>
      <c r="NOD434" s="74" t="s">
        <v>1151</v>
      </c>
      <c r="NOE434" s="74" t="s">
        <v>1151</v>
      </c>
      <c r="NOF434" s="74" t="s">
        <v>1151</v>
      </c>
      <c r="NOG434" s="74" t="s">
        <v>1151</v>
      </c>
      <c r="NOH434" s="74" t="s">
        <v>1151</v>
      </c>
      <c r="NOI434" s="74" t="s">
        <v>1151</v>
      </c>
      <c r="NOJ434" s="74" t="s">
        <v>1151</v>
      </c>
      <c r="NOK434" s="74" t="s">
        <v>1151</v>
      </c>
      <c r="NOL434" s="74" t="s">
        <v>1151</v>
      </c>
      <c r="NOM434" s="74" t="s">
        <v>1151</v>
      </c>
      <c r="NON434" s="74" t="s">
        <v>1151</v>
      </c>
      <c r="NOO434" s="74" t="s">
        <v>1151</v>
      </c>
      <c r="NOP434" s="74" t="s">
        <v>1151</v>
      </c>
      <c r="NOQ434" s="74" t="s">
        <v>1151</v>
      </c>
      <c r="NOR434" s="74" t="s">
        <v>1151</v>
      </c>
      <c r="NOS434" s="74" t="s">
        <v>1151</v>
      </c>
      <c r="NOT434" s="74" t="s">
        <v>1151</v>
      </c>
      <c r="NOU434" s="74" t="s">
        <v>1151</v>
      </c>
      <c r="NOV434" s="74" t="s">
        <v>1151</v>
      </c>
      <c r="NOW434" s="74" t="s">
        <v>1151</v>
      </c>
      <c r="NOX434" s="74" t="s">
        <v>1151</v>
      </c>
      <c r="NOY434" s="74" t="s">
        <v>1151</v>
      </c>
      <c r="NOZ434" s="74" t="s">
        <v>1151</v>
      </c>
      <c r="NPA434" s="74" t="s">
        <v>1151</v>
      </c>
      <c r="NPB434" s="74" t="s">
        <v>1151</v>
      </c>
      <c r="NPC434" s="74" t="s">
        <v>1151</v>
      </c>
      <c r="NPD434" s="74" t="s">
        <v>1151</v>
      </c>
      <c r="NPE434" s="74" t="s">
        <v>1151</v>
      </c>
      <c r="NPF434" s="74" t="s">
        <v>1151</v>
      </c>
      <c r="NPG434" s="74" t="s">
        <v>1151</v>
      </c>
      <c r="NPH434" s="74" t="s">
        <v>1151</v>
      </c>
      <c r="NPI434" s="74" t="s">
        <v>1151</v>
      </c>
      <c r="NPJ434" s="74" t="s">
        <v>1151</v>
      </c>
      <c r="NPK434" s="74" t="s">
        <v>1151</v>
      </c>
      <c r="NPL434" s="74" t="s">
        <v>1151</v>
      </c>
      <c r="NPM434" s="74" t="s">
        <v>1151</v>
      </c>
      <c r="NPN434" s="74" t="s">
        <v>1151</v>
      </c>
      <c r="NPO434" s="74" t="s">
        <v>1151</v>
      </c>
      <c r="NPP434" s="74" t="s">
        <v>1151</v>
      </c>
      <c r="NPQ434" s="74" t="s">
        <v>1151</v>
      </c>
      <c r="NPR434" s="74" t="s">
        <v>1151</v>
      </c>
      <c r="NPS434" s="74" t="s">
        <v>1151</v>
      </c>
      <c r="NPT434" s="74" t="s">
        <v>1151</v>
      </c>
      <c r="NPU434" s="74" t="s">
        <v>1151</v>
      </c>
      <c r="NPV434" s="74" t="s">
        <v>1151</v>
      </c>
      <c r="NPW434" s="74" t="s">
        <v>1151</v>
      </c>
      <c r="NPX434" s="74" t="s">
        <v>1151</v>
      </c>
      <c r="NPY434" s="74" t="s">
        <v>1151</v>
      </c>
      <c r="NPZ434" s="74" t="s">
        <v>1151</v>
      </c>
      <c r="NQA434" s="74" t="s">
        <v>1151</v>
      </c>
      <c r="NQB434" s="74" t="s">
        <v>1151</v>
      </c>
      <c r="NQC434" s="74" t="s">
        <v>1151</v>
      </c>
      <c r="NQD434" s="74" t="s">
        <v>1151</v>
      </c>
      <c r="NQE434" s="74" t="s">
        <v>1151</v>
      </c>
      <c r="NQF434" s="74" t="s">
        <v>1151</v>
      </c>
      <c r="NQG434" s="74" t="s">
        <v>1151</v>
      </c>
      <c r="NQH434" s="74" t="s">
        <v>1151</v>
      </c>
      <c r="NQI434" s="74" t="s">
        <v>1151</v>
      </c>
      <c r="NQJ434" s="74" t="s">
        <v>1151</v>
      </c>
      <c r="NQK434" s="74" t="s">
        <v>1151</v>
      </c>
      <c r="NQL434" s="74" t="s">
        <v>1151</v>
      </c>
      <c r="NQM434" s="74" t="s">
        <v>1151</v>
      </c>
      <c r="NQN434" s="74" t="s">
        <v>1151</v>
      </c>
      <c r="NQO434" s="74" t="s">
        <v>1151</v>
      </c>
      <c r="NQP434" s="74" t="s">
        <v>1151</v>
      </c>
      <c r="NQQ434" s="74" t="s">
        <v>1151</v>
      </c>
      <c r="NQR434" s="74" t="s">
        <v>1151</v>
      </c>
      <c r="NQS434" s="74" t="s">
        <v>1151</v>
      </c>
      <c r="NQT434" s="74" t="s">
        <v>1151</v>
      </c>
      <c r="NQU434" s="74" t="s">
        <v>1151</v>
      </c>
      <c r="NQV434" s="74" t="s">
        <v>1151</v>
      </c>
      <c r="NQW434" s="74" t="s">
        <v>1151</v>
      </c>
      <c r="NQX434" s="74" t="s">
        <v>1151</v>
      </c>
      <c r="NQY434" s="74" t="s">
        <v>1151</v>
      </c>
      <c r="NQZ434" s="74" t="s">
        <v>1151</v>
      </c>
      <c r="NRA434" s="74" t="s">
        <v>1151</v>
      </c>
      <c r="NRB434" s="74" t="s">
        <v>1151</v>
      </c>
      <c r="NRC434" s="74" t="s">
        <v>1151</v>
      </c>
      <c r="NRD434" s="74" t="s">
        <v>1151</v>
      </c>
      <c r="NRE434" s="74" t="s">
        <v>1151</v>
      </c>
      <c r="NRF434" s="74" t="s">
        <v>1151</v>
      </c>
      <c r="NRG434" s="74" t="s">
        <v>1151</v>
      </c>
      <c r="NRH434" s="74" t="s">
        <v>1151</v>
      </c>
      <c r="NRI434" s="74" t="s">
        <v>1151</v>
      </c>
      <c r="NRJ434" s="74" t="s">
        <v>1151</v>
      </c>
      <c r="NRK434" s="74" t="s">
        <v>1151</v>
      </c>
      <c r="NRL434" s="74" t="s">
        <v>1151</v>
      </c>
      <c r="NRM434" s="74" t="s">
        <v>1151</v>
      </c>
      <c r="NRN434" s="74" t="s">
        <v>1151</v>
      </c>
      <c r="NRO434" s="74" t="s">
        <v>1151</v>
      </c>
      <c r="NRP434" s="74" t="s">
        <v>1151</v>
      </c>
      <c r="NRQ434" s="74" t="s">
        <v>1151</v>
      </c>
      <c r="NRR434" s="74" t="s">
        <v>1151</v>
      </c>
      <c r="NRS434" s="74" t="s">
        <v>1151</v>
      </c>
      <c r="NRT434" s="74" t="s">
        <v>1151</v>
      </c>
      <c r="NRU434" s="74" t="s">
        <v>1151</v>
      </c>
      <c r="NRV434" s="74" t="s">
        <v>1151</v>
      </c>
      <c r="NRW434" s="74" t="s">
        <v>1151</v>
      </c>
      <c r="NRX434" s="74" t="s">
        <v>1151</v>
      </c>
      <c r="NRY434" s="74" t="s">
        <v>1151</v>
      </c>
      <c r="NRZ434" s="74" t="s">
        <v>1151</v>
      </c>
      <c r="NSA434" s="74" t="s">
        <v>1151</v>
      </c>
      <c r="NSB434" s="74" t="s">
        <v>1151</v>
      </c>
      <c r="NSC434" s="74" t="s">
        <v>1151</v>
      </c>
      <c r="NSD434" s="74" t="s">
        <v>1151</v>
      </c>
      <c r="NSE434" s="74" t="s">
        <v>1151</v>
      </c>
      <c r="NSF434" s="74" t="s">
        <v>1151</v>
      </c>
      <c r="NSG434" s="74" t="s">
        <v>1151</v>
      </c>
      <c r="NSH434" s="74" t="s">
        <v>1151</v>
      </c>
      <c r="NSI434" s="74" t="s">
        <v>1151</v>
      </c>
      <c r="NSJ434" s="74" t="s">
        <v>1151</v>
      </c>
      <c r="NSK434" s="74" t="s">
        <v>1151</v>
      </c>
      <c r="NSL434" s="74" t="s">
        <v>1151</v>
      </c>
      <c r="NSM434" s="74" t="s">
        <v>1151</v>
      </c>
      <c r="NSN434" s="74" t="s">
        <v>1151</v>
      </c>
      <c r="NSO434" s="74" t="s">
        <v>1151</v>
      </c>
      <c r="NSP434" s="74" t="s">
        <v>1151</v>
      </c>
      <c r="NSQ434" s="74" t="s">
        <v>1151</v>
      </c>
      <c r="NSR434" s="74" t="s">
        <v>1151</v>
      </c>
      <c r="NSS434" s="74" t="s">
        <v>1151</v>
      </c>
      <c r="NST434" s="74" t="s">
        <v>1151</v>
      </c>
      <c r="NSU434" s="74" t="s">
        <v>1151</v>
      </c>
      <c r="NSV434" s="74" t="s">
        <v>1151</v>
      </c>
      <c r="NSW434" s="74" t="s">
        <v>1151</v>
      </c>
      <c r="NSX434" s="74" t="s">
        <v>1151</v>
      </c>
      <c r="NSY434" s="74" t="s">
        <v>1151</v>
      </c>
      <c r="NSZ434" s="74" t="s">
        <v>1151</v>
      </c>
      <c r="NTA434" s="74" t="s">
        <v>1151</v>
      </c>
      <c r="NTB434" s="74" t="s">
        <v>1151</v>
      </c>
      <c r="NTC434" s="74" t="s">
        <v>1151</v>
      </c>
      <c r="NTD434" s="74" t="s">
        <v>1151</v>
      </c>
      <c r="NTE434" s="74" t="s">
        <v>1151</v>
      </c>
      <c r="NTF434" s="74" t="s">
        <v>1151</v>
      </c>
      <c r="NTG434" s="74" t="s">
        <v>1151</v>
      </c>
      <c r="NTH434" s="74" t="s">
        <v>1151</v>
      </c>
      <c r="NTI434" s="74" t="s">
        <v>1151</v>
      </c>
      <c r="NTJ434" s="74" t="s">
        <v>1151</v>
      </c>
      <c r="NTK434" s="74" t="s">
        <v>1151</v>
      </c>
      <c r="NTL434" s="74" t="s">
        <v>1151</v>
      </c>
      <c r="NTM434" s="74" t="s">
        <v>1151</v>
      </c>
      <c r="NTN434" s="74" t="s">
        <v>1151</v>
      </c>
      <c r="NTO434" s="74" t="s">
        <v>1151</v>
      </c>
      <c r="NTP434" s="74" t="s">
        <v>1151</v>
      </c>
      <c r="NTQ434" s="74" t="s">
        <v>1151</v>
      </c>
      <c r="NTR434" s="74" t="s">
        <v>1151</v>
      </c>
      <c r="NTS434" s="74" t="s">
        <v>1151</v>
      </c>
      <c r="NTT434" s="74" t="s">
        <v>1151</v>
      </c>
      <c r="NTU434" s="74" t="s">
        <v>1151</v>
      </c>
      <c r="NTV434" s="74" t="s">
        <v>1151</v>
      </c>
      <c r="NTW434" s="74" t="s">
        <v>1151</v>
      </c>
      <c r="NTX434" s="74" t="s">
        <v>1151</v>
      </c>
      <c r="NTY434" s="74" t="s">
        <v>1151</v>
      </c>
      <c r="NTZ434" s="74" t="s">
        <v>1151</v>
      </c>
      <c r="NUA434" s="74" t="s">
        <v>1151</v>
      </c>
      <c r="NUB434" s="74" t="s">
        <v>1151</v>
      </c>
      <c r="NUC434" s="74" t="s">
        <v>1151</v>
      </c>
      <c r="NUD434" s="74" t="s">
        <v>1151</v>
      </c>
      <c r="NUE434" s="74" t="s">
        <v>1151</v>
      </c>
      <c r="NUF434" s="74" t="s">
        <v>1151</v>
      </c>
      <c r="NUG434" s="74" t="s">
        <v>1151</v>
      </c>
      <c r="NUH434" s="74" t="s">
        <v>1151</v>
      </c>
      <c r="NUI434" s="74" t="s">
        <v>1151</v>
      </c>
      <c r="NUJ434" s="74" t="s">
        <v>1151</v>
      </c>
      <c r="NUK434" s="74" t="s">
        <v>1151</v>
      </c>
      <c r="NUL434" s="74" t="s">
        <v>1151</v>
      </c>
      <c r="NUM434" s="74" t="s">
        <v>1151</v>
      </c>
      <c r="NUN434" s="74" t="s">
        <v>1151</v>
      </c>
      <c r="NUO434" s="74" t="s">
        <v>1151</v>
      </c>
      <c r="NUP434" s="74" t="s">
        <v>1151</v>
      </c>
      <c r="NUQ434" s="74" t="s">
        <v>1151</v>
      </c>
      <c r="NUR434" s="74" t="s">
        <v>1151</v>
      </c>
      <c r="NUS434" s="74" t="s">
        <v>1151</v>
      </c>
      <c r="NUT434" s="74" t="s">
        <v>1151</v>
      </c>
      <c r="NUU434" s="74" t="s">
        <v>1151</v>
      </c>
      <c r="NUV434" s="74" t="s">
        <v>1151</v>
      </c>
      <c r="NUW434" s="74" t="s">
        <v>1151</v>
      </c>
      <c r="NUX434" s="74" t="s">
        <v>1151</v>
      </c>
      <c r="NUY434" s="74" t="s">
        <v>1151</v>
      </c>
      <c r="NUZ434" s="74" t="s">
        <v>1151</v>
      </c>
      <c r="NVA434" s="74" t="s">
        <v>1151</v>
      </c>
      <c r="NVB434" s="74" t="s">
        <v>1151</v>
      </c>
      <c r="NVC434" s="74" t="s">
        <v>1151</v>
      </c>
      <c r="NVD434" s="74" t="s">
        <v>1151</v>
      </c>
      <c r="NVE434" s="74" t="s">
        <v>1151</v>
      </c>
      <c r="NVF434" s="74" t="s">
        <v>1151</v>
      </c>
      <c r="NVG434" s="74" t="s">
        <v>1151</v>
      </c>
      <c r="NVH434" s="74" t="s">
        <v>1151</v>
      </c>
      <c r="NVI434" s="74" t="s">
        <v>1151</v>
      </c>
      <c r="NVJ434" s="74" t="s">
        <v>1151</v>
      </c>
      <c r="NVK434" s="74" t="s">
        <v>1151</v>
      </c>
      <c r="NVL434" s="74" t="s">
        <v>1151</v>
      </c>
      <c r="NVM434" s="74" t="s">
        <v>1151</v>
      </c>
      <c r="NVN434" s="74" t="s">
        <v>1151</v>
      </c>
      <c r="NVO434" s="74" t="s">
        <v>1151</v>
      </c>
      <c r="NVP434" s="74" t="s">
        <v>1151</v>
      </c>
      <c r="NVQ434" s="74" t="s">
        <v>1151</v>
      </c>
      <c r="NVR434" s="74" t="s">
        <v>1151</v>
      </c>
      <c r="NVS434" s="74" t="s">
        <v>1151</v>
      </c>
      <c r="NVT434" s="74" t="s">
        <v>1151</v>
      </c>
      <c r="NVU434" s="74" t="s">
        <v>1151</v>
      </c>
      <c r="NVV434" s="74" t="s">
        <v>1151</v>
      </c>
      <c r="NVW434" s="74" t="s">
        <v>1151</v>
      </c>
      <c r="NVX434" s="74" t="s">
        <v>1151</v>
      </c>
      <c r="NVY434" s="74" t="s">
        <v>1151</v>
      </c>
      <c r="NVZ434" s="74" t="s">
        <v>1151</v>
      </c>
      <c r="NWA434" s="74" t="s">
        <v>1151</v>
      </c>
      <c r="NWB434" s="74" t="s">
        <v>1151</v>
      </c>
      <c r="NWC434" s="74" t="s">
        <v>1151</v>
      </c>
      <c r="NWD434" s="74" t="s">
        <v>1151</v>
      </c>
      <c r="NWE434" s="74" t="s">
        <v>1151</v>
      </c>
      <c r="NWF434" s="74" t="s">
        <v>1151</v>
      </c>
      <c r="NWG434" s="74" t="s">
        <v>1151</v>
      </c>
      <c r="NWH434" s="74" t="s">
        <v>1151</v>
      </c>
      <c r="NWI434" s="74" t="s">
        <v>1151</v>
      </c>
      <c r="NWJ434" s="74" t="s">
        <v>1151</v>
      </c>
      <c r="NWK434" s="74" t="s">
        <v>1151</v>
      </c>
      <c r="NWL434" s="74" t="s">
        <v>1151</v>
      </c>
      <c r="NWM434" s="74" t="s">
        <v>1151</v>
      </c>
      <c r="NWN434" s="74" t="s">
        <v>1151</v>
      </c>
      <c r="NWO434" s="74" t="s">
        <v>1151</v>
      </c>
      <c r="NWP434" s="74" t="s">
        <v>1151</v>
      </c>
      <c r="NWQ434" s="74" t="s">
        <v>1151</v>
      </c>
      <c r="NWR434" s="74" t="s">
        <v>1151</v>
      </c>
      <c r="NWS434" s="74" t="s">
        <v>1151</v>
      </c>
      <c r="NWT434" s="74" t="s">
        <v>1151</v>
      </c>
      <c r="NWU434" s="74" t="s">
        <v>1151</v>
      </c>
      <c r="NWV434" s="74" t="s">
        <v>1151</v>
      </c>
      <c r="NWW434" s="74" t="s">
        <v>1151</v>
      </c>
      <c r="NWX434" s="74" t="s">
        <v>1151</v>
      </c>
      <c r="NWY434" s="74" t="s">
        <v>1151</v>
      </c>
      <c r="NWZ434" s="74" t="s">
        <v>1151</v>
      </c>
      <c r="NXA434" s="74" t="s">
        <v>1151</v>
      </c>
      <c r="NXB434" s="74" t="s">
        <v>1151</v>
      </c>
      <c r="NXC434" s="74" t="s">
        <v>1151</v>
      </c>
      <c r="NXD434" s="74" t="s">
        <v>1151</v>
      </c>
      <c r="NXE434" s="74" t="s">
        <v>1151</v>
      </c>
      <c r="NXF434" s="74" t="s">
        <v>1151</v>
      </c>
      <c r="NXG434" s="74" t="s">
        <v>1151</v>
      </c>
      <c r="NXH434" s="74" t="s">
        <v>1151</v>
      </c>
      <c r="NXI434" s="74" t="s">
        <v>1151</v>
      </c>
      <c r="NXJ434" s="74" t="s">
        <v>1151</v>
      </c>
      <c r="NXK434" s="74" t="s">
        <v>1151</v>
      </c>
      <c r="NXL434" s="74" t="s">
        <v>1151</v>
      </c>
      <c r="NXM434" s="74" t="s">
        <v>1151</v>
      </c>
      <c r="NXN434" s="74" t="s">
        <v>1151</v>
      </c>
      <c r="NXO434" s="74" t="s">
        <v>1151</v>
      </c>
      <c r="NXP434" s="74" t="s">
        <v>1151</v>
      </c>
      <c r="NXQ434" s="74" t="s">
        <v>1151</v>
      </c>
      <c r="NXR434" s="74" t="s">
        <v>1151</v>
      </c>
      <c r="NXS434" s="74" t="s">
        <v>1151</v>
      </c>
      <c r="NXT434" s="74" t="s">
        <v>1151</v>
      </c>
      <c r="NXU434" s="74" t="s">
        <v>1151</v>
      </c>
      <c r="NXV434" s="74" t="s">
        <v>1151</v>
      </c>
      <c r="NXW434" s="74" t="s">
        <v>1151</v>
      </c>
      <c r="NXX434" s="74" t="s">
        <v>1151</v>
      </c>
      <c r="NXY434" s="74" t="s">
        <v>1151</v>
      </c>
      <c r="NXZ434" s="74" t="s">
        <v>1151</v>
      </c>
      <c r="NYA434" s="74" t="s">
        <v>1151</v>
      </c>
      <c r="NYB434" s="74" t="s">
        <v>1151</v>
      </c>
      <c r="NYC434" s="74" t="s">
        <v>1151</v>
      </c>
      <c r="NYD434" s="74" t="s">
        <v>1151</v>
      </c>
      <c r="NYE434" s="74" t="s">
        <v>1151</v>
      </c>
      <c r="NYF434" s="74" t="s">
        <v>1151</v>
      </c>
      <c r="NYG434" s="74" t="s">
        <v>1151</v>
      </c>
      <c r="NYH434" s="74" t="s">
        <v>1151</v>
      </c>
      <c r="NYI434" s="74" t="s">
        <v>1151</v>
      </c>
      <c r="NYJ434" s="74" t="s">
        <v>1151</v>
      </c>
      <c r="NYK434" s="74" t="s">
        <v>1151</v>
      </c>
      <c r="NYL434" s="74" t="s">
        <v>1151</v>
      </c>
      <c r="NYM434" s="74" t="s">
        <v>1151</v>
      </c>
      <c r="NYN434" s="74" t="s">
        <v>1151</v>
      </c>
      <c r="NYO434" s="74" t="s">
        <v>1151</v>
      </c>
      <c r="NYP434" s="74" t="s">
        <v>1151</v>
      </c>
      <c r="NYQ434" s="74" t="s">
        <v>1151</v>
      </c>
      <c r="NYR434" s="74" t="s">
        <v>1151</v>
      </c>
      <c r="NYS434" s="74" t="s">
        <v>1151</v>
      </c>
      <c r="NYT434" s="74" t="s">
        <v>1151</v>
      </c>
      <c r="NYU434" s="74" t="s">
        <v>1151</v>
      </c>
      <c r="NYV434" s="74" t="s">
        <v>1151</v>
      </c>
      <c r="NYW434" s="74" t="s">
        <v>1151</v>
      </c>
      <c r="NYX434" s="74" t="s">
        <v>1151</v>
      </c>
      <c r="NYY434" s="74" t="s">
        <v>1151</v>
      </c>
      <c r="NYZ434" s="74" t="s">
        <v>1151</v>
      </c>
      <c r="NZA434" s="74" t="s">
        <v>1151</v>
      </c>
      <c r="NZB434" s="74" t="s">
        <v>1151</v>
      </c>
      <c r="NZC434" s="74" t="s">
        <v>1151</v>
      </c>
      <c r="NZD434" s="74" t="s">
        <v>1151</v>
      </c>
      <c r="NZE434" s="74" t="s">
        <v>1151</v>
      </c>
      <c r="NZF434" s="74" t="s">
        <v>1151</v>
      </c>
      <c r="NZG434" s="74" t="s">
        <v>1151</v>
      </c>
      <c r="NZH434" s="74" t="s">
        <v>1151</v>
      </c>
      <c r="NZI434" s="74" t="s">
        <v>1151</v>
      </c>
      <c r="NZJ434" s="74" t="s">
        <v>1151</v>
      </c>
      <c r="NZK434" s="74" t="s">
        <v>1151</v>
      </c>
      <c r="NZL434" s="74" t="s">
        <v>1151</v>
      </c>
      <c r="NZM434" s="74" t="s">
        <v>1151</v>
      </c>
      <c r="NZN434" s="74" t="s">
        <v>1151</v>
      </c>
      <c r="NZO434" s="74" t="s">
        <v>1151</v>
      </c>
      <c r="NZP434" s="74" t="s">
        <v>1151</v>
      </c>
      <c r="NZQ434" s="74" t="s">
        <v>1151</v>
      </c>
      <c r="NZR434" s="74" t="s">
        <v>1151</v>
      </c>
      <c r="NZS434" s="74" t="s">
        <v>1151</v>
      </c>
      <c r="NZT434" s="74" t="s">
        <v>1151</v>
      </c>
      <c r="NZU434" s="74" t="s">
        <v>1151</v>
      </c>
      <c r="NZV434" s="74" t="s">
        <v>1151</v>
      </c>
      <c r="NZW434" s="74" t="s">
        <v>1151</v>
      </c>
      <c r="NZX434" s="74" t="s">
        <v>1151</v>
      </c>
      <c r="NZY434" s="74" t="s">
        <v>1151</v>
      </c>
      <c r="NZZ434" s="74" t="s">
        <v>1151</v>
      </c>
      <c r="OAA434" s="74" t="s">
        <v>1151</v>
      </c>
      <c r="OAB434" s="74" t="s">
        <v>1151</v>
      </c>
      <c r="OAC434" s="74" t="s">
        <v>1151</v>
      </c>
      <c r="OAD434" s="74" t="s">
        <v>1151</v>
      </c>
      <c r="OAE434" s="74" t="s">
        <v>1151</v>
      </c>
      <c r="OAF434" s="74" t="s">
        <v>1151</v>
      </c>
      <c r="OAG434" s="74" t="s">
        <v>1151</v>
      </c>
      <c r="OAH434" s="74" t="s">
        <v>1151</v>
      </c>
      <c r="OAI434" s="74" t="s">
        <v>1151</v>
      </c>
      <c r="OAJ434" s="74" t="s">
        <v>1151</v>
      </c>
      <c r="OAK434" s="74" t="s">
        <v>1151</v>
      </c>
      <c r="OAL434" s="74" t="s">
        <v>1151</v>
      </c>
      <c r="OAM434" s="74" t="s">
        <v>1151</v>
      </c>
      <c r="OAN434" s="74" t="s">
        <v>1151</v>
      </c>
      <c r="OAO434" s="74" t="s">
        <v>1151</v>
      </c>
      <c r="OAP434" s="74" t="s">
        <v>1151</v>
      </c>
      <c r="OAQ434" s="74" t="s">
        <v>1151</v>
      </c>
      <c r="OAR434" s="74" t="s">
        <v>1151</v>
      </c>
      <c r="OAS434" s="74" t="s">
        <v>1151</v>
      </c>
      <c r="OAT434" s="74" t="s">
        <v>1151</v>
      </c>
      <c r="OAU434" s="74" t="s">
        <v>1151</v>
      </c>
      <c r="OAV434" s="74" t="s">
        <v>1151</v>
      </c>
      <c r="OAW434" s="74" t="s">
        <v>1151</v>
      </c>
      <c r="OAX434" s="74" t="s">
        <v>1151</v>
      </c>
      <c r="OAY434" s="74" t="s">
        <v>1151</v>
      </c>
      <c r="OAZ434" s="74" t="s">
        <v>1151</v>
      </c>
      <c r="OBA434" s="74" t="s">
        <v>1151</v>
      </c>
      <c r="OBB434" s="74" t="s">
        <v>1151</v>
      </c>
      <c r="OBC434" s="74" t="s">
        <v>1151</v>
      </c>
      <c r="OBD434" s="74" t="s">
        <v>1151</v>
      </c>
      <c r="OBE434" s="74" t="s">
        <v>1151</v>
      </c>
      <c r="OBF434" s="74" t="s">
        <v>1151</v>
      </c>
      <c r="OBG434" s="74" t="s">
        <v>1151</v>
      </c>
      <c r="OBH434" s="74" t="s">
        <v>1151</v>
      </c>
      <c r="OBI434" s="74" t="s">
        <v>1151</v>
      </c>
      <c r="OBJ434" s="74" t="s">
        <v>1151</v>
      </c>
      <c r="OBK434" s="74" t="s">
        <v>1151</v>
      </c>
      <c r="OBL434" s="74" t="s">
        <v>1151</v>
      </c>
      <c r="OBM434" s="74" t="s">
        <v>1151</v>
      </c>
      <c r="OBN434" s="74" t="s">
        <v>1151</v>
      </c>
      <c r="OBO434" s="74" t="s">
        <v>1151</v>
      </c>
      <c r="OBP434" s="74" t="s">
        <v>1151</v>
      </c>
      <c r="OBQ434" s="74" t="s">
        <v>1151</v>
      </c>
      <c r="OBR434" s="74" t="s">
        <v>1151</v>
      </c>
      <c r="OBS434" s="74" t="s">
        <v>1151</v>
      </c>
      <c r="OBT434" s="74" t="s">
        <v>1151</v>
      </c>
      <c r="OBU434" s="74" t="s">
        <v>1151</v>
      </c>
      <c r="OBV434" s="74" t="s">
        <v>1151</v>
      </c>
      <c r="OBW434" s="74" t="s">
        <v>1151</v>
      </c>
      <c r="OBX434" s="74" t="s">
        <v>1151</v>
      </c>
      <c r="OBY434" s="74" t="s">
        <v>1151</v>
      </c>
      <c r="OBZ434" s="74" t="s">
        <v>1151</v>
      </c>
      <c r="OCA434" s="74" t="s">
        <v>1151</v>
      </c>
      <c r="OCB434" s="74" t="s">
        <v>1151</v>
      </c>
      <c r="OCC434" s="74" t="s">
        <v>1151</v>
      </c>
      <c r="OCD434" s="74" t="s">
        <v>1151</v>
      </c>
      <c r="OCE434" s="74" t="s">
        <v>1151</v>
      </c>
      <c r="OCF434" s="74" t="s">
        <v>1151</v>
      </c>
      <c r="OCG434" s="74" t="s">
        <v>1151</v>
      </c>
      <c r="OCH434" s="74" t="s">
        <v>1151</v>
      </c>
      <c r="OCI434" s="74" t="s">
        <v>1151</v>
      </c>
      <c r="OCJ434" s="74" t="s">
        <v>1151</v>
      </c>
      <c r="OCK434" s="74" t="s">
        <v>1151</v>
      </c>
      <c r="OCL434" s="74" t="s">
        <v>1151</v>
      </c>
      <c r="OCM434" s="74" t="s">
        <v>1151</v>
      </c>
      <c r="OCN434" s="74" t="s">
        <v>1151</v>
      </c>
      <c r="OCO434" s="74" t="s">
        <v>1151</v>
      </c>
      <c r="OCP434" s="74" t="s">
        <v>1151</v>
      </c>
      <c r="OCQ434" s="74" t="s">
        <v>1151</v>
      </c>
      <c r="OCR434" s="74" t="s">
        <v>1151</v>
      </c>
      <c r="OCS434" s="74" t="s">
        <v>1151</v>
      </c>
      <c r="OCT434" s="74" t="s">
        <v>1151</v>
      </c>
      <c r="OCU434" s="74" t="s">
        <v>1151</v>
      </c>
      <c r="OCV434" s="74" t="s">
        <v>1151</v>
      </c>
      <c r="OCW434" s="74" t="s">
        <v>1151</v>
      </c>
      <c r="OCX434" s="74" t="s">
        <v>1151</v>
      </c>
      <c r="OCY434" s="74" t="s">
        <v>1151</v>
      </c>
      <c r="OCZ434" s="74" t="s">
        <v>1151</v>
      </c>
      <c r="ODA434" s="74" t="s">
        <v>1151</v>
      </c>
      <c r="ODB434" s="74" t="s">
        <v>1151</v>
      </c>
      <c r="ODC434" s="74" t="s">
        <v>1151</v>
      </c>
      <c r="ODD434" s="74" t="s">
        <v>1151</v>
      </c>
      <c r="ODE434" s="74" t="s">
        <v>1151</v>
      </c>
      <c r="ODF434" s="74" t="s">
        <v>1151</v>
      </c>
      <c r="ODG434" s="74" t="s">
        <v>1151</v>
      </c>
      <c r="ODH434" s="74" t="s">
        <v>1151</v>
      </c>
      <c r="ODI434" s="74" t="s">
        <v>1151</v>
      </c>
      <c r="ODJ434" s="74" t="s">
        <v>1151</v>
      </c>
      <c r="ODK434" s="74" t="s">
        <v>1151</v>
      </c>
      <c r="ODL434" s="74" t="s">
        <v>1151</v>
      </c>
      <c r="ODM434" s="74" t="s">
        <v>1151</v>
      </c>
      <c r="ODN434" s="74" t="s">
        <v>1151</v>
      </c>
      <c r="ODO434" s="74" t="s">
        <v>1151</v>
      </c>
      <c r="ODP434" s="74" t="s">
        <v>1151</v>
      </c>
      <c r="ODQ434" s="74" t="s">
        <v>1151</v>
      </c>
      <c r="ODR434" s="74" t="s">
        <v>1151</v>
      </c>
      <c r="ODS434" s="74" t="s">
        <v>1151</v>
      </c>
      <c r="ODT434" s="74" t="s">
        <v>1151</v>
      </c>
      <c r="ODU434" s="74" t="s">
        <v>1151</v>
      </c>
      <c r="ODV434" s="74" t="s">
        <v>1151</v>
      </c>
      <c r="ODW434" s="74" t="s">
        <v>1151</v>
      </c>
      <c r="ODX434" s="74" t="s">
        <v>1151</v>
      </c>
      <c r="ODY434" s="74" t="s">
        <v>1151</v>
      </c>
      <c r="ODZ434" s="74" t="s">
        <v>1151</v>
      </c>
      <c r="OEA434" s="74" t="s">
        <v>1151</v>
      </c>
      <c r="OEB434" s="74" t="s">
        <v>1151</v>
      </c>
      <c r="OEC434" s="74" t="s">
        <v>1151</v>
      </c>
      <c r="OED434" s="74" t="s">
        <v>1151</v>
      </c>
      <c r="OEE434" s="74" t="s">
        <v>1151</v>
      </c>
      <c r="OEF434" s="74" t="s">
        <v>1151</v>
      </c>
      <c r="OEG434" s="74" t="s">
        <v>1151</v>
      </c>
      <c r="OEH434" s="74" t="s">
        <v>1151</v>
      </c>
      <c r="OEI434" s="74" t="s">
        <v>1151</v>
      </c>
      <c r="OEJ434" s="74" t="s">
        <v>1151</v>
      </c>
      <c r="OEK434" s="74" t="s">
        <v>1151</v>
      </c>
      <c r="OEL434" s="74" t="s">
        <v>1151</v>
      </c>
      <c r="OEM434" s="74" t="s">
        <v>1151</v>
      </c>
      <c r="OEN434" s="74" t="s">
        <v>1151</v>
      </c>
      <c r="OEO434" s="74" t="s">
        <v>1151</v>
      </c>
      <c r="OEP434" s="74" t="s">
        <v>1151</v>
      </c>
      <c r="OEQ434" s="74" t="s">
        <v>1151</v>
      </c>
      <c r="OER434" s="74" t="s">
        <v>1151</v>
      </c>
      <c r="OES434" s="74" t="s">
        <v>1151</v>
      </c>
      <c r="OET434" s="74" t="s">
        <v>1151</v>
      </c>
      <c r="OEU434" s="74" t="s">
        <v>1151</v>
      </c>
      <c r="OEV434" s="74" t="s">
        <v>1151</v>
      </c>
      <c r="OEW434" s="74" t="s">
        <v>1151</v>
      </c>
      <c r="OEX434" s="74" t="s">
        <v>1151</v>
      </c>
      <c r="OEY434" s="74" t="s">
        <v>1151</v>
      </c>
      <c r="OEZ434" s="74" t="s">
        <v>1151</v>
      </c>
      <c r="OFA434" s="74" t="s">
        <v>1151</v>
      </c>
      <c r="OFB434" s="74" t="s">
        <v>1151</v>
      </c>
      <c r="OFC434" s="74" t="s">
        <v>1151</v>
      </c>
      <c r="OFD434" s="74" t="s">
        <v>1151</v>
      </c>
      <c r="OFE434" s="74" t="s">
        <v>1151</v>
      </c>
      <c r="OFF434" s="74" t="s">
        <v>1151</v>
      </c>
      <c r="OFG434" s="74" t="s">
        <v>1151</v>
      </c>
      <c r="OFH434" s="74" t="s">
        <v>1151</v>
      </c>
      <c r="OFI434" s="74" t="s">
        <v>1151</v>
      </c>
      <c r="OFJ434" s="74" t="s">
        <v>1151</v>
      </c>
      <c r="OFK434" s="74" t="s">
        <v>1151</v>
      </c>
      <c r="OFL434" s="74" t="s">
        <v>1151</v>
      </c>
      <c r="OFM434" s="74" t="s">
        <v>1151</v>
      </c>
      <c r="OFN434" s="74" t="s">
        <v>1151</v>
      </c>
      <c r="OFO434" s="74" t="s">
        <v>1151</v>
      </c>
      <c r="OFP434" s="74" t="s">
        <v>1151</v>
      </c>
      <c r="OFQ434" s="74" t="s">
        <v>1151</v>
      </c>
      <c r="OFR434" s="74" t="s">
        <v>1151</v>
      </c>
      <c r="OFS434" s="74" t="s">
        <v>1151</v>
      </c>
      <c r="OFT434" s="74" t="s">
        <v>1151</v>
      </c>
      <c r="OFU434" s="74" t="s">
        <v>1151</v>
      </c>
      <c r="OFV434" s="74" t="s">
        <v>1151</v>
      </c>
      <c r="OFW434" s="74" t="s">
        <v>1151</v>
      </c>
      <c r="OFX434" s="74" t="s">
        <v>1151</v>
      </c>
      <c r="OFY434" s="74" t="s">
        <v>1151</v>
      </c>
      <c r="OFZ434" s="74" t="s">
        <v>1151</v>
      </c>
      <c r="OGA434" s="74" t="s">
        <v>1151</v>
      </c>
      <c r="OGB434" s="74" t="s">
        <v>1151</v>
      </c>
      <c r="OGC434" s="74" t="s">
        <v>1151</v>
      </c>
      <c r="OGD434" s="74" t="s">
        <v>1151</v>
      </c>
      <c r="OGE434" s="74" t="s">
        <v>1151</v>
      </c>
      <c r="OGF434" s="74" t="s">
        <v>1151</v>
      </c>
      <c r="OGG434" s="74" t="s">
        <v>1151</v>
      </c>
      <c r="OGH434" s="74" t="s">
        <v>1151</v>
      </c>
      <c r="OGI434" s="74" t="s">
        <v>1151</v>
      </c>
      <c r="OGJ434" s="74" t="s">
        <v>1151</v>
      </c>
      <c r="OGK434" s="74" t="s">
        <v>1151</v>
      </c>
      <c r="OGL434" s="74" t="s">
        <v>1151</v>
      </c>
      <c r="OGM434" s="74" t="s">
        <v>1151</v>
      </c>
      <c r="OGN434" s="74" t="s">
        <v>1151</v>
      </c>
      <c r="OGO434" s="74" t="s">
        <v>1151</v>
      </c>
      <c r="OGP434" s="74" t="s">
        <v>1151</v>
      </c>
      <c r="OGQ434" s="74" t="s">
        <v>1151</v>
      </c>
      <c r="OGR434" s="74" t="s">
        <v>1151</v>
      </c>
      <c r="OGS434" s="74" t="s">
        <v>1151</v>
      </c>
      <c r="OGT434" s="74" t="s">
        <v>1151</v>
      </c>
      <c r="OGU434" s="74" t="s">
        <v>1151</v>
      </c>
      <c r="OGV434" s="74" t="s">
        <v>1151</v>
      </c>
      <c r="OGW434" s="74" t="s">
        <v>1151</v>
      </c>
      <c r="OGX434" s="74" t="s">
        <v>1151</v>
      </c>
      <c r="OGY434" s="74" t="s">
        <v>1151</v>
      </c>
      <c r="OGZ434" s="74" t="s">
        <v>1151</v>
      </c>
      <c r="OHA434" s="74" t="s">
        <v>1151</v>
      </c>
      <c r="OHB434" s="74" t="s">
        <v>1151</v>
      </c>
      <c r="OHC434" s="74" t="s">
        <v>1151</v>
      </c>
      <c r="OHD434" s="74" t="s">
        <v>1151</v>
      </c>
      <c r="OHE434" s="74" t="s">
        <v>1151</v>
      </c>
      <c r="OHF434" s="74" t="s">
        <v>1151</v>
      </c>
      <c r="OHG434" s="74" t="s">
        <v>1151</v>
      </c>
      <c r="OHH434" s="74" t="s">
        <v>1151</v>
      </c>
      <c r="OHI434" s="74" t="s">
        <v>1151</v>
      </c>
      <c r="OHJ434" s="74" t="s">
        <v>1151</v>
      </c>
      <c r="OHK434" s="74" t="s">
        <v>1151</v>
      </c>
      <c r="OHL434" s="74" t="s">
        <v>1151</v>
      </c>
      <c r="OHM434" s="74" t="s">
        <v>1151</v>
      </c>
      <c r="OHN434" s="74" t="s">
        <v>1151</v>
      </c>
      <c r="OHO434" s="74" t="s">
        <v>1151</v>
      </c>
      <c r="OHP434" s="74" t="s">
        <v>1151</v>
      </c>
      <c r="OHQ434" s="74" t="s">
        <v>1151</v>
      </c>
      <c r="OHR434" s="74" t="s">
        <v>1151</v>
      </c>
      <c r="OHS434" s="74" t="s">
        <v>1151</v>
      </c>
      <c r="OHT434" s="74" t="s">
        <v>1151</v>
      </c>
      <c r="OHU434" s="74" t="s">
        <v>1151</v>
      </c>
      <c r="OHV434" s="74" t="s">
        <v>1151</v>
      </c>
      <c r="OHW434" s="74" t="s">
        <v>1151</v>
      </c>
      <c r="OHX434" s="74" t="s">
        <v>1151</v>
      </c>
      <c r="OHY434" s="74" t="s">
        <v>1151</v>
      </c>
      <c r="OHZ434" s="74" t="s">
        <v>1151</v>
      </c>
      <c r="OIA434" s="74" t="s">
        <v>1151</v>
      </c>
      <c r="OIB434" s="74" t="s">
        <v>1151</v>
      </c>
      <c r="OIC434" s="74" t="s">
        <v>1151</v>
      </c>
      <c r="OID434" s="74" t="s">
        <v>1151</v>
      </c>
      <c r="OIE434" s="74" t="s">
        <v>1151</v>
      </c>
      <c r="OIF434" s="74" t="s">
        <v>1151</v>
      </c>
      <c r="OIG434" s="74" t="s">
        <v>1151</v>
      </c>
      <c r="OIH434" s="74" t="s">
        <v>1151</v>
      </c>
      <c r="OII434" s="74" t="s">
        <v>1151</v>
      </c>
      <c r="OIJ434" s="74" t="s">
        <v>1151</v>
      </c>
      <c r="OIK434" s="74" t="s">
        <v>1151</v>
      </c>
      <c r="OIL434" s="74" t="s">
        <v>1151</v>
      </c>
      <c r="OIM434" s="74" t="s">
        <v>1151</v>
      </c>
      <c r="OIN434" s="74" t="s">
        <v>1151</v>
      </c>
      <c r="OIO434" s="74" t="s">
        <v>1151</v>
      </c>
      <c r="OIP434" s="74" t="s">
        <v>1151</v>
      </c>
      <c r="OIQ434" s="74" t="s">
        <v>1151</v>
      </c>
      <c r="OIR434" s="74" t="s">
        <v>1151</v>
      </c>
      <c r="OIS434" s="74" t="s">
        <v>1151</v>
      </c>
      <c r="OIT434" s="74" t="s">
        <v>1151</v>
      </c>
      <c r="OIU434" s="74" t="s">
        <v>1151</v>
      </c>
      <c r="OIV434" s="74" t="s">
        <v>1151</v>
      </c>
      <c r="OIW434" s="74" t="s">
        <v>1151</v>
      </c>
      <c r="OIX434" s="74" t="s">
        <v>1151</v>
      </c>
      <c r="OIY434" s="74" t="s">
        <v>1151</v>
      </c>
      <c r="OIZ434" s="74" t="s">
        <v>1151</v>
      </c>
      <c r="OJA434" s="74" t="s">
        <v>1151</v>
      </c>
      <c r="OJB434" s="74" t="s">
        <v>1151</v>
      </c>
      <c r="OJC434" s="74" t="s">
        <v>1151</v>
      </c>
      <c r="OJD434" s="74" t="s">
        <v>1151</v>
      </c>
      <c r="OJE434" s="74" t="s">
        <v>1151</v>
      </c>
      <c r="OJF434" s="74" t="s">
        <v>1151</v>
      </c>
      <c r="OJG434" s="74" t="s">
        <v>1151</v>
      </c>
      <c r="OJH434" s="74" t="s">
        <v>1151</v>
      </c>
      <c r="OJI434" s="74" t="s">
        <v>1151</v>
      </c>
      <c r="OJJ434" s="74" t="s">
        <v>1151</v>
      </c>
      <c r="OJK434" s="74" t="s">
        <v>1151</v>
      </c>
      <c r="OJL434" s="74" t="s">
        <v>1151</v>
      </c>
      <c r="OJM434" s="74" t="s">
        <v>1151</v>
      </c>
      <c r="OJN434" s="74" t="s">
        <v>1151</v>
      </c>
      <c r="OJO434" s="74" t="s">
        <v>1151</v>
      </c>
      <c r="OJP434" s="74" t="s">
        <v>1151</v>
      </c>
      <c r="OJQ434" s="74" t="s">
        <v>1151</v>
      </c>
      <c r="OJR434" s="74" t="s">
        <v>1151</v>
      </c>
      <c r="OJS434" s="74" t="s">
        <v>1151</v>
      </c>
      <c r="OJT434" s="74" t="s">
        <v>1151</v>
      </c>
      <c r="OJU434" s="74" t="s">
        <v>1151</v>
      </c>
      <c r="OJV434" s="74" t="s">
        <v>1151</v>
      </c>
      <c r="OJW434" s="74" t="s">
        <v>1151</v>
      </c>
      <c r="OJX434" s="74" t="s">
        <v>1151</v>
      </c>
      <c r="OJY434" s="74" t="s">
        <v>1151</v>
      </c>
      <c r="OJZ434" s="74" t="s">
        <v>1151</v>
      </c>
      <c r="OKA434" s="74" t="s">
        <v>1151</v>
      </c>
      <c r="OKB434" s="74" t="s">
        <v>1151</v>
      </c>
      <c r="OKC434" s="74" t="s">
        <v>1151</v>
      </c>
      <c r="OKD434" s="74" t="s">
        <v>1151</v>
      </c>
      <c r="OKE434" s="74" t="s">
        <v>1151</v>
      </c>
      <c r="OKF434" s="74" t="s">
        <v>1151</v>
      </c>
      <c r="OKG434" s="74" t="s">
        <v>1151</v>
      </c>
      <c r="OKH434" s="74" t="s">
        <v>1151</v>
      </c>
      <c r="OKI434" s="74" t="s">
        <v>1151</v>
      </c>
      <c r="OKJ434" s="74" t="s">
        <v>1151</v>
      </c>
      <c r="OKK434" s="74" t="s">
        <v>1151</v>
      </c>
      <c r="OKL434" s="74" t="s">
        <v>1151</v>
      </c>
      <c r="OKM434" s="74" t="s">
        <v>1151</v>
      </c>
      <c r="OKN434" s="74" t="s">
        <v>1151</v>
      </c>
      <c r="OKO434" s="74" t="s">
        <v>1151</v>
      </c>
      <c r="OKP434" s="74" t="s">
        <v>1151</v>
      </c>
      <c r="OKQ434" s="74" t="s">
        <v>1151</v>
      </c>
      <c r="OKR434" s="74" t="s">
        <v>1151</v>
      </c>
      <c r="OKS434" s="74" t="s">
        <v>1151</v>
      </c>
      <c r="OKT434" s="74" t="s">
        <v>1151</v>
      </c>
      <c r="OKU434" s="74" t="s">
        <v>1151</v>
      </c>
      <c r="OKV434" s="74" t="s">
        <v>1151</v>
      </c>
      <c r="OKW434" s="74" t="s">
        <v>1151</v>
      </c>
      <c r="OKX434" s="74" t="s">
        <v>1151</v>
      </c>
      <c r="OKY434" s="74" t="s">
        <v>1151</v>
      </c>
      <c r="OKZ434" s="74" t="s">
        <v>1151</v>
      </c>
      <c r="OLA434" s="74" t="s">
        <v>1151</v>
      </c>
      <c r="OLB434" s="74" t="s">
        <v>1151</v>
      </c>
      <c r="OLC434" s="74" t="s">
        <v>1151</v>
      </c>
      <c r="OLD434" s="74" t="s">
        <v>1151</v>
      </c>
      <c r="OLE434" s="74" t="s">
        <v>1151</v>
      </c>
      <c r="OLF434" s="74" t="s">
        <v>1151</v>
      </c>
      <c r="OLG434" s="74" t="s">
        <v>1151</v>
      </c>
      <c r="OLH434" s="74" t="s">
        <v>1151</v>
      </c>
      <c r="OLI434" s="74" t="s">
        <v>1151</v>
      </c>
      <c r="OLJ434" s="74" t="s">
        <v>1151</v>
      </c>
      <c r="OLK434" s="74" t="s">
        <v>1151</v>
      </c>
      <c r="OLL434" s="74" t="s">
        <v>1151</v>
      </c>
      <c r="OLM434" s="74" t="s">
        <v>1151</v>
      </c>
      <c r="OLN434" s="74" t="s">
        <v>1151</v>
      </c>
      <c r="OLO434" s="74" t="s">
        <v>1151</v>
      </c>
      <c r="OLP434" s="74" t="s">
        <v>1151</v>
      </c>
      <c r="OLQ434" s="74" t="s">
        <v>1151</v>
      </c>
      <c r="OLR434" s="74" t="s">
        <v>1151</v>
      </c>
      <c r="OLS434" s="74" t="s">
        <v>1151</v>
      </c>
      <c r="OLT434" s="74" t="s">
        <v>1151</v>
      </c>
      <c r="OLU434" s="74" t="s">
        <v>1151</v>
      </c>
      <c r="OLV434" s="74" t="s">
        <v>1151</v>
      </c>
      <c r="OLW434" s="74" t="s">
        <v>1151</v>
      </c>
      <c r="OLX434" s="74" t="s">
        <v>1151</v>
      </c>
      <c r="OLY434" s="74" t="s">
        <v>1151</v>
      </c>
      <c r="OLZ434" s="74" t="s">
        <v>1151</v>
      </c>
      <c r="OMA434" s="74" t="s">
        <v>1151</v>
      </c>
      <c r="OMB434" s="74" t="s">
        <v>1151</v>
      </c>
      <c r="OMC434" s="74" t="s">
        <v>1151</v>
      </c>
      <c r="OMD434" s="74" t="s">
        <v>1151</v>
      </c>
      <c r="OME434" s="74" t="s">
        <v>1151</v>
      </c>
      <c r="OMF434" s="74" t="s">
        <v>1151</v>
      </c>
      <c r="OMG434" s="74" t="s">
        <v>1151</v>
      </c>
      <c r="OMH434" s="74" t="s">
        <v>1151</v>
      </c>
      <c r="OMI434" s="74" t="s">
        <v>1151</v>
      </c>
      <c r="OMJ434" s="74" t="s">
        <v>1151</v>
      </c>
      <c r="OMK434" s="74" t="s">
        <v>1151</v>
      </c>
      <c r="OML434" s="74" t="s">
        <v>1151</v>
      </c>
      <c r="OMM434" s="74" t="s">
        <v>1151</v>
      </c>
      <c r="OMN434" s="74" t="s">
        <v>1151</v>
      </c>
      <c r="OMO434" s="74" t="s">
        <v>1151</v>
      </c>
      <c r="OMP434" s="74" t="s">
        <v>1151</v>
      </c>
      <c r="OMQ434" s="74" t="s">
        <v>1151</v>
      </c>
      <c r="OMR434" s="74" t="s">
        <v>1151</v>
      </c>
      <c r="OMS434" s="74" t="s">
        <v>1151</v>
      </c>
      <c r="OMT434" s="74" t="s">
        <v>1151</v>
      </c>
      <c r="OMU434" s="74" t="s">
        <v>1151</v>
      </c>
      <c r="OMV434" s="74" t="s">
        <v>1151</v>
      </c>
      <c r="OMW434" s="74" t="s">
        <v>1151</v>
      </c>
      <c r="OMX434" s="74" t="s">
        <v>1151</v>
      </c>
      <c r="OMY434" s="74" t="s">
        <v>1151</v>
      </c>
      <c r="OMZ434" s="74" t="s">
        <v>1151</v>
      </c>
      <c r="ONA434" s="74" t="s">
        <v>1151</v>
      </c>
      <c r="ONB434" s="74" t="s">
        <v>1151</v>
      </c>
      <c r="ONC434" s="74" t="s">
        <v>1151</v>
      </c>
      <c r="OND434" s="74" t="s">
        <v>1151</v>
      </c>
      <c r="ONE434" s="74" t="s">
        <v>1151</v>
      </c>
      <c r="ONF434" s="74" t="s">
        <v>1151</v>
      </c>
      <c r="ONG434" s="74" t="s">
        <v>1151</v>
      </c>
      <c r="ONH434" s="74" t="s">
        <v>1151</v>
      </c>
      <c r="ONI434" s="74" t="s">
        <v>1151</v>
      </c>
      <c r="ONJ434" s="74" t="s">
        <v>1151</v>
      </c>
      <c r="ONK434" s="74" t="s">
        <v>1151</v>
      </c>
      <c r="ONL434" s="74" t="s">
        <v>1151</v>
      </c>
      <c r="ONM434" s="74" t="s">
        <v>1151</v>
      </c>
      <c r="ONN434" s="74" t="s">
        <v>1151</v>
      </c>
      <c r="ONO434" s="74" t="s">
        <v>1151</v>
      </c>
      <c r="ONP434" s="74" t="s">
        <v>1151</v>
      </c>
      <c r="ONQ434" s="74" t="s">
        <v>1151</v>
      </c>
      <c r="ONR434" s="74" t="s">
        <v>1151</v>
      </c>
      <c r="ONS434" s="74" t="s">
        <v>1151</v>
      </c>
      <c r="ONT434" s="74" t="s">
        <v>1151</v>
      </c>
      <c r="ONU434" s="74" t="s">
        <v>1151</v>
      </c>
      <c r="ONV434" s="74" t="s">
        <v>1151</v>
      </c>
      <c r="ONW434" s="74" t="s">
        <v>1151</v>
      </c>
      <c r="ONX434" s="74" t="s">
        <v>1151</v>
      </c>
      <c r="ONY434" s="74" t="s">
        <v>1151</v>
      </c>
      <c r="ONZ434" s="74" t="s">
        <v>1151</v>
      </c>
      <c r="OOA434" s="74" t="s">
        <v>1151</v>
      </c>
      <c r="OOB434" s="74" t="s">
        <v>1151</v>
      </c>
      <c r="OOC434" s="74" t="s">
        <v>1151</v>
      </c>
      <c r="OOD434" s="74" t="s">
        <v>1151</v>
      </c>
      <c r="OOE434" s="74" t="s">
        <v>1151</v>
      </c>
      <c r="OOF434" s="74" t="s">
        <v>1151</v>
      </c>
      <c r="OOG434" s="74" t="s">
        <v>1151</v>
      </c>
      <c r="OOH434" s="74" t="s">
        <v>1151</v>
      </c>
      <c r="OOI434" s="74" t="s">
        <v>1151</v>
      </c>
      <c r="OOJ434" s="74" t="s">
        <v>1151</v>
      </c>
      <c r="OOK434" s="74" t="s">
        <v>1151</v>
      </c>
      <c r="OOL434" s="74" t="s">
        <v>1151</v>
      </c>
      <c r="OOM434" s="74" t="s">
        <v>1151</v>
      </c>
      <c r="OON434" s="74" t="s">
        <v>1151</v>
      </c>
      <c r="OOO434" s="74" t="s">
        <v>1151</v>
      </c>
      <c r="OOP434" s="74" t="s">
        <v>1151</v>
      </c>
      <c r="OOQ434" s="74" t="s">
        <v>1151</v>
      </c>
      <c r="OOR434" s="74" t="s">
        <v>1151</v>
      </c>
      <c r="OOS434" s="74" t="s">
        <v>1151</v>
      </c>
      <c r="OOT434" s="74" t="s">
        <v>1151</v>
      </c>
      <c r="OOU434" s="74" t="s">
        <v>1151</v>
      </c>
      <c r="OOV434" s="74" t="s">
        <v>1151</v>
      </c>
      <c r="OOW434" s="74" t="s">
        <v>1151</v>
      </c>
      <c r="OOX434" s="74" t="s">
        <v>1151</v>
      </c>
      <c r="OOY434" s="74" t="s">
        <v>1151</v>
      </c>
      <c r="OOZ434" s="74" t="s">
        <v>1151</v>
      </c>
      <c r="OPA434" s="74" t="s">
        <v>1151</v>
      </c>
      <c r="OPB434" s="74" t="s">
        <v>1151</v>
      </c>
      <c r="OPC434" s="74" t="s">
        <v>1151</v>
      </c>
      <c r="OPD434" s="74" t="s">
        <v>1151</v>
      </c>
      <c r="OPE434" s="74" t="s">
        <v>1151</v>
      </c>
      <c r="OPF434" s="74" t="s">
        <v>1151</v>
      </c>
      <c r="OPG434" s="74" t="s">
        <v>1151</v>
      </c>
      <c r="OPH434" s="74" t="s">
        <v>1151</v>
      </c>
      <c r="OPI434" s="74" t="s">
        <v>1151</v>
      </c>
      <c r="OPJ434" s="74" t="s">
        <v>1151</v>
      </c>
      <c r="OPK434" s="74" t="s">
        <v>1151</v>
      </c>
      <c r="OPL434" s="74" t="s">
        <v>1151</v>
      </c>
      <c r="OPM434" s="74" t="s">
        <v>1151</v>
      </c>
      <c r="OPN434" s="74" t="s">
        <v>1151</v>
      </c>
      <c r="OPO434" s="74" t="s">
        <v>1151</v>
      </c>
      <c r="OPP434" s="74" t="s">
        <v>1151</v>
      </c>
      <c r="OPQ434" s="74" t="s">
        <v>1151</v>
      </c>
      <c r="OPR434" s="74" t="s">
        <v>1151</v>
      </c>
      <c r="OPS434" s="74" t="s">
        <v>1151</v>
      </c>
      <c r="OPT434" s="74" t="s">
        <v>1151</v>
      </c>
      <c r="OPU434" s="74" t="s">
        <v>1151</v>
      </c>
      <c r="OPV434" s="74" t="s">
        <v>1151</v>
      </c>
      <c r="OPW434" s="74" t="s">
        <v>1151</v>
      </c>
      <c r="OPX434" s="74" t="s">
        <v>1151</v>
      </c>
      <c r="OPY434" s="74" t="s">
        <v>1151</v>
      </c>
      <c r="OPZ434" s="74" t="s">
        <v>1151</v>
      </c>
      <c r="OQA434" s="74" t="s">
        <v>1151</v>
      </c>
      <c r="OQB434" s="74" t="s">
        <v>1151</v>
      </c>
      <c r="OQC434" s="74" t="s">
        <v>1151</v>
      </c>
      <c r="OQD434" s="74" t="s">
        <v>1151</v>
      </c>
      <c r="OQE434" s="74" t="s">
        <v>1151</v>
      </c>
      <c r="OQF434" s="74" t="s">
        <v>1151</v>
      </c>
      <c r="OQG434" s="74" t="s">
        <v>1151</v>
      </c>
      <c r="OQH434" s="74" t="s">
        <v>1151</v>
      </c>
      <c r="OQI434" s="74" t="s">
        <v>1151</v>
      </c>
      <c r="OQJ434" s="74" t="s">
        <v>1151</v>
      </c>
      <c r="OQK434" s="74" t="s">
        <v>1151</v>
      </c>
      <c r="OQL434" s="74" t="s">
        <v>1151</v>
      </c>
      <c r="OQM434" s="74" t="s">
        <v>1151</v>
      </c>
      <c r="OQN434" s="74" t="s">
        <v>1151</v>
      </c>
      <c r="OQO434" s="74" t="s">
        <v>1151</v>
      </c>
      <c r="OQP434" s="74" t="s">
        <v>1151</v>
      </c>
      <c r="OQQ434" s="74" t="s">
        <v>1151</v>
      </c>
      <c r="OQR434" s="74" t="s">
        <v>1151</v>
      </c>
      <c r="OQS434" s="74" t="s">
        <v>1151</v>
      </c>
      <c r="OQT434" s="74" t="s">
        <v>1151</v>
      </c>
      <c r="OQU434" s="74" t="s">
        <v>1151</v>
      </c>
      <c r="OQV434" s="74" t="s">
        <v>1151</v>
      </c>
      <c r="OQW434" s="74" t="s">
        <v>1151</v>
      </c>
      <c r="OQX434" s="74" t="s">
        <v>1151</v>
      </c>
      <c r="OQY434" s="74" t="s">
        <v>1151</v>
      </c>
      <c r="OQZ434" s="74" t="s">
        <v>1151</v>
      </c>
      <c r="ORA434" s="74" t="s">
        <v>1151</v>
      </c>
      <c r="ORB434" s="74" t="s">
        <v>1151</v>
      </c>
      <c r="ORC434" s="74" t="s">
        <v>1151</v>
      </c>
      <c r="ORD434" s="74" t="s">
        <v>1151</v>
      </c>
      <c r="ORE434" s="74" t="s">
        <v>1151</v>
      </c>
      <c r="ORF434" s="74" t="s">
        <v>1151</v>
      </c>
      <c r="ORG434" s="74" t="s">
        <v>1151</v>
      </c>
      <c r="ORH434" s="74" t="s">
        <v>1151</v>
      </c>
      <c r="ORI434" s="74" t="s">
        <v>1151</v>
      </c>
      <c r="ORJ434" s="74" t="s">
        <v>1151</v>
      </c>
      <c r="ORK434" s="74" t="s">
        <v>1151</v>
      </c>
      <c r="ORL434" s="74" t="s">
        <v>1151</v>
      </c>
      <c r="ORM434" s="74" t="s">
        <v>1151</v>
      </c>
      <c r="ORN434" s="74" t="s">
        <v>1151</v>
      </c>
      <c r="ORO434" s="74" t="s">
        <v>1151</v>
      </c>
      <c r="ORP434" s="74" t="s">
        <v>1151</v>
      </c>
      <c r="ORQ434" s="74" t="s">
        <v>1151</v>
      </c>
      <c r="ORR434" s="74" t="s">
        <v>1151</v>
      </c>
      <c r="ORS434" s="74" t="s">
        <v>1151</v>
      </c>
      <c r="ORT434" s="74" t="s">
        <v>1151</v>
      </c>
      <c r="ORU434" s="74" t="s">
        <v>1151</v>
      </c>
      <c r="ORV434" s="74" t="s">
        <v>1151</v>
      </c>
      <c r="ORW434" s="74" t="s">
        <v>1151</v>
      </c>
      <c r="ORX434" s="74" t="s">
        <v>1151</v>
      </c>
      <c r="ORY434" s="74" t="s">
        <v>1151</v>
      </c>
      <c r="ORZ434" s="74" t="s">
        <v>1151</v>
      </c>
      <c r="OSA434" s="74" t="s">
        <v>1151</v>
      </c>
      <c r="OSB434" s="74" t="s">
        <v>1151</v>
      </c>
      <c r="OSC434" s="74" t="s">
        <v>1151</v>
      </c>
      <c r="OSD434" s="74" t="s">
        <v>1151</v>
      </c>
      <c r="OSE434" s="74" t="s">
        <v>1151</v>
      </c>
      <c r="OSF434" s="74" t="s">
        <v>1151</v>
      </c>
      <c r="OSG434" s="74" t="s">
        <v>1151</v>
      </c>
      <c r="OSH434" s="74" t="s">
        <v>1151</v>
      </c>
      <c r="OSI434" s="74" t="s">
        <v>1151</v>
      </c>
      <c r="OSJ434" s="74" t="s">
        <v>1151</v>
      </c>
      <c r="OSK434" s="74" t="s">
        <v>1151</v>
      </c>
      <c r="OSL434" s="74" t="s">
        <v>1151</v>
      </c>
      <c r="OSM434" s="74" t="s">
        <v>1151</v>
      </c>
      <c r="OSN434" s="74" t="s">
        <v>1151</v>
      </c>
      <c r="OSO434" s="74" t="s">
        <v>1151</v>
      </c>
      <c r="OSP434" s="74" t="s">
        <v>1151</v>
      </c>
      <c r="OSQ434" s="74" t="s">
        <v>1151</v>
      </c>
      <c r="OSR434" s="74" t="s">
        <v>1151</v>
      </c>
      <c r="OSS434" s="74" t="s">
        <v>1151</v>
      </c>
      <c r="OST434" s="74" t="s">
        <v>1151</v>
      </c>
      <c r="OSU434" s="74" t="s">
        <v>1151</v>
      </c>
      <c r="OSV434" s="74" t="s">
        <v>1151</v>
      </c>
      <c r="OSW434" s="74" t="s">
        <v>1151</v>
      </c>
      <c r="OSX434" s="74" t="s">
        <v>1151</v>
      </c>
      <c r="OSY434" s="74" t="s">
        <v>1151</v>
      </c>
      <c r="OSZ434" s="74" t="s">
        <v>1151</v>
      </c>
      <c r="OTA434" s="74" t="s">
        <v>1151</v>
      </c>
      <c r="OTB434" s="74" t="s">
        <v>1151</v>
      </c>
      <c r="OTC434" s="74" t="s">
        <v>1151</v>
      </c>
      <c r="OTD434" s="74" t="s">
        <v>1151</v>
      </c>
      <c r="OTE434" s="74" t="s">
        <v>1151</v>
      </c>
      <c r="OTF434" s="74" t="s">
        <v>1151</v>
      </c>
      <c r="OTG434" s="74" t="s">
        <v>1151</v>
      </c>
      <c r="OTH434" s="74" t="s">
        <v>1151</v>
      </c>
      <c r="OTI434" s="74" t="s">
        <v>1151</v>
      </c>
      <c r="OTJ434" s="74" t="s">
        <v>1151</v>
      </c>
      <c r="OTK434" s="74" t="s">
        <v>1151</v>
      </c>
      <c r="OTL434" s="74" t="s">
        <v>1151</v>
      </c>
      <c r="OTM434" s="74" t="s">
        <v>1151</v>
      </c>
      <c r="OTN434" s="74" t="s">
        <v>1151</v>
      </c>
      <c r="OTO434" s="74" t="s">
        <v>1151</v>
      </c>
      <c r="OTP434" s="74" t="s">
        <v>1151</v>
      </c>
      <c r="OTQ434" s="74" t="s">
        <v>1151</v>
      </c>
      <c r="OTR434" s="74" t="s">
        <v>1151</v>
      </c>
      <c r="OTS434" s="74" t="s">
        <v>1151</v>
      </c>
      <c r="OTT434" s="74" t="s">
        <v>1151</v>
      </c>
      <c r="OTU434" s="74" t="s">
        <v>1151</v>
      </c>
      <c r="OTV434" s="74" t="s">
        <v>1151</v>
      </c>
      <c r="OTW434" s="74" t="s">
        <v>1151</v>
      </c>
      <c r="OTX434" s="74" t="s">
        <v>1151</v>
      </c>
      <c r="OTY434" s="74" t="s">
        <v>1151</v>
      </c>
      <c r="OTZ434" s="74" t="s">
        <v>1151</v>
      </c>
      <c r="OUA434" s="74" t="s">
        <v>1151</v>
      </c>
      <c r="OUB434" s="74" t="s">
        <v>1151</v>
      </c>
      <c r="OUC434" s="74" t="s">
        <v>1151</v>
      </c>
      <c r="OUD434" s="74" t="s">
        <v>1151</v>
      </c>
      <c r="OUE434" s="74" t="s">
        <v>1151</v>
      </c>
      <c r="OUF434" s="74" t="s">
        <v>1151</v>
      </c>
      <c r="OUG434" s="74" t="s">
        <v>1151</v>
      </c>
      <c r="OUH434" s="74" t="s">
        <v>1151</v>
      </c>
      <c r="OUI434" s="74" t="s">
        <v>1151</v>
      </c>
      <c r="OUJ434" s="74" t="s">
        <v>1151</v>
      </c>
      <c r="OUK434" s="74" t="s">
        <v>1151</v>
      </c>
      <c r="OUL434" s="74" t="s">
        <v>1151</v>
      </c>
      <c r="OUM434" s="74" t="s">
        <v>1151</v>
      </c>
      <c r="OUN434" s="74" t="s">
        <v>1151</v>
      </c>
      <c r="OUO434" s="74" t="s">
        <v>1151</v>
      </c>
      <c r="OUP434" s="74" t="s">
        <v>1151</v>
      </c>
      <c r="OUQ434" s="74" t="s">
        <v>1151</v>
      </c>
      <c r="OUR434" s="74" t="s">
        <v>1151</v>
      </c>
      <c r="OUS434" s="74" t="s">
        <v>1151</v>
      </c>
      <c r="OUT434" s="74" t="s">
        <v>1151</v>
      </c>
      <c r="OUU434" s="74" t="s">
        <v>1151</v>
      </c>
      <c r="OUV434" s="74" t="s">
        <v>1151</v>
      </c>
      <c r="OUW434" s="74" t="s">
        <v>1151</v>
      </c>
      <c r="OUX434" s="74" t="s">
        <v>1151</v>
      </c>
      <c r="OUY434" s="74" t="s">
        <v>1151</v>
      </c>
      <c r="OUZ434" s="74" t="s">
        <v>1151</v>
      </c>
      <c r="OVA434" s="74" t="s">
        <v>1151</v>
      </c>
      <c r="OVB434" s="74" t="s">
        <v>1151</v>
      </c>
      <c r="OVC434" s="74" t="s">
        <v>1151</v>
      </c>
      <c r="OVD434" s="74" t="s">
        <v>1151</v>
      </c>
      <c r="OVE434" s="74" t="s">
        <v>1151</v>
      </c>
      <c r="OVF434" s="74" t="s">
        <v>1151</v>
      </c>
      <c r="OVG434" s="74" t="s">
        <v>1151</v>
      </c>
      <c r="OVH434" s="74" t="s">
        <v>1151</v>
      </c>
      <c r="OVI434" s="74" t="s">
        <v>1151</v>
      </c>
      <c r="OVJ434" s="74" t="s">
        <v>1151</v>
      </c>
      <c r="OVK434" s="74" t="s">
        <v>1151</v>
      </c>
      <c r="OVL434" s="74" t="s">
        <v>1151</v>
      </c>
      <c r="OVM434" s="74" t="s">
        <v>1151</v>
      </c>
      <c r="OVN434" s="74" t="s">
        <v>1151</v>
      </c>
      <c r="OVO434" s="74" t="s">
        <v>1151</v>
      </c>
      <c r="OVP434" s="74" t="s">
        <v>1151</v>
      </c>
      <c r="OVQ434" s="74" t="s">
        <v>1151</v>
      </c>
      <c r="OVR434" s="74" t="s">
        <v>1151</v>
      </c>
      <c r="OVS434" s="74" t="s">
        <v>1151</v>
      </c>
      <c r="OVT434" s="74" t="s">
        <v>1151</v>
      </c>
      <c r="OVU434" s="74" t="s">
        <v>1151</v>
      </c>
      <c r="OVV434" s="74" t="s">
        <v>1151</v>
      </c>
      <c r="OVW434" s="74" t="s">
        <v>1151</v>
      </c>
      <c r="OVX434" s="74" t="s">
        <v>1151</v>
      </c>
      <c r="OVY434" s="74" t="s">
        <v>1151</v>
      </c>
      <c r="OVZ434" s="74" t="s">
        <v>1151</v>
      </c>
      <c r="OWA434" s="74" t="s">
        <v>1151</v>
      </c>
      <c r="OWB434" s="74" t="s">
        <v>1151</v>
      </c>
      <c r="OWC434" s="74" t="s">
        <v>1151</v>
      </c>
      <c r="OWD434" s="74" t="s">
        <v>1151</v>
      </c>
      <c r="OWE434" s="74" t="s">
        <v>1151</v>
      </c>
      <c r="OWF434" s="74" t="s">
        <v>1151</v>
      </c>
      <c r="OWG434" s="74" t="s">
        <v>1151</v>
      </c>
      <c r="OWH434" s="74" t="s">
        <v>1151</v>
      </c>
      <c r="OWI434" s="74" t="s">
        <v>1151</v>
      </c>
      <c r="OWJ434" s="74" t="s">
        <v>1151</v>
      </c>
      <c r="OWK434" s="74" t="s">
        <v>1151</v>
      </c>
      <c r="OWL434" s="74" t="s">
        <v>1151</v>
      </c>
      <c r="OWM434" s="74" t="s">
        <v>1151</v>
      </c>
      <c r="OWN434" s="74" t="s">
        <v>1151</v>
      </c>
      <c r="OWO434" s="74" t="s">
        <v>1151</v>
      </c>
      <c r="OWP434" s="74" t="s">
        <v>1151</v>
      </c>
      <c r="OWQ434" s="74" t="s">
        <v>1151</v>
      </c>
      <c r="OWR434" s="74" t="s">
        <v>1151</v>
      </c>
      <c r="OWS434" s="74" t="s">
        <v>1151</v>
      </c>
      <c r="OWT434" s="74" t="s">
        <v>1151</v>
      </c>
      <c r="OWU434" s="74" t="s">
        <v>1151</v>
      </c>
      <c r="OWV434" s="74" t="s">
        <v>1151</v>
      </c>
      <c r="OWW434" s="74" t="s">
        <v>1151</v>
      </c>
      <c r="OWX434" s="74" t="s">
        <v>1151</v>
      </c>
      <c r="OWY434" s="74" t="s">
        <v>1151</v>
      </c>
      <c r="OWZ434" s="74" t="s">
        <v>1151</v>
      </c>
      <c r="OXA434" s="74" t="s">
        <v>1151</v>
      </c>
      <c r="OXB434" s="74" t="s">
        <v>1151</v>
      </c>
      <c r="OXC434" s="74" t="s">
        <v>1151</v>
      </c>
      <c r="OXD434" s="74" t="s">
        <v>1151</v>
      </c>
      <c r="OXE434" s="74" t="s">
        <v>1151</v>
      </c>
      <c r="OXF434" s="74" t="s">
        <v>1151</v>
      </c>
      <c r="OXG434" s="74" t="s">
        <v>1151</v>
      </c>
      <c r="OXH434" s="74" t="s">
        <v>1151</v>
      </c>
      <c r="OXI434" s="74" t="s">
        <v>1151</v>
      </c>
      <c r="OXJ434" s="74" t="s">
        <v>1151</v>
      </c>
      <c r="OXK434" s="74" t="s">
        <v>1151</v>
      </c>
      <c r="OXL434" s="74" t="s">
        <v>1151</v>
      </c>
      <c r="OXM434" s="74" t="s">
        <v>1151</v>
      </c>
      <c r="OXN434" s="74" t="s">
        <v>1151</v>
      </c>
      <c r="OXO434" s="74" t="s">
        <v>1151</v>
      </c>
      <c r="OXP434" s="74" t="s">
        <v>1151</v>
      </c>
      <c r="OXQ434" s="74" t="s">
        <v>1151</v>
      </c>
      <c r="OXR434" s="74" t="s">
        <v>1151</v>
      </c>
      <c r="OXS434" s="74" t="s">
        <v>1151</v>
      </c>
      <c r="OXT434" s="74" t="s">
        <v>1151</v>
      </c>
      <c r="OXU434" s="74" t="s">
        <v>1151</v>
      </c>
      <c r="OXV434" s="74" t="s">
        <v>1151</v>
      </c>
      <c r="OXW434" s="74" t="s">
        <v>1151</v>
      </c>
      <c r="OXX434" s="74" t="s">
        <v>1151</v>
      </c>
      <c r="OXY434" s="74" t="s">
        <v>1151</v>
      </c>
      <c r="OXZ434" s="74" t="s">
        <v>1151</v>
      </c>
      <c r="OYA434" s="74" t="s">
        <v>1151</v>
      </c>
      <c r="OYB434" s="74" t="s">
        <v>1151</v>
      </c>
      <c r="OYC434" s="74" t="s">
        <v>1151</v>
      </c>
      <c r="OYD434" s="74" t="s">
        <v>1151</v>
      </c>
      <c r="OYE434" s="74" t="s">
        <v>1151</v>
      </c>
      <c r="OYF434" s="74" t="s">
        <v>1151</v>
      </c>
      <c r="OYG434" s="74" t="s">
        <v>1151</v>
      </c>
      <c r="OYH434" s="74" t="s">
        <v>1151</v>
      </c>
      <c r="OYI434" s="74" t="s">
        <v>1151</v>
      </c>
      <c r="OYJ434" s="74" t="s">
        <v>1151</v>
      </c>
      <c r="OYK434" s="74" t="s">
        <v>1151</v>
      </c>
      <c r="OYL434" s="74" t="s">
        <v>1151</v>
      </c>
      <c r="OYM434" s="74" t="s">
        <v>1151</v>
      </c>
      <c r="OYN434" s="74" t="s">
        <v>1151</v>
      </c>
      <c r="OYO434" s="74" t="s">
        <v>1151</v>
      </c>
      <c r="OYP434" s="74" t="s">
        <v>1151</v>
      </c>
      <c r="OYQ434" s="74" t="s">
        <v>1151</v>
      </c>
      <c r="OYR434" s="74" t="s">
        <v>1151</v>
      </c>
      <c r="OYS434" s="74" t="s">
        <v>1151</v>
      </c>
      <c r="OYT434" s="74" t="s">
        <v>1151</v>
      </c>
      <c r="OYU434" s="74" t="s">
        <v>1151</v>
      </c>
      <c r="OYV434" s="74" t="s">
        <v>1151</v>
      </c>
      <c r="OYW434" s="74" t="s">
        <v>1151</v>
      </c>
      <c r="OYX434" s="74" t="s">
        <v>1151</v>
      </c>
      <c r="OYY434" s="74" t="s">
        <v>1151</v>
      </c>
      <c r="OYZ434" s="74" t="s">
        <v>1151</v>
      </c>
      <c r="OZA434" s="74" t="s">
        <v>1151</v>
      </c>
      <c r="OZB434" s="74" t="s">
        <v>1151</v>
      </c>
      <c r="OZC434" s="74" t="s">
        <v>1151</v>
      </c>
      <c r="OZD434" s="74" t="s">
        <v>1151</v>
      </c>
      <c r="OZE434" s="74" t="s">
        <v>1151</v>
      </c>
      <c r="OZF434" s="74" t="s">
        <v>1151</v>
      </c>
      <c r="OZG434" s="74" t="s">
        <v>1151</v>
      </c>
      <c r="OZH434" s="74" t="s">
        <v>1151</v>
      </c>
      <c r="OZI434" s="74" t="s">
        <v>1151</v>
      </c>
      <c r="OZJ434" s="74" t="s">
        <v>1151</v>
      </c>
      <c r="OZK434" s="74" t="s">
        <v>1151</v>
      </c>
      <c r="OZL434" s="74" t="s">
        <v>1151</v>
      </c>
      <c r="OZM434" s="74" t="s">
        <v>1151</v>
      </c>
      <c r="OZN434" s="74" t="s">
        <v>1151</v>
      </c>
      <c r="OZO434" s="74" t="s">
        <v>1151</v>
      </c>
      <c r="OZP434" s="74" t="s">
        <v>1151</v>
      </c>
      <c r="OZQ434" s="74" t="s">
        <v>1151</v>
      </c>
      <c r="OZR434" s="74" t="s">
        <v>1151</v>
      </c>
      <c r="OZS434" s="74" t="s">
        <v>1151</v>
      </c>
      <c r="OZT434" s="74" t="s">
        <v>1151</v>
      </c>
      <c r="OZU434" s="74" t="s">
        <v>1151</v>
      </c>
      <c r="OZV434" s="74" t="s">
        <v>1151</v>
      </c>
      <c r="OZW434" s="74" t="s">
        <v>1151</v>
      </c>
      <c r="OZX434" s="74" t="s">
        <v>1151</v>
      </c>
      <c r="OZY434" s="74" t="s">
        <v>1151</v>
      </c>
      <c r="OZZ434" s="74" t="s">
        <v>1151</v>
      </c>
      <c r="PAA434" s="74" t="s">
        <v>1151</v>
      </c>
      <c r="PAB434" s="74" t="s">
        <v>1151</v>
      </c>
      <c r="PAC434" s="74" t="s">
        <v>1151</v>
      </c>
      <c r="PAD434" s="74" t="s">
        <v>1151</v>
      </c>
      <c r="PAE434" s="74" t="s">
        <v>1151</v>
      </c>
      <c r="PAF434" s="74" t="s">
        <v>1151</v>
      </c>
      <c r="PAG434" s="74" t="s">
        <v>1151</v>
      </c>
      <c r="PAH434" s="74" t="s">
        <v>1151</v>
      </c>
      <c r="PAI434" s="74" t="s">
        <v>1151</v>
      </c>
      <c r="PAJ434" s="74" t="s">
        <v>1151</v>
      </c>
      <c r="PAK434" s="74" t="s">
        <v>1151</v>
      </c>
      <c r="PAL434" s="74" t="s">
        <v>1151</v>
      </c>
      <c r="PAM434" s="74" t="s">
        <v>1151</v>
      </c>
      <c r="PAN434" s="74" t="s">
        <v>1151</v>
      </c>
      <c r="PAO434" s="74" t="s">
        <v>1151</v>
      </c>
      <c r="PAP434" s="74" t="s">
        <v>1151</v>
      </c>
      <c r="PAQ434" s="74" t="s">
        <v>1151</v>
      </c>
      <c r="PAR434" s="74" t="s">
        <v>1151</v>
      </c>
      <c r="PAS434" s="74" t="s">
        <v>1151</v>
      </c>
      <c r="PAT434" s="74" t="s">
        <v>1151</v>
      </c>
      <c r="PAU434" s="74" t="s">
        <v>1151</v>
      </c>
      <c r="PAV434" s="74" t="s">
        <v>1151</v>
      </c>
      <c r="PAW434" s="74" t="s">
        <v>1151</v>
      </c>
      <c r="PAX434" s="74" t="s">
        <v>1151</v>
      </c>
      <c r="PAY434" s="74" t="s">
        <v>1151</v>
      </c>
      <c r="PAZ434" s="74" t="s">
        <v>1151</v>
      </c>
      <c r="PBA434" s="74" t="s">
        <v>1151</v>
      </c>
      <c r="PBB434" s="74" t="s">
        <v>1151</v>
      </c>
      <c r="PBC434" s="74" t="s">
        <v>1151</v>
      </c>
      <c r="PBD434" s="74" t="s">
        <v>1151</v>
      </c>
      <c r="PBE434" s="74" t="s">
        <v>1151</v>
      </c>
      <c r="PBF434" s="74" t="s">
        <v>1151</v>
      </c>
      <c r="PBG434" s="74" t="s">
        <v>1151</v>
      </c>
      <c r="PBH434" s="74" t="s">
        <v>1151</v>
      </c>
      <c r="PBI434" s="74" t="s">
        <v>1151</v>
      </c>
      <c r="PBJ434" s="74" t="s">
        <v>1151</v>
      </c>
      <c r="PBK434" s="74" t="s">
        <v>1151</v>
      </c>
      <c r="PBL434" s="74" t="s">
        <v>1151</v>
      </c>
      <c r="PBM434" s="74" t="s">
        <v>1151</v>
      </c>
      <c r="PBN434" s="74" t="s">
        <v>1151</v>
      </c>
      <c r="PBO434" s="74" t="s">
        <v>1151</v>
      </c>
      <c r="PBP434" s="74" t="s">
        <v>1151</v>
      </c>
      <c r="PBQ434" s="74" t="s">
        <v>1151</v>
      </c>
      <c r="PBR434" s="74" t="s">
        <v>1151</v>
      </c>
      <c r="PBS434" s="74" t="s">
        <v>1151</v>
      </c>
      <c r="PBT434" s="74" t="s">
        <v>1151</v>
      </c>
      <c r="PBU434" s="74" t="s">
        <v>1151</v>
      </c>
      <c r="PBV434" s="74" t="s">
        <v>1151</v>
      </c>
      <c r="PBW434" s="74" t="s">
        <v>1151</v>
      </c>
      <c r="PBX434" s="74" t="s">
        <v>1151</v>
      </c>
      <c r="PBY434" s="74" t="s">
        <v>1151</v>
      </c>
      <c r="PBZ434" s="74" t="s">
        <v>1151</v>
      </c>
      <c r="PCA434" s="74" t="s">
        <v>1151</v>
      </c>
      <c r="PCB434" s="74" t="s">
        <v>1151</v>
      </c>
      <c r="PCC434" s="74" t="s">
        <v>1151</v>
      </c>
      <c r="PCD434" s="74" t="s">
        <v>1151</v>
      </c>
      <c r="PCE434" s="74" t="s">
        <v>1151</v>
      </c>
      <c r="PCF434" s="74" t="s">
        <v>1151</v>
      </c>
      <c r="PCG434" s="74" t="s">
        <v>1151</v>
      </c>
      <c r="PCH434" s="74" t="s">
        <v>1151</v>
      </c>
      <c r="PCI434" s="74" t="s">
        <v>1151</v>
      </c>
      <c r="PCJ434" s="74" t="s">
        <v>1151</v>
      </c>
      <c r="PCK434" s="74" t="s">
        <v>1151</v>
      </c>
      <c r="PCL434" s="74" t="s">
        <v>1151</v>
      </c>
      <c r="PCM434" s="74" t="s">
        <v>1151</v>
      </c>
      <c r="PCN434" s="74" t="s">
        <v>1151</v>
      </c>
      <c r="PCO434" s="74" t="s">
        <v>1151</v>
      </c>
      <c r="PCP434" s="74" t="s">
        <v>1151</v>
      </c>
      <c r="PCQ434" s="74" t="s">
        <v>1151</v>
      </c>
      <c r="PCR434" s="74" t="s">
        <v>1151</v>
      </c>
      <c r="PCS434" s="74" t="s">
        <v>1151</v>
      </c>
      <c r="PCT434" s="74" t="s">
        <v>1151</v>
      </c>
      <c r="PCU434" s="74" t="s">
        <v>1151</v>
      </c>
      <c r="PCV434" s="74" t="s">
        <v>1151</v>
      </c>
      <c r="PCW434" s="74" t="s">
        <v>1151</v>
      </c>
      <c r="PCX434" s="74" t="s">
        <v>1151</v>
      </c>
      <c r="PCY434" s="74" t="s">
        <v>1151</v>
      </c>
      <c r="PCZ434" s="74" t="s">
        <v>1151</v>
      </c>
      <c r="PDA434" s="74" t="s">
        <v>1151</v>
      </c>
      <c r="PDB434" s="74" t="s">
        <v>1151</v>
      </c>
      <c r="PDC434" s="74" t="s">
        <v>1151</v>
      </c>
      <c r="PDD434" s="74" t="s">
        <v>1151</v>
      </c>
      <c r="PDE434" s="74" t="s">
        <v>1151</v>
      </c>
      <c r="PDF434" s="74" t="s">
        <v>1151</v>
      </c>
      <c r="PDG434" s="74" t="s">
        <v>1151</v>
      </c>
      <c r="PDH434" s="74" t="s">
        <v>1151</v>
      </c>
      <c r="PDI434" s="74" t="s">
        <v>1151</v>
      </c>
      <c r="PDJ434" s="74" t="s">
        <v>1151</v>
      </c>
      <c r="PDK434" s="74" t="s">
        <v>1151</v>
      </c>
      <c r="PDL434" s="74" t="s">
        <v>1151</v>
      </c>
      <c r="PDM434" s="74" t="s">
        <v>1151</v>
      </c>
      <c r="PDN434" s="74" t="s">
        <v>1151</v>
      </c>
      <c r="PDO434" s="74" t="s">
        <v>1151</v>
      </c>
      <c r="PDP434" s="74" t="s">
        <v>1151</v>
      </c>
      <c r="PDQ434" s="74" t="s">
        <v>1151</v>
      </c>
      <c r="PDR434" s="74" t="s">
        <v>1151</v>
      </c>
      <c r="PDS434" s="74" t="s">
        <v>1151</v>
      </c>
      <c r="PDT434" s="74" t="s">
        <v>1151</v>
      </c>
      <c r="PDU434" s="74" t="s">
        <v>1151</v>
      </c>
      <c r="PDV434" s="74" t="s">
        <v>1151</v>
      </c>
      <c r="PDW434" s="74" t="s">
        <v>1151</v>
      </c>
      <c r="PDX434" s="74" t="s">
        <v>1151</v>
      </c>
      <c r="PDY434" s="74" t="s">
        <v>1151</v>
      </c>
      <c r="PDZ434" s="74" t="s">
        <v>1151</v>
      </c>
      <c r="PEA434" s="74" t="s">
        <v>1151</v>
      </c>
      <c r="PEB434" s="74" t="s">
        <v>1151</v>
      </c>
      <c r="PEC434" s="74" t="s">
        <v>1151</v>
      </c>
      <c r="PED434" s="74" t="s">
        <v>1151</v>
      </c>
      <c r="PEE434" s="74" t="s">
        <v>1151</v>
      </c>
      <c r="PEF434" s="74" t="s">
        <v>1151</v>
      </c>
      <c r="PEG434" s="74" t="s">
        <v>1151</v>
      </c>
      <c r="PEH434" s="74" t="s">
        <v>1151</v>
      </c>
      <c r="PEI434" s="74" t="s">
        <v>1151</v>
      </c>
      <c r="PEJ434" s="74" t="s">
        <v>1151</v>
      </c>
      <c r="PEK434" s="74" t="s">
        <v>1151</v>
      </c>
      <c r="PEL434" s="74" t="s">
        <v>1151</v>
      </c>
      <c r="PEM434" s="74" t="s">
        <v>1151</v>
      </c>
      <c r="PEN434" s="74" t="s">
        <v>1151</v>
      </c>
      <c r="PEO434" s="74" t="s">
        <v>1151</v>
      </c>
      <c r="PEP434" s="74" t="s">
        <v>1151</v>
      </c>
      <c r="PEQ434" s="74" t="s">
        <v>1151</v>
      </c>
      <c r="PER434" s="74" t="s">
        <v>1151</v>
      </c>
      <c r="PES434" s="74" t="s">
        <v>1151</v>
      </c>
      <c r="PET434" s="74" t="s">
        <v>1151</v>
      </c>
      <c r="PEU434" s="74" t="s">
        <v>1151</v>
      </c>
      <c r="PEV434" s="74" t="s">
        <v>1151</v>
      </c>
      <c r="PEW434" s="74" t="s">
        <v>1151</v>
      </c>
      <c r="PEX434" s="74" t="s">
        <v>1151</v>
      </c>
      <c r="PEY434" s="74" t="s">
        <v>1151</v>
      </c>
      <c r="PEZ434" s="74" t="s">
        <v>1151</v>
      </c>
      <c r="PFA434" s="74" t="s">
        <v>1151</v>
      </c>
      <c r="PFB434" s="74" t="s">
        <v>1151</v>
      </c>
      <c r="PFC434" s="74" t="s">
        <v>1151</v>
      </c>
      <c r="PFD434" s="74" t="s">
        <v>1151</v>
      </c>
      <c r="PFE434" s="74" t="s">
        <v>1151</v>
      </c>
      <c r="PFF434" s="74" t="s">
        <v>1151</v>
      </c>
      <c r="PFG434" s="74" t="s">
        <v>1151</v>
      </c>
      <c r="PFH434" s="74" t="s">
        <v>1151</v>
      </c>
      <c r="PFI434" s="74" t="s">
        <v>1151</v>
      </c>
      <c r="PFJ434" s="74" t="s">
        <v>1151</v>
      </c>
      <c r="PFK434" s="74" t="s">
        <v>1151</v>
      </c>
      <c r="PFL434" s="74" t="s">
        <v>1151</v>
      </c>
      <c r="PFM434" s="74" t="s">
        <v>1151</v>
      </c>
      <c r="PFN434" s="74" t="s">
        <v>1151</v>
      </c>
      <c r="PFO434" s="74" t="s">
        <v>1151</v>
      </c>
      <c r="PFP434" s="74" t="s">
        <v>1151</v>
      </c>
      <c r="PFQ434" s="74" t="s">
        <v>1151</v>
      </c>
      <c r="PFR434" s="74" t="s">
        <v>1151</v>
      </c>
      <c r="PFS434" s="74" t="s">
        <v>1151</v>
      </c>
      <c r="PFT434" s="74" t="s">
        <v>1151</v>
      </c>
      <c r="PFU434" s="74" t="s">
        <v>1151</v>
      </c>
      <c r="PFV434" s="74" t="s">
        <v>1151</v>
      </c>
      <c r="PFW434" s="74" t="s">
        <v>1151</v>
      </c>
      <c r="PFX434" s="74" t="s">
        <v>1151</v>
      </c>
      <c r="PFY434" s="74" t="s">
        <v>1151</v>
      </c>
      <c r="PFZ434" s="74" t="s">
        <v>1151</v>
      </c>
      <c r="PGA434" s="74" t="s">
        <v>1151</v>
      </c>
      <c r="PGB434" s="74" t="s">
        <v>1151</v>
      </c>
      <c r="PGC434" s="74" t="s">
        <v>1151</v>
      </c>
      <c r="PGD434" s="74" t="s">
        <v>1151</v>
      </c>
      <c r="PGE434" s="74" t="s">
        <v>1151</v>
      </c>
      <c r="PGF434" s="74" t="s">
        <v>1151</v>
      </c>
      <c r="PGG434" s="74" t="s">
        <v>1151</v>
      </c>
      <c r="PGH434" s="74" t="s">
        <v>1151</v>
      </c>
      <c r="PGI434" s="74" t="s">
        <v>1151</v>
      </c>
      <c r="PGJ434" s="74" t="s">
        <v>1151</v>
      </c>
      <c r="PGK434" s="74" t="s">
        <v>1151</v>
      </c>
      <c r="PGL434" s="74" t="s">
        <v>1151</v>
      </c>
      <c r="PGM434" s="74" t="s">
        <v>1151</v>
      </c>
      <c r="PGN434" s="74" t="s">
        <v>1151</v>
      </c>
      <c r="PGO434" s="74" t="s">
        <v>1151</v>
      </c>
      <c r="PGP434" s="74" t="s">
        <v>1151</v>
      </c>
      <c r="PGQ434" s="74" t="s">
        <v>1151</v>
      </c>
      <c r="PGR434" s="74" t="s">
        <v>1151</v>
      </c>
      <c r="PGS434" s="74" t="s">
        <v>1151</v>
      </c>
      <c r="PGT434" s="74" t="s">
        <v>1151</v>
      </c>
      <c r="PGU434" s="74" t="s">
        <v>1151</v>
      </c>
      <c r="PGV434" s="74" t="s">
        <v>1151</v>
      </c>
      <c r="PGW434" s="74" t="s">
        <v>1151</v>
      </c>
      <c r="PGX434" s="74" t="s">
        <v>1151</v>
      </c>
      <c r="PGY434" s="74" t="s">
        <v>1151</v>
      </c>
      <c r="PGZ434" s="74" t="s">
        <v>1151</v>
      </c>
      <c r="PHA434" s="74" t="s">
        <v>1151</v>
      </c>
      <c r="PHB434" s="74" t="s">
        <v>1151</v>
      </c>
      <c r="PHC434" s="74" t="s">
        <v>1151</v>
      </c>
      <c r="PHD434" s="74" t="s">
        <v>1151</v>
      </c>
      <c r="PHE434" s="74" t="s">
        <v>1151</v>
      </c>
      <c r="PHF434" s="74" t="s">
        <v>1151</v>
      </c>
      <c r="PHG434" s="74" t="s">
        <v>1151</v>
      </c>
      <c r="PHH434" s="74" t="s">
        <v>1151</v>
      </c>
      <c r="PHI434" s="74" t="s">
        <v>1151</v>
      </c>
      <c r="PHJ434" s="74" t="s">
        <v>1151</v>
      </c>
      <c r="PHK434" s="74" t="s">
        <v>1151</v>
      </c>
      <c r="PHL434" s="74" t="s">
        <v>1151</v>
      </c>
      <c r="PHM434" s="74" t="s">
        <v>1151</v>
      </c>
      <c r="PHN434" s="74" t="s">
        <v>1151</v>
      </c>
      <c r="PHO434" s="74" t="s">
        <v>1151</v>
      </c>
      <c r="PHP434" s="74" t="s">
        <v>1151</v>
      </c>
      <c r="PHQ434" s="74" t="s">
        <v>1151</v>
      </c>
      <c r="PHR434" s="74" t="s">
        <v>1151</v>
      </c>
      <c r="PHS434" s="74" t="s">
        <v>1151</v>
      </c>
      <c r="PHT434" s="74" t="s">
        <v>1151</v>
      </c>
      <c r="PHU434" s="74" t="s">
        <v>1151</v>
      </c>
      <c r="PHV434" s="74" t="s">
        <v>1151</v>
      </c>
      <c r="PHW434" s="74" t="s">
        <v>1151</v>
      </c>
      <c r="PHX434" s="74" t="s">
        <v>1151</v>
      </c>
      <c r="PHY434" s="74" t="s">
        <v>1151</v>
      </c>
      <c r="PHZ434" s="74" t="s">
        <v>1151</v>
      </c>
      <c r="PIA434" s="74" t="s">
        <v>1151</v>
      </c>
      <c r="PIB434" s="74" t="s">
        <v>1151</v>
      </c>
      <c r="PIC434" s="74" t="s">
        <v>1151</v>
      </c>
      <c r="PID434" s="74" t="s">
        <v>1151</v>
      </c>
      <c r="PIE434" s="74" t="s">
        <v>1151</v>
      </c>
      <c r="PIF434" s="74" t="s">
        <v>1151</v>
      </c>
      <c r="PIG434" s="74" t="s">
        <v>1151</v>
      </c>
      <c r="PIH434" s="74" t="s">
        <v>1151</v>
      </c>
      <c r="PII434" s="74" t="s">
        <v>1151</v>
      </c>
      <c r="PIJ434" s="74" t="s">
        <v>1151</v>
      </c>
      <c r="PIK434" s="74" t="s">
        <v>1151</v>
      </c>
      <c r="PIL434" s="74" t="s">
        <v>1151</v>
      </c>
      <c r="PIM434" s="74" t="s">
        <v>1151</v>
      </c>
      <c r="PIN434" s="74" t="s">
        <v>1151</v>
      </c>
      <c r="PIO434" s="74" t="s">
        <v>1151</v>
      </c>
      <c r="PIP434" s="74" t="s">
        <v>1151</v>
      </c>
      <c r="PIQ434" s="74" t="s">
        <v>1151</v>
      </c>
      <c r="PIR434" s="74" t="s">
        <v>1151</v>
      </c>
      <c r="PIS434" s="74" t="s">
        <v>1151</v>
      </c>
      <c r="PIT434" s="74" t="s">
        <v>1151</v>
      </c>
      <c r="PIU434" s="74" t="s">
        <v>1151</v>
      </c>
      <c r="PIV434" s="74" t="s">
        <v>1151</v>
      </c>
      <c r="PIW434" s="74" t="s">
        <v>1151</v>
      </c>
      <c r="PIX434" s="74" t="s">
        <v>1151</v>
      </c>
      <c r="PIY434" s="74" t="s">
        <v>1151</v>
      </c>
      <c r="PIZ434" s="74" t="s">
        <v>1151</v>
      </c>
      <c r="PJA434" s="74" t="s">
        <v>1151</v>
      </c>
      <c r="PJB434" s="74" t="s">
        <v>1151</v>
      </c>
      <c r="PJC434" s="74" t="s">
        <v>1151</v>
      </c>
      <c r="PJD434" s="74" t="s">
        <v>1151</v>
      </c>
      <c r="PJE434" s="74" t="s">
        <v>1151</v>
      </c>
      <c r="PJF434" s="74" t="s">
        <v>1151</v>
      </c>
      <c r="PJG434" s="74" t="s">
        <v>1151</v>
      </c>
      <c r="PJH434" s="74" t="s">
        <v>1151</v>
      </c>
      <c r="PJI434" s="74" t="s">
        <v>1151</v>
      </c>
      <c r="PJJ434" s="74" t="s">
        <v>1151</v>
      </c>
      <c r="PJK434" s="74" t="s">
        <v>1151</v>
      </c>
      <c r="PJL434" s="74" t="s">
        <v>1151</v>
      </c>
      <c r="PJM434" s="74" t="s">
        <v>1151</v>
      </c>
      <c r="PJN434" s="74" t="s">
        <v>1151</v>
      </c>
      <c r="PJO434" s="74" t="s">
        <v>1151</v>
      </c>
      <c r="PJP434" s="74" t="s">
        <v>1151</v>
      </c>
      <c r="PJQ434" s="74" t="s">
        <v>1151</v>
      </c>
      <c r="PJR434" s="74" t="s">
        <v>1151</v>
      </c>
      <c r="PJS434" s="74" t="s">
        <v>1151</v>
      </c>
      <c r="PJT434" s="74" t="s">
        <v>1151</v>
      </c>
      <c r="PJU434" s="74" t="s">
        <v>1151</v>
      </c>
      <c r="PJV434" s="74" t="s">
        <v>1151</v>
      </c>
      <c r="PJW434" s="74" t="s">
        <v>1151</v>
      </c>
      <c r="PJX434" s="74" t="s">
        <v>1151</v>
      </c>
      <c r="PJY434" s="74" t="s">
        <v>1151</v>
      </c>
      <c r="PJZ434" s="74" t="s">
        <v>1151</v>
      </c>
      <c r="PKA434" s="74" t="s">
        <v>1151</v>
      </c>
      <c r="PKB434" s="74" t="s">
        <v>1151</v>
      </c>
      <c r="PKC434" s="74" t="s">
        <v>1151</v>
      </c>
      <c r="PKD434" s="74" t="s">
        <v>1151</v>
      </c>
      <c r="PKE434" s="74" t="s">
        <v>1151</v>
      </c>
      <c r="PKF434" s="74" t="s">
        <v>1151</v>
      </c>
      <c r="PKG434" s="74" t="s">
        <v>1151</v>
      </c>
      <c r="PKH434" s="74" t="s">
        <v>1151</v>
      </c>
      <c r="PKI434" s="74" t="s">
        <v>1151</v>
      </c>
      <c r="PKJ434" s="74" t="s">
        <v>1151</v>
      </c>
      <c r="PKK434" s="74" t="s">
        <v>1151</v>
      </c>
      <c r="PKL434" s="74" t="s">
        <v>1151</v>
      </c>
      <c r="PKM434" s="74" t="s">
        <v>1151</v>
      </c>
      <c r="PKN434" s="74" t="s">
        <v>1151</v>
      </c>
      <c r="PKO434" s="74" t="s">
        <v>1151</v>
      </c>
      <c r="PKP434" s="74" t="s">
        <v>1151</v>
      </c>
      <c r="PKQ434" s="74" t="s">
        <v>1151</v>
      </c>
      <c r="PKR434" s="74" t="s">
        <v>1151</v>
      </c>
      <c r="PKS434" s="74" t="s">
        <v>1151</v>
      </c>
      <c r="PKT434" s="74" t="s">
        <v>1151</v>
      </c>
      <c r="PKU434" s="74" t="s">
        <v>1151</v>
      </c>
      <c r="PKV434" s="74" t="s">
        <v>1151</v>
      </c>
      <c r="PKW434" s="74" t="s">
        <v>1151</v>
      </c>
      <c r="PKX434" s="74" t="s">
        <v>1151</v>
      </c>
      <c r="PKY434" s="74" t="s">
        <v>1151</v>
      </c>
      <c r="PKZ434" s="74" t="s">
        <v>1151</v>
      </c>
      <c r="PLA434" s="74" t="s">
        <v>1151</v>
      </c>
      <c r="PLB434" s="74" t="s">
        <v>1151</v>
      </c>
      <c r="PLC434" s="74" t="s">
        <v>1151</v>
      </c>
      <c r="PLD434" s="74" t="s">
        <v>1151</v>
      </c>
      <c r="PLE434" s="74" t="s">
        <v>1151</v>
      </c>
      <c r="PLF434" s="74" t="s">
        <v>1151</v>
      </c>
      <c r="PLG434" s="74" t="s">
        <v>1151</v>
      </c>
      <c r="PLH434" s="74" t="s">
        <v>1151</v>
      </c>
      <c r="PLI434" s="74" t="s">
        <v>1151</v>
      </c>
      <c r="PLJ434" s="74" t="s">
        <v>1151</v>
      </c>
      <c r="PLK434" s="74" t="s">
        <v>1151</v>
      </c>
      <c r="PLL434" s="74" t="s">
        <v>1151</v>
      </c>
      <c r="PLM434" s="74" t="s">
        <v>1151</v>
      </c>
      <c r="PLN434" s="74" t="s">
        <v>1151</v>
      </c>
      <c r="PLO434" s="74" t="s">
        <v>1151</v>
      </c>
      <c r="PLP434" s="74" t="s">
        <v>1151</v>
      </c>
      <c r="PLQ434" s="74" t="s">
        <v>1151</v>
      </c>
      <c r="PLR434" s="74" t="s">
        <v>1151</v>
      </c>
      <c r="PLS434" s="74" t="s">
        <v>1151</v>
      </c>
      <c r="PLT434" s="74" t="s">
        <v>1151</v>
      </c>
      <c r="PLU434" s="74" t="s">
        <v>1151</v>
      </c>
      <c r="PLV434" s="74" t="s">
        <v>1151</v>
      </c>
      <c r="PLW434" s="74" t="s">
        <v>1151</v>
      </c>
      <c r="PLX434" s="74" t="s">
        <v>1151</v>
      </c>
      <c r="PLY434" s="74" t="s">
        <v>1151</v>
      </c>
      <c r="PLZ434" s="74" t="s">
        <v>1151</v>
      </c>
      <c r="PMA434" s="74" t="s">
        <v>1151</v>
      </c>
      <c r="PMB434" s="74" t="s">
        <v>1151</v>
      </c>
      <c r="PMC434" s="74" t="s">
        <v>1151</v>
      </c>
      <c r="PMD434" s="74" t="s">
        <v>1151</v>
      </c>
      <c r="PME434" s="74" t="s">
        <v>1151</v>
      </c>
      <c r="PMF434" s="74" t="s">
        <v>1151</v>
      </c>
      <c r="PMG434" s="74" t="s">
        <v>1151</v>
      </c>
      <c r="PMH434" s="74" t="s">
        <v>1151</v>
      </c>
      <c r="PMI434" s="74" t="s">
        <v>1151</v>
      </c>
      <c r="PMJ434" s="74" t="s">
        <v>1151</v>
      </c>
      <c r="PMK434" s="74" t="s">
        <v>1151</v>
      </c>
      <c r="PML434" s="74" t="s">
        <v>1151</v>
      </c>
      <c r="PMM434" s="74" t="s">
        <v>1151</v>
      </c>
      <c r="PMN434" s="74" t="s">
        <v>1151</v>
      </c>
      <c r="PMO434" s="74" t="s">
        <v>1151</v>
      </c>
      <c r="PMP434" s="74" t="s">
        <v>1151</v>
      </c>
      <c r="PMQ434" s="74" t="s">
        <v>1151</v>
      </c>
      <c r="PMR434" s="74" t="s">
        <v>1151</v>
      </c>
      <c r="PMS434" s="74" t="s">
        <v>1151</v>
      </c>
      <c r="PMT434" s="74" t="s">
        <v>1151</v>
      </c>
      <c r="PMU434" s="74" t="s">
        <v>1151</v>
      </c>
      <c r="PMV434" s="74" t="s">
        <v>1151</v>
      </c>
      <c r="PMW434" s="74" t="s">
        <v>1151</v>
      </c>
      <c r="PMX434" s="74" t="s">
        <v>1151</v>
      </c>
      <c r="PMY434" s="74" t="s">
        <v>1151</v>
      </c>
      <c r="PMZ434" s="74" t="s">
        <v>1151</v>
      </c>
      <c r="PNA434" s="74" t="s">
        <v>1151</v>
      </c>
      <c r="PNB434" s="74" t="s">
        <v>1151</v>
      </c>
      <c r="PNC434" s="74" t="s">
        <v>1151</v>
      </c>
      <c r="PND434" s="74" t="s">
        <v>1151</v>
      </c>
      <c r="PNE434" s="74" t="s">
        <v>1151</v>
      </c>
      <c r="PNF434" s="74" t="s">
        <v>1151</v>
      </c>
      <c r="PNG434" s="74" t="s">
        <v>1151</v>
      </c>
      <c r="PNH434" s="74" t="s">
        <v>1151</v>
      </c>
      <c r="PNI434" s="74" t="s">
        <v>1151</v>
      </c>
      <c r="PNJ434" s="74" t="s">
        <v>1151</v>
      </c>
      <c r="PNK434" s="74" t="s">
        <v>1151</v>
      </c>
      <c r="PNL434" s="74" t="s">
        <v>1151</v>
      </c>
      <c r="PNM434" s="74" t="s">
        <v>1151</v>
      </c>
      <c r="PNN434" s="74" t="s">
        <v>1151</v>
      </c>
      <c r="PNO434" s="74" t="s">
        <v>1151</v>
      </c>
      <c r="PNP434" s="74" t="s">
        <v>1151</v>
      </c>
      <c r="PNQ434" s="74" t="s">
        <v>1151</v>
      </c>
      <c r="PNR434" s="74" t="s">
        <v>1151</v>
      </c>
      <c r="PNS434" s="74" t="s">
        <v>1151</v>
      </c>
      <c r="PNT434" s="74" t="s">
        <v>1151</v>
      </c>
      <c r="PNU434" s="74" t="s">
        <v>1151</v>
      </c>
      <c r="PNV434" s="74" t="s">
        <v>1151</v>
      </c>
      <c r="PNW434" s="74" t="s">
        <v>1151</v>
      </c>
      <c r="PNX434" s="74" t="s">
        <v>1151</v>
      </c>
      <c r="PNY434" s="74" t="s">
        <v>1151</v>
      </c>
      <c r="PNZ434" s="74" t="s">
        <v>1151</v>
      </c>
      <c r="POA434" s="74" t="s">
        <v>1151</v>
      </c>
      <c r="POB434" s="74" t="s">
        <v>1151</v>
      </c>
      <c r="POC434" s="74" t="s">
        <v>1151</v>
      </c>
      <c r="POD434" s="74" t="s">
        <v>1151</v>
      </c>
      <c r="POE434" s="74" t="s">
        <v>1151</v>
      </c>
      <c r="POF434" s="74" t="s">
        <v>1151</v>
      </c>
      <c r="POG434" s="74" t="s">
        <v>1151</v>
      </c>
      <c r="POH434" s="74" t="s">
        <v>1151</v>
      </c>
      <c r="POI434" s="74" t="s">
        <v>1151</v>
      </c>
      <c r="POJ434" s="74" t="s">
        <v>1151</v>
      </c>
      <c r="POK434" s="74" t="s">
        <v>1151</v>
      </c>
      <c r="POL434" s="74" t="s">
        <v>1151</v>
      </c>
      <c r="POM434" s="74" t="s">
        <v>1151</v>
      </c>
      <c r="PON434" s="74" t="s">
        <v>1151</v>
      </c>
      <c r="POO434" s="74" t="s">
        <v>1151</v>
      </c>
      <c r="POP434" s="74" t="s">
        <v>1151</v>
      </c>
      <c r="POQ434" s="74" t="s">
        <v>1151</v>
      </c>
      <c r="POR434" s="74" t="s">
        <v>1151</v>
      </c>
      <c r="POS434" s="74" t="s">
        <v>1151</v>
      </c>
      <c r="POT434" s="74" t="s">
        <v>1151</v>
      </c>
      <c r="POU434" s="74" t="s">
        <v>1151</v>
      </c>
      <c r="POV434" s="74" t="s">
        <v>1151</v>
      </c>
      <c r="POW434" s="74" t="s">
        <v>1151</v>
      </c>
      <c r="POX434" s="74" t="s">
        <v>1151</v>
      </c>
      <c r="POY434" s="74" t="s">
        <v>1151</v>
      </c>
      <c r="POZ434" s="74" t="s">
        <v>1151</v>
      </c>
      <c r="PPA434" s="74" t="s">
        <v>1151</v>
      </c>
      <c r="PPB434" s="74" t="s">
        <v>1151</v>
      </c>
      <c r="PPC434" s="74" t="s">
        <v>1151</v>
      </c>
      <c r="PPD434" s="74" t="s">
        <v>1151</v>
      </c>
      <c r="PPE434" s="74" t="s">
        <v>1151</v>
      </c>
      <c r="PPF434" s="74" t="s">
        <v>1151</v>
      </c>
      <c r="PPG434" s="74" t="s">
        <v>1151</v>
      </c>
      <c r="PPH434" s="74" t="s">
        <v>1151</v>
      </c>
      <c r="PPI434" s="74" t="s">
        <v>1151</v>
      </c>
      <c r="PPJ434" s="74" t="s">
        <v>1151</v>
      </c>
      <c r="PPK434" s="74" t="s">
        <v>1151</v>
      </c>
      <c r="PPL434" s="74" t="s">
        <v>1151</v>
      </c>
      <c r="PPM434" s="74" t="s">
        <v>1151</v>
      </c>
      <c r="PPN434" s="74" t="s">
        <v>1151</v>
      </c>
      <c r="PPO434" s="74" t="s">
        <v>1151</v>
      </c>
      <c r="PPP434" s="74" t="s">
        <v>1151</v>
      </c>
      <c r="PPQ434" s="74" t="s">
        <v>1151</v>
      </c>
      <c r="PPR434" s="74" t="s">
        <v>1151</v>
      </c>
      <c r="PPS434" s="74" t="s">
        <v>1151</v>
      </c>
      <c r="PPT434" s="74" t="s">
        <v>1151</v>
      </c>
      <c r="PPU434" s="74" t="s">
        <v>1151</v>
      </c>
      <c r="PPV434" s="74" t="s">
        <v>1151</v>
      </c>
      <c r="PPW434" s="74" t="s">
        <v>1151</v>
      </c>
      <c r="PPX434" s="74" t="s">
        <v>1151</v>
      </c>
      <c r="PPY434" s="74" t="s">
        <v>1151</v>
      </c>
      <c r="PPZ434" s="74" t="s">
        <v>1151</v>
      </c>
      <c r="PQA434" s="74" t="s">
        <v>1151</v>
      </c>
      <c r="PQB434" s="74" t="s">
        <v>1151</v>
      </c>
      <c r="PQC434" s="74" t="s">
        <v>1151</v>
      </c>
      <c r="PQD434" s="74" t="s">
        <v>1151</v>
      </c>
      <c r="PQE434" s="74" t="s">
        <v>1151</v>
      </c>
      <c r="PQF434" s="74" t="s">
        <v>1151</v>
      </c>
      <c r="PQG434" s="74" t="s">
        <v>1151</v>
      </c>
      <c r="PQH434" s="74" t="s">
        <v>1151</v>
      </c>
      <c r="PQI434" s="74" t="s">
        <v>1151</v>
      </c>
      <c r="PQJ434" s="74" t="s">
        <v>1151</v>
      </c>
      <c r="PQK434" s="74" t="s">
        <v>1151</v>
      </c>
      <c r="PQL434" s="74" t="s">
        <v>1151</v>
      </c>
      <c r="PQM434" s="74" t="s">
        <v>1151</v>
      </c>
      <c r="PQN434" s="74" t="s">
        <v>1151</v>
      </c>
      <c r="PQO434" s="74" t="s">
        <v>1151</v>
      </c>
      <c r="PQP434" s="74" t="s">
        <v>1151</v>
      </c>
      <c r="PQQ434" s="74" t="s">
        <v>1151</v>
      </c>
      <c r="PQR434" s="74" t="s">
        <v>1151</v>
      </c>
      <c r="PQS434" s="74" t="s">
        <v>1151</v>
      </c>
      <c r="PQT434" s="74" t="s">
        <v>1151</v>
      </c>
      <c r="PQU434" s="74" t="s">
        <v>1151</v>
      </c>
      <c r="PQV434" s="74" t="s">
        <v>1151</v>
      </c>
      <c r="PQW434" s="74" t="s">
        <v>1151</v>
      </c>
      <c r="PQX434" s="74" t="s">
        <v>1151</v>
      </c>
      <c r="PQY434" s="74" t="s">
        <v>1151</v>
      </c>
      <c r="PQZ434" s="74" t="s">
        <v>1151</v>
      </c>
      <c r="PRA434" s="74" t="s">
        <v>1151</v>
      </c>
      <c r="PRB434" s="74" t="s">
        <v>1151</v>
      </c>
      <c r="PRC434" s="74" t="s">
        <v>1151</v>
      </c>
      <c r="PRD434" s="74" t="s">
        <v>1151</v>
      </c>
      <c r="PRE434" s="74" t="s">
        <v>1151</v>
      </c>
      <c r="PRF434" s="74" t="s">
        <v>1151</v>
      </c>
      <c r="PRG434" s="74" t="s">
        <v>1151</v>
      </c>
      <c r="PRH434" s="74" t="s">
        <v>1151</v>
      </c>
      <c r="PRI434" s="74" t="s">
        <v>1151</v>
      </c>
      <c r="PRJ434" s="74" t="s">
        <v>1151</v>
      </c>
      <c r="PRK434" s="74" t="s">
        <v>1151</v>
      </c>
      <c r="PRL434" s="74" t="s">
        <v>1151</v>
      </c>
      <c r="PRM434" s="74" t="s">
        <v>1151</v>
      </c>
      <c r="PRN434" s="74" t="s">
        <v>1151</v>
      </c>
      <c r="PRO434" s="74" t="s">
        <v>1151</v>
      </c>
      <c r="PRP434" s="74" t="s">
        <v>1151</v>
      </c>
      <c r="PRQ434" s="74" t="s">
        <v>1151</v>
      </c>
      <c r="PRR434" s="74" t="s">
        <v>1151</v>
      </c>
      <c r="PRS434" s="74" t="s">
        <v>1151</v>
      </c>
      <c r="PRT434" s="74" t="s">
        <v>1151</v>
      </c>
      <c r="PRU434" s="74" t="s">
        <v>1151</v>
      </c>
      <c r="PRV434" s="74" t="s">
        <v>1151</v>
      </c>
      <c r="PRW434" s="74" t="s">
        <v>1151</v>
      </c>
      <c r="PRX434" s="74" t="s">
        <v>1151</v>
      </c>
      <c r="PRY434" s="74" t="s">
        <v>1151</v>
      </c>
      <c r="PRZ434" s="74" t="s">
        <v>1151</v>
      </c>
      <c r="PSA434" s="74" t="s">
        <v>1151</v>
      </c>
      <c r="PSB434" s="74" t="s">
        <v>1151</v>
      </c>
      <c r="PSC434" s="74" t="s">
        <v>1151</v>
      </c>
      <c r="PSD434" s="74" t="s">
        <v>1151</v>
      </c>
      <c r="PSE434" s="74" t="s">
        <v>1151</v>
      </c>
      <c r="PSF434" s="74" t="s">
        <v>1151</v>
      </c>
      <c r="PSG434" s="74" t="s">
        <v>1151</v>
      </c>
      <c r="PSH434" s="74" t="s">
        <v>1151</v>
      </c>
      <c r="PSI434" s="74" t="s">
        <v>1151</v>
      </c>
      <c r="PSJ434" s="74" t="s">
        <v>1151</v>
      </c>
      <c r="PSK434" s="74" t="s">
        <v>1151</v>
      </c>
      <c r="PSL434" s="74" t="s">
        <v>1151</v>
      </c>
      <c r="PSM434" s="74" t="s">
        <v>1151</v>
      </c>
      <c r="PSN434" s="74" t="s">
        <v>1151</v>
      </c>
      <c r="PSO434" s="74" t="s">
        <v>1151</v>
      </c>
      <c r="PSP434" s="74" t="s">
        <v>1151</v>
      </c>
      <c r="PSQ434" s="74" t="s">
        <v>1151</v>
      </c>
      <c r="PSR434" s="74" t="s">
        <v>1151</v>
      </c>
      <c r="PSS434" s="74" t="s">
        <v>1151</v>
      </c>
      <c r="PST434" s="74" t="s">
        <v>1151</v>
      </c>
      <c r="PSU434" s="74" t="s">
        <v>1151</v>
      </c>
      <c r="PSV434" s="74" t="s">
        <v>1151</v>
      </c>
      <c r="PSW434" s="74" t="s">
        <v>1151</v>
      </c>
      <c r="PSX434" s="74" t="s">
        <v>1151</v>
      </c>
      <c r="PSY434" s="74" t="s">
        <v>1151</v>
      </c>
      <c r="PSZ434" s="74" t="s">
        <v>1151</v>
      </c>
      <c r="PTA434" s="74" t="s">
        <v>1151</v>
      </c>
      <c r="PTB434" s="74" t="s">
        <v>1151</v>
      </c>
      <c r="PTC434" s="74" t="s">
        <v>1151</v>
      </c>
      <c r="PTD434" s="74" t="s">
        <v>1151</v>
      </c>
      <c r="PTE434" s="74" t="s">
        <v>1151</v>
      </c>
      <c r="PTF434" s="74" t="s">
        <v>1151</v>
      </c>
      <c r="PTG434" s="74" t="s">
        <v>1151</v>
      </c>
      <c r="PTH434" s="74" t="s">
        <v>1151</v>
      </c>
      <c r="PTI434" s="74" t="s">
        <v>1151</v>
      </c>
      <c r="PTJ434" s="74" t="s">
        <v>1151</v>
      </c>
      <c r="PTK434" s="74" t="s">
        <v>1151</v>
      </c>
      <c r="PTL434" s="74" t="s">
        <v>1151</v>
      </c>
      <c r="PTM434" s="74" t="s">
        <v>1151</v>
      </c>
      <c r="PTN434" s="74" t="s">
        <v>1151</v>
      </c>
      <c r="PTO434" s="74" t="s">
        <v>1151</v>
      </c>
      <c r="PTP434" s="74" t="s">
        <v>1151</v>
      </c>
      <c r="PTQ434" s="74" t="s">
        <v>1151</v>
      </c>
      <c r="PTR434" s="74" t="s">
        <v>1151</v>
      </c>
      <c r="PTS434" s="74" t="s">
        <v>1151</v>
      </c>
      <c r="PTT434" s="74" t="s">
        <v>1151</v>
      </c>
      <c r="PTU434" s="74" t="s">
        <v>1151</v>
      </c>
      <c r="PTV434" s="74" t="s">
        <v>1151</v>
      </c>
      <c r="PTW434" s="74" t="s">
        <v>1151</v>
      </c>
      <c r="PTX434" s="74" t="s">
        <v>1151</v>
      </c>
      <c r="PTY434" s="74" t="s">
        <v>1151</v>
      </c>
      <c r="PTZ434" s="74" t="s">
        <v>1151</v>
      </c>
      <c r="PUA434" s="74" t="s">
        <v>1151</v>
      </c>
      <c r="PUB434" s="74" t="s">
        <v>1151</v>
      </c>
      <c r="PUC434" s="74" t="s">
        <v>1151</v>
      </c>
      <c r="PUD434" s="74" t="s">
        <v>1151</v>
      </c>
      <c r="PUE434" s="74" t="s">
        <v>1151</v>
      </c>
      <c r="PUF434" s="74" t="s">
        <v>1151</v>
      </c>
      <c r="PUG434" s="74" t="s">
        <v>1151</v>
      </c>
      <c r="PUH434" s="74" t="s">
        <v>1151</v>
      </c>
      <c r="PUI434" s="74" t="s">
        <v>1151</v>
      </c>
      <c r="PUJ434" s="74" t="s">
        <v>1151</v>
      </c>
      <c r="PUK434" s="74" t="s">
        <v>1151</v>
      </c>
      <c r="PUL434" s="74" t="s">
        <v>1151</v>
      </c>
      <c r="PUM434" s="74" t="s">
        <v>1151</v>
      </c>
      <c r="PUN434" s="74" t="s">
        <v>1151</v>
      </c>
      <c r="PUO434" s="74" t="s">
        <v>1151</v>
      </c>
      <c r="PUP434" s="74" t="s">
        <v>1151</v>
      </c>
      <c r="PUQ434" s="74" t="s">
        <v>1151</v>
      </c>
      <c r="PUR434" s="74" t="s">
        <v>1151</v>
      </c>
      <c r="PUS434" s="74" t="s">
        <v>1151</v>
      </c>
      <c r="PUT434" s="74" t="s">
        <v>1151</v>
      </c>
      <c r="PUU434" s="74" t="s">
        <v>1151</v>
      </c>
      <c r="PUV434" s="74" t="s">
        <v>1151</v>
      </c>
      <c r="PUW434" s="74" t="s">
        <v>1151</v>
      </c>
      <c r="PUX434" s="74" t="s">
        <v>1151</v>
      </c>
      <c r="PUY434" s="74" t="s">
        <v>1151</v>
      </c>
      <c r="PUZ434" s="74" t="s">
        <v>1151</v>
      </c>
      <c r="PVA434" s="74" t="s">
        <v>1151</v>
      </c>
      <c r="PVB434" s="74" t="s">
        <v>1151</v>
      </c>
      <c r="PVC434" s="74" t="s">
        <v>1151</v>
      </c>
      <c r="PVD434" s="74" t="s">
        <v>1151</v>
      </c>
      <c r="PVE434" s="74" t="s">
        <v>1151</v>
      </c>
      <c r="PVF434" s="74" t="s">
        <v>1151</v>
      </c>
      <c r="PVG434" s="74" t="s">
        <v>1151</v>
      </c>
      <c r="PVH434" s="74" t="s">
        <v>1151</v>
      </c>
      <c r="PVI434" s="74" t="s">
        <v>1151</v>
      </c>
      <c r="PVJ434" s="74" t="s">
        <v>1151</v>
      </c>
      <c r="PVK434" s="74" t="s">
        <v>1151</v>
      </c>
      <c r="PVL434" s="74" t="s">
        <v>1151</v>
      </c>
      <c r="PVM434" s="74" t="s">
        <v>1151</v>
      </c>
      <c r="PVN434" s="74" t="s">
        <v>1151</v>
      </c>
      <c r="PVO434" s="74" t="s">
        <v>1151</v>
      </c>
      <c r="PVP434" s="74" t="s">
        <v>1151</v>
      </c>
      <c r="PVQ434" s="74" t="s">
        <v>1151</v>
      </c>
      <c r="PVR434" s="74" t="s">
        <v>1151</v>
      </c>
      <c r="PVS434" s="74" t="s">
        <v>1151</v>
      </c>
      <c r="PVT434" s="74" t="s">
        <v>1151</v>
      </c>
      <c r="PVU434" s="74" t="s">
        <v>1151</v>
      </c>
      <c r="PVV434" s="74" t="s">
        <v>1151</v>
      </c>
      <c r="PVW434" s="74" t="s">
        <v>1151</v>
      </c>
      <c r="PVX434" s="74" t="s">
        <v>1151</v>
      </c>
      <c r="PVY434" s="74" t="s">
        <v>1151</v>
      </c>
      <c r="PVZ434" s="74" t="s">
        <v>1151</v>
      </c>
      <c r="PWA434" s="74" t="s">
        <v>1151</v>
      </c>
      <c r="PWB434" s="74" t="s">
        <v>1151</v>
      </c>
      <c r="PWC434" s="74" t="s">
        <v>1151</v>
      </c>
      <c r="PWD434" s="74" t="s">
        <v>1151</v>
      </c>
      <c r="PWE434" s="74" t="s">
        <v>1151</v>
      </c>
      <c r="PWF434" s="74" t="s">
        <v>1151</v>
      </c>
      <c r="PWG434" s="74" t="s">
        <v>1151</v>
      </c>
      <c r="PWH434" s="74" t="s">
        <v>1151</v>
      </c>
      <c r="PWI434" s="74" t="s">
        <v>1151</v>
      </c>
      <c r="PWJ434" s="74" t="s">
        <v>1151</v>
      </c>
      <c r="PWK434" s="74" t="s">
        <v>1151</v>
      </c>
      <c r="PWL434" s="74" t="s">
        <v>1151</v>
      </c>
      <c r="PWM434" s="74" t="s">
        <v>1151</v>
      </c>
      <c r="PWN434" s="74" t="s">
        <v>1151</v>
      </c>
      <c r="PWO434" s="74" t="s">
        <v>1151</v>
      </c>
      <c r="PWP434" s="74" t="s">
        <v>1151</v>
      </c>
      <c r="PWQ434" s="74" t="s">
        <v>1151</v>
      </c>
      <c r="PWR434" s="74" t="s">
        <v>1151</v>
      </c>
      <c r="PWS434" s="74" t="s">
        <v>1151</v>
      </c>
      <c r="PWT434" s="74" t="s">
        <v>1151</v>
      </c>
      <c r="PWU434" s="74" t="s">
        <v>1151</v>
      </c>
      <c r="PWV434" s="74" t="s">
        <v>1151</v>
      </c>
      <c r="PWW434" s="74" t="s">
        <v>1151</v>
      </c>
      <c r="PWX434" s="74" t="s">
        <v>1151</v>
      </c>
      <c r="PWY434" s="74" t="s">
        <v>1151</v>
      </c>
      <c r="PWZ434" s="74" t="s">
        <v>1151</v>
      </c>
      <c r="PXA434" s="74" t="s">
        <v>1151</v>
      </c>
      <c r="PXB434" s="74" t="s">
        <v>1151</v>
      </c>
      <c r="PXC434" s="74" t="s">
        <v>1151</v>
      </c>
      <c r="PXD434" s="74" t="s">
        <v>1151</v>
      </c>
      <c r="PXE434" s="74" t="s">
        <v>1151</v>
      </c>
      <c r="PXF434" s="74" t="s">
        <v>1151</v>
      </c>
      <c r="PXG434" s="74" t="s">
        <v>1151</v>
      </c>
      <c r="PXH434" s="74" t="s">
        <v>1151</v>
      </c>
      <c r="PXI434" s="74" t="s">
        <v>1151</v>
      </c>
      <c r="PXJ434" s="74" t="s">
        <v>1151</v>
      </c>
      <c r="PXK434" s="74" t="s">
        <v>1151</v>
      </c>
      <c r="PXL434" s="74" t="s">
        <v>1151</v>
      </c>
      <c r="PXM434" s="74" t="s">
        <v>1151</v>
      </c>
      <c r="PXN434" s="74" t="s">
        <v>1151</v>
      </c>
      <c r="PXO434" s="74" t="s">
        <v>1151</v>
      </c>
      <c r="PXP434" s="74" t="s">
        <v>1151</v>
      </c>
      <c r="PXQ434" s="74" t="s">
        <v>1151</v>
      </c>
      <c r="PXR434" s="74" t="s">
        <v>1151</v>
      </c>
      <c r="PXS434" s="74" t="s">
        <v>1151</v>
      </c>
      <c r="PXT434" s="74" t="s">
        <v>1151</v>
      </c>
      <c r="PXU434" s="74" t="s">
        <v>1151</v>
      </c>
      <c r="PXV434" s="74" t="s">
        <v>1151</v>
      </c>
      <c r="PXW434" s="74" t="s">
        <v>1151</v>
      </c>
      <c r="PXX434" s="74" t="s">
        <v>1151</v>
      </c>
      <c r="PXY434" s="74" t="s">
        <v>1151</v>
      </c>
      <c r="PXZ434" s="74" t="s">
        <v>1151</v>
      </c>
      <c r="PYA434" s="74" t="s">
        <v>1151</v>
      </c>
      <c r="PYB434" s="74" t="s">
        <v>1151</v>
      </c>
      <c r="PYC434" s="74" t="s">
        <v>1151</v>
      </c>
      <c r="PYD434" s="74" t="s">
        <v>1151</v>
      </c>
      <c r="PYE434" s="74" t="s">
        <v>1151</v>
      </c>
      <c r="PYF434" s="74" t="s">
        <v>1151</v>
      </c>
      <c r="PYG434" s="74" t="s">
        <v>1151</v>
      </c>
      <c r="PYH434" s="74" t="s">
        <v>1151</v>
      </c>
      <c r="PYI434" s="74" t="s">
        <v>1151</v>
      </c>
      <c r="PYJ434" s="74" t="s">
        <v>1151</v>
      </c>
      <c r="PYK434" s="74" t="s">
        <v>1151</v>
      </c>
      <c r="PYL434" s="74" t="s">
        <v>1151</v>
      </c>
      <c r="PYM434" s="74" t="s">
        <v>1151</v>
      </c>
      <c r="PYN434" s="74" t="s">
        <v>1151</v>
      </c>
      <c r="PYO434" s="74" t="s">
        <v>1151</v>
      </c>
      <c r="PYP434" s="74" t="s">
        <v>1151</v>
      </c>
      <c r="PYQ434" s="74" t="s">
        <v>1151</v>
      </c>
      <c r="PYR434" s="74" t="s">
        <v>1151</v>
      </c>
      <c r="PYS434" s="74" t="s">
        <v>1151</v>
      </c>
      <c r="PYT434" s="74" t="s">
        <v>1151</v>
      </c>
      <c r="PYU434" s="74" t="s">
        <v>1151</v>
      </c>
      <c r="PYV434" s="74" t="s">
        <v>1151</v>
      </c>
      <c r="PYW434" s="74" t="s">
        <v>1151</v>
      </c>
      <c r="PYX434" s="74" t="s">
        <v>1151</v>
      </c>
      <c r="PYY434" s="74" t="s">
        <v>1151</v>
      </c>
      <c r="PYZ434" s="74" t="s">
        <v>1151</v>
      </c>
      <c r="PZA434" s="74" t="s">
        <v>1151</v>
      </c>
      <c r="PZB434" s="74" t="s">
        <v>1151</v>
      </c>
      <c r="PZC434" s="74" t="s">
        <v>1151</v>
      </c>
      <c r="PZD434" s="74" t="s">
        <v>1151</v>
      </c>
      <c r="PZE434" s="74" t="s">
        <v>1151</v>
      </c>
      <c r="PZF434" s="74" t="s">
        <v>1151</v>
      </c>
      <c r="PZG434" s="74" t="s">
        <v>1151</v>
      </c>
      <c r="PZH434" s="74" t="s">
        <v>1151</v>
      </c>
      <c r="PZI434" s="74" t="s">
        <v>1151</v>
      </c>
      <c r="PZJ434" s="74" t="s">
        <v>1151</v>
      </c>
      <c r="PZK434" s="74" t="s">
        <v>1151</v>
      </c>
      <c r="PZL434" s="74" t="s">
        <v>1151</v>
      </c>
      <c r="PZM434" s="74" t="s">
        <v>1151</v>
      </c>
      <c r="PZN434" s="74" t="s">
        <v>1151</v>
      </c>
      <c r="PZO434" s="74" t="s">
        <v>1151</v>
      </c>
      <c r="PZP434" s="74" t="s">
        <v>1151</v>
      </c>
      <c r="PZQ434" s="74" t="s">
        <v>1151</v>
      </c>
      <c r="PZR434" s="74" t="s">
        <v>1151</v>
      </c>
      <c r="PZS434" s="74" t="s">
        <v>1151</v>
      </c>
      <c r="PZT434" s="74" t="s">
        <v>1151</v>
      </c>
      <c r="PZU434" s="74" t="s">
        <v>1151</v>
      </c>
      <c r="PZV434" s="74" t="s">
        <v>1151</v>
      </c>
      <c r="PZW434" s="74" t="s">
        <v>1151</v>
      </c>
      <c r="PZX434" s="74" t="s">
        <v>1151</v>
      </c>
      <c r="PZY434" s="74" t="s">
        <v>1151</v>
      </c>
      <c r="PZZ434" s="74" t="s">
        <v>1151</v>
      </c>
      <c r="QAA434" s="74" t="s">
        <v>1151</v>
      </c>
      <c r="QAB434" s="74" t="s">
        <v>1151</v>
      </c>
      <c r="QAC434" s="74" t="s">
        <v>1151</v>
      </c>
      <c r="QAD434" s="74" t="s">
        <v>1151</v>
      </c>
      <c r="QAE434" s="74" t="s">
        <v>1151</v>
      </c>
      <c r="QAF434" s="74" t="s">
        <v>1151</v>
      </c>
      <c r="QAG434" s="74" t="s">
        <v>1151</v>
      </c>
      <c r="QAH434" s="74" t="s">
        <v>1151</v>
      </c>
      <c r="QAI434" s="74" t="s">
        <v>1151</v>
      </c>
      <c r="QAJ434" s="74" t="s">
        <v>1151</v>
      </c>
      <c r="QAK434" s="74" t="s">
        <v>1151</v>
      </c>
      <c r="QAL434" s="74" t="s">
        <v>1151</v>
      </c>
      <c r="QAM434" s="74" t="s">
        <v>1151</v>
      </c>
      <c r="QAN434" s="74" t="s">
        <v>1151</v>
      </c>
      <c r="QAO434" s="74" t="s">
        <v>1151</v>
      </c>
      <c r="QAP434" s="74" t="s">
        <v>1151</v>
      </c>
      <c r="QAQ434" s="74" t="s">
        <v>1151</v>
      </c>
      <c r="QAR434" s="74" t="s">
        <v>1151</v>
      </c>
      <c r="QAS434" s="74" t="s">
        <v>1151</v>
      </c>
      <c r="QAT434" s="74" t="s">
        <v>1151</v>
      </c>
      <c r="QAU434" s="74" t="s">
        <v>1151</v>
      </c>
      <c r="QAV434" s="74" t="s">
        <v>1151</v>
      </c>
      <c r="QAW434" s="74" t="s">
        <v>1151</v>
      </c>
      <c r="QAX434" s="74" t="s">
        <v>1151</v>
      </c>
      <c r="QAY434" s="74" t="s">
        <v>1151</v>
      </c>
      <c r="QAZ434" s="74" t="s">
        <v>1151</v>
      </c>
      <c r="QBA434" s="74" t="s">
        <v>1151</v>
      </c>
      <c r="QBB434" s="74" t="s">
        <v>1151</v>
      </c>
      <c r="QBC434" s="74" t="s">
        <v>1151</v>
      </c>
      <c r="QBD434" s="74" t="s">
        <v>1151</v>
      </c>
      <c r="QBE434" s="74" t="s">
        <v>1151</v>
      </c>
      <c r="QBF434" s="74" t="s">
        <v>1151</v>
      </c>
      <c r="QBG434" s="74" t="s">
        <v>1151</v>
      </c>
      <c r="QBH434" s="74" t="s">
        <v>1151</v>
      </c>
      <c r="QBI434" s="74" t="s">
        <v>1151</v>
      </c>
      <c r="QBJ434" s="74" t="s">
        <v>1151</v>
      </c>
      <c r="QBK434" s="74" t="s">
        <v>1151</v>
      </c>
      <c r="QBL434" s="74" t="s">
        <v>1151</v>
      </c>
      <c r="QBM434" s="74" t="s">
        <v>1151</v>
      </c>
      <c r="QBN434" s="74" t="s">
        <v>1151</v>
      </c>
      <c r="QBO434" s="74" t="s">
        <v>1151</v>
      </c>
      <c r="QBP434" s="74" t="s">
        <v>1151</v>
      </c>
      <c r="QBQ434" s="74" t="s">
        <v>1151</v>
      </c>
      <c r="QBR434" s="74" t="s">
        <v>1151</v>
      </c>
      <c r="QBS434" s="74" t="s">
        <v>1151</v>
      </c>
      <c r="QBT434" s="74" t="s">
        <v>1151</v>
      </c>
      <c r="QBU434" s="74" t="s">
        <v>1151</v>
      </c>
      <c r="QBV434" s="74" t="s">
        <v>1151</v>
      </c>
      <c r="QBW434" s="74" t="s">
        <v>1151</v>
      </c>
      <c r="QBX434" s="74" t="s">
        <v>1151</v>
      </c>
      <c r="QBY434" s="74" t="s">
        <v>1151</v>
      </c>
      <c r="QBZ434" s="74" t="s">
        <v>1151</v>
      </c>
      <c r="QCA434" s="74" t="s">
        <v>1151</v>
      </c>
      <c r="QCB434" s="74" t="s">
        <v>1151</v>
      </c>
      <c r="QCC434" s="74" t="s">
        <v>1151</v>
      </c>
      <c r="QCD434" s="74" t="s">
        <v>1151</v>
      </c>
      <c r="QCE434" s="74" t="s">
        <v>1151</v>
      </c>
      <c r="QCF434" s="74" t="s">
        <v>1151</v>
      </c>
      <c r="QCG434" s="74" t="s">
        <v>1151</v>
      </c>
      <c r="QCH434" s="74" t="s">
        <v>1151</v>
      </c>
      <c r="QCI434" s="74" t="s">
        <v>1151</v>
      </c>
      <c r="QCJ434" s="74" t="s">
        <v>1151</v>
      </c>
      <c r="QCK434" s="74" t="s">
        <v>1151</v>
      </c>
      <c r="QCL434" s="74" t="s">
        <v>1151</v>
      </c>
      <c r="QCM434" s="74" t="s">
        <v>1151</v>
      </c>
      <c r="QCN434" s="74" t="s">
        <v>1151</v>
      </c>
      <c r="QCO434" s="74" t="s">
        <v>1151</v>
      </c>
      <c r="QCP434" s="74" t="s">
        <v>1151</v>
      </c>
      <c r="QCQ434" s="74" t="s">
        <v>1151</v>
      </c>
      <c r="QCR434" s="74" t="s">
        <v>1151</v>
      </c>
      <c r="QCS434" s="74" t="s">
        <v>1151</v>
      </c>
      <c r="QCT434" s="74" t="s">
        <v>1151</v>
      </c>
      <c r="QCU434" s="74" t="s">
        <v>1151</v>
      </c>
      <c r="QCV434" s="74" t="s">
        <v>1151</v>
      </c>
      <c r="QCW434" s="74" t="s">
        <v>1151</v>
      </c>
      <c r="QCX434" s="74" t="s">
        <v>1151</v>
      </c>
      <c r="QCY434" s="74" t="s">
        <v>1151</v>
      </c>
      <c r="QCZ434" s="74" t="s">
        <v>1151</v>
      </c>
      <c r="QDA434" s="74" t="s">
        <v>1151</v>
      </c>
      <c r="QDB434" s="74" t="s">
        <v>1151</v>
      </c>
      <c r="QDC434" s="74" t="s">
        <v>1151</v>
      </c>
      <c r="QDD434" s="74" t="s">
        <v>1151</v>
      </c>
      <c r="QDE434" s="74" t="s">
        <v>1151</v>
      </c>
      <c r="QDF434" s="74" t="s">
        <v>1151</v>
      </c>
      <c r="QDG434" s="74" t="s">
        <v>1151</v>
      </c>
      <c r="QDH434" s="74" t="s">
        <v>1151</v>
      </c>
      <c r="QDI434" s="74" t="s">
        <v>1151</v>
      </c>
      <c r="QDJ434" s="74" t="s">
        <v>1151</v>
      </c>
      <c r="QDK434" s="74" t="s">
        <v>1151</v>
      </c>
      <c r="QDL434" s="74" t="s">
        <v>1151</v>
      </c>
      <c r="QDM434" s="74" t="s">
        <v>1151</v>
      </c>
      <c r="QDN434" s="74" t="s">
        <v>1151</v>
      </c>
      <c r="QDO434" s="74" t="s">
        <v>1151</v>
      </c>
      <c r="QDP434" s="74" t="s">
        <v>1151</v>
      </c>
      <c r="QDQ434" s="74" t="s">
        <v>1151</v>
      </c>
      <c r="QDR434" s="74" t="s">
        <v>1151</v>
      </c>
      <c r="QDS434" s="74" t="s">
        <v>1151</v>
      </c>
      <c r="QDT434" s="74" t="s">
        <v>1151</v>
      </c>
      <c r="QDU434" s="74" t="s">
        <v>1151</v>
      </c>
      <c r="QDV434" s="74" t="s">
        <v>1151</v>
      </c>
      <c r="QDW434" s="74" t="s">
        <v>1151</v>
      </c>
      <c r="QDX434" s="74" t="s">
        <v>1151</v>
      </c>
      <c r="QDY434" s="74" t="s">
        <v>1151</v>
      </c>
      <c r="QDZ434" s="74" t="s">
        <v>1151</v>
      </c>
      <c r="QEA434" s="74" t="s">
        <v>1151</v>
      </c>
      <c r="QEB434" s="74" t="s">
        <v>1151</v>
      </c>
      <c r="QEC434" s="74" t="s">
        <v>1151</v>
      </c>
      <c r="QED434" s="74" t="s">
        <v>1151</v>
      </c>
      <c r="QEE434" s="74" t="s">
        <v>1151</v>
      </c>
      <c r="QEF434" s="74" t="s">
        <v>1151</v>
      </c>
      <c r="QEG434" s="74" t="s">
        <v>1151</v>
      </c>
      <c r="QEH434" s="74" t="s">
        <v>1151</v>
      </c>
      <c r="QEI434" s="74" t="s">
        <v>1151</v>
      </c>
      <c r="QEJ434" s="74" t="s">
        <v>1151</v>
      </c>
      <c r="QEK434" s="74" t="s">
        <v>1151</v>
      </c>
      <c r="QEL434" s="74" t="s">
        <v>1151</v>
      </c>
      <c r="QEM434" s="74" t="s">
        <v>1151</v>
      </c>
      <c r="QEN434" s="74" t="s">
        <v>1151</v>
      </c>
      <c r="QEO434" s="74" t="s">
        <v>1151</v>
      </c>
      <c r="QEP434" s="74" t="s">
        <v>1151</v>
      </c>
      <c r="QEQ434" s="74" t="s">
        <v>1151</v>
      </c>
      <c r="QER434" s="74" t="s">
        <v>1151</v>
      </c>
      <c r="QES434" s="74" t="s">
        <v>1151</v>
      </c>
      <c r="QET434" s="74" t="s">
        <v>1151</v>
      </c>
      <c r="QEU434" s="74" t="s">
        <v>1151</v>
      </c>
      <c r="QEV434" s="74" t="s">
        <v>1151</v>
      </c>
      <c r="QEW434" s="74" t="s">
        <v>1151</v>
      </c>
      <c r="QEX434" s="74" t="s">
        <v>1151</v>
      </c>
      <c r="QEY434" s="74" t="s">
        <v>1151</v>
      </c>
      <c r="QEZ434" s="74" t="s">
        <v>1151</v>
      </c>
      <c r="QFA434" s="74" t="s">
        <v>1151</v>
      </c>
      <c r="QFB434" s="74" t="s">
        <v>1151</v>
      </c>
      <c r="QFC434" s="74" t="s">
        <v>1151</v>
      </c>
      <c r="QFD434" s="74" t="s">
        <v>1151</v>
      </c>
      <c r="QFE434" s="74" t="s">
        <v>1151</v>
      </c>
      <c r="QFF434" s="74" t="s">
        <v>1151</v>
      </c>
      <c r="QFG434" s="74" t="s">
        <v>1151</v>
      </c>
      <c r="QFH434" s="74" t="s">
        <v>1151</v>
      </c>
      <c r="QFI434" s="74" t="s">
        <v>1151</v>
      </c>
      <c r="QFJ434" s="74" t="s">
        <v>1151</v>
      </c>
      <c r="QFK434" s="74" t="s">
        <v>1151</v>
      </c>
      <c r="QFL434" s="74" t="s">
        <v>1151</v>
      </c>
      <c r="QFM434" s="74" t="s">
        <v>1151</v>
      </c>
      <c r="QFN434" s="74" t="s">
        <v>1151</v>
      </c>
      <c r="QFO434" s="74" t="s">
        <v>1151</v>
      </c>
      <c r="QFP434" s="74" t="s">
        <v>1151</v>
      </c>
      <c r="QFQ434" s="74" t="s">
        <v>1151</v>
      </c>
      <c r="QFR434" s="74" t="s">
        <v>1151</v>
      </c>
      <c r="QFS434" s="74" t="s">
        <v>1151</v>
      </c>
      <c r="QFT434" s="74" t="s">
        <v>1151</v>
      </c>
      <c r="QFU434" s="74" t="s">
        <v>1151</v>
      </c>
      <c r="QFV434" s="74" t="s">
        <v>1151</v>
      </c>
      <c r="QFW434" s="74" t="s">
        <v>1151</v>
      </c>
      <c r="QFX434" s="74" t="s">
        <v>1151</v>
      </c>
      <c r="QFY434" s="74" t="s">
        <v>1151</v>
      </c>
      <c r="QFZ434" s="74" t="s">
        <v>1151</v>
      </c>
      <c r="QGA434" s="74" t="s">
        <v>1151</v>
      </c>
      <c r="QGB434" s="74" t="s">
        <v>1151</v>
      </c>
      <c r="QGC434" s="74" t="s">
        <v>1151</v>
      </c>
      <c r="QGD434" s="74" t="s">
        <v>1151</v>
      </c>
      <c r="QGE434" s="74" t="s">
        <v>1151</v>
      </c>
      <c r="QGF434" s="74" t="s">
        <v>1151</v>
      </c>
      <c r="QGG434" s="74" t="s">
        <v>1151</v>
      </c>
      <c r="QGH434" s="74" t="s">
        <v>1151</v>
      </c>
      <c r="QGI434" s="74" t="s">
        <v>1151</v>
      </c>
      <c r="QGJ434" s="74" t="s">
        <v>1151</v>
      </c>
      <c r="QGK434" s="74" t="s">
        <v>1151</v>
      </c>
      <c r="QGL434" s="74" t="s">
        <v>1151</v>
      </c>
      <c r="QGM434" s="74" t="s">
        <v>1151</v>
      </c>
      <c r="QGN434" s="74" t="s">
        <v>1151</v>
      </c>
      <c r="QGO434" s="74" t="s">
        <v>1151</v>
      </c>
      <c r="QGP434" s="74" t="s">
        <v>1151</v>
      </c>
      <c r="QGQ434" s="74" t="s">
        <v>1151</v>
      </c>
      <c r="QGR434" s="74" t="s">
        <v>1151</v>
      </c>
      <c r="QGS434" s="74" t="s">
        <v>1151</v>
      </c>
      <c r="QGT434" s="74" t="s">
        <v>1151</v>
      </c>
      <c r="QGU434" s="74" t="s">
        <v>1151</v>
      </c>
      <c r="QGV434" s="74" t="s">
        <v>1151</v>
      </c>
      <c r="QGW434" s="74" t="s">
        <v>1151</v>
      </c>
      <c r="QGX434" s="74" t="s">
        <v>1151</v>
      </c>
      <c r="QGY434" s="74" t="s">
        <v>1151</v>
      </c>
      <c r="QGZ434" s="74" t="s">
        <v>1151</v>
      </c>
      <c r="QHA434" s="74" t="s">
        <v>1151</v>
      </c>
      <c r="QHB434" s="74" t="s">
        <v>1151</v>
      </c>
      <c r="QHC434" s="74" t="s">
        <v>1151</v>
      </c>
      <c r="QHD434" s="74" t="s">
        <v>1151</v>
      </c>
      <c r="QHE434" s="74" t="s">
        <v>1151</v>
      </c>
      <c r="QHF434" s="74" t="s">
        <v>1151</v>
      </c>
      <c r="QHG434" s="74" t="s">
        <v>1151</v>
      </c>
      <c r="QHH434" s="74" t="s">
        <v>1151</v>
      </c>
      <c r="QHI434" s="74" t="s">
        <v>1151</v>
      </c>
      <c r="QHJ434" s="74" t="s">
        <v>1151</v>
      </c>
      <c r="QHK434" s="74" t="s">
        <v>1151</v>
      </c>
      <c r="QHL434" s="74" t="s">
        <v>1151</v>
      </c>
      <c r="QHM434" s="74" t="s">
        <v>1151</v>
      </c>
      <c r="QHN434" s="74" t="s">
        <v>1151</v>
      </c>
      <c r="QHO434" s="74" t="s">
        <v>1151</v>
      </c>
      <c r="QHP434" s="74" t="s">
        <v>1151</v>
      </c>
      <c r="QHQ434" s="74" t="s">
        <v>1151</v>
      </c>
      <c r="QHR434" s="74" t="s">
        <v>1151</v>
      </c>
      <c r="QHS434" s="74" t="s">
        <v>1151</v>
      </c>
      <c r="QHT434" s="74" t="s">
        <v>1151</v>
      </c>
      <c r="QHU434" s="74" t="s">
        <v>1151</v>
      </c>
      <c r="QHV434" s="74" t="s">
        <v>1151</v>
      </c>
      <c r="QHW434" s="74" t="s">
        <v>1151</v>
      </c>
      <c r="QHX434" s="74" t="s">
        <v>1151</v>
      </c>
      <c r="QHY434" s="74" t="s">
        <v>1151</v>
      </c>
      <c r="QHZ434" s="74" t="s">
        <v>1151</v>
      </c>
      <c r="QIA434" s="74" t="s">
        <v>1151</v>
      </c>
      <c r="QIB434" s="74" t="s">
        <v>1151</v>
      </c>
      <c r="QIC434" s="74" t="s">
        <v>1151</v>
      </c>
      <c r="QID434" s="74" t="s">
        <v>1151</v>
      </c>
      <c r="QIE434" s="74" t="s">
        <v>1151</v>
      </c>
      <c r="QIF434" s="74" t="s">
        <v>1151</v>
      </c>
      <c r="QIG434" s="74" t="s">
        <v>1151</v>
      </c>
      <c r="QIH434" s="74" t="s">
        <v>1151</v>
      </c>
      <c r="QII434" s="74" t="s">
        <v>1151</v>
      </c>
      <c r="QIJ434" s="74" t="s">
        <v>1151</v>
      </c>
      <c r="QIK434" s="74" t="s">
        <v>1151</v>
      </c>
      <c r="QIL434" s="74" t="s">
        <v>1151</v>
      </c>
      <c r="QIM434" s="74" t="s">
        <v>1151</v>
      </c>
      <c r="QIN434" s="74" t="s">
        <v>1151</v>
      </c>
      <c r="QIO434" s="74" t="s">
        <v>1151</v>
      </c>
      <c r="QIP434" s="74" t="s">
        <v>1151</v>
      </c>
      <c r="QIQ434" s="74" t="s">
        <v>1151</v>
      </c>
      <c r="QIR434" s="74" t="s">
        <v>1151</v>
      </c>
      <c r="QIS434" s="74" t="s">
        <v>1151</v>
      </c>
      <c r="QIT434" s="74" t="s">
        <v>1151</v>
      </c>
      <c r="QIU434" s="74" t="s">
        <v>1151</v>
      </c>
      <c r="QIV434" s="74" t="s">
        <v>1151</v>
      </c>
      <c r="QIW434" s="74" t="s">
        <v>1151</v>
      </c>
      <c r="QIX434" s="74" t="s">
        <v>1151</v>
      </c>
      <c r="QIY434" s="74" t="s">
        <v>1151</v>
      </c>
      <c r="QIZ434" s="74" t="s">
        <v>1151</v>
      </c>
      <c r="QJA434" s="74" t="s">
        <v>1151</v>
      </c>
      <c r="QJB434" s="74" t="s">
        <v>1151</v>
      </c>
      <c r="QJC434" s="74" t="s">
        <v>1151</v>
      </c>
      <c r="QJD434" s="74" t="s">
        <v>1151</v>
      </c>
      <c r="QJE434" s="74" t="s">
        <v>1151</v>
      </c>
      <c r="QJF434" s="74" t="s">
        <v>1151</v>
      </c>
      <c r="QJG434" s="74" t="s">
        <v>1151</v>
      </c>
      <c r="QJH434" s="74" t="s">
        <v>1151</v>
      </c>
      <c r="QJI434" s="74" t="s">
        <v>1151</v>
      </c>
      <c r="QJJ434" s="74" t="s">
        <v>1151</v>
      </c>
      <c r="QJK434" s="74" t="s">
        <v>1151</v>
      </c>
      <c r="QJL434" s="74" t="s">
        <v>1151</v>
      </c>
      <c r="QJM434" s="74" t="s">
        <v>1151</v>
      </c>
      <c r="QJN434" s="74" t="s">
        <v>1151</v>
      </c>
      <c r="QJO434" s="74" t="s">
        <v>1151</v>
      </c>
      <c r="QJP434" s="74" t="s">
        <v>1151</v>
      </c>
      <c r="QJQ434" s="74" t="s">
        <v>1151</v>
      </c>
      <c r="QJR434" s="74" t="s">
        <v>1151</v>
      </c>
      <c r="QJS434" s="74" t="s">
        <v>1151</v>
      </c>
      <c r="QJT434" s="74" t="s">
        <v>1151</v>
      </c>
      <c r="QJU434" s="74" t="s">
        <v>1151</v>
      </c>
      <c r="QJV434" s="74" t="s">
        <v>1151</v>
      </c>
      <c r="QJW434" s="74" t="s">
        <v>1151</v>
      </c>
      <c r="QJX434" s="74" t="s">
        <v>1151</v>
      </c>
      <c r="QJY434" s="74" t="s">
        <v>1151</v>
      </c>
      <c r="QJZ434" s="74" t="s">
        <v>1151</v>
      </c>
      <c r="QKA434" s="74" t="s">
        <v>1151</v>
      </c>
      <c r="QKB434" s="74" t="s">
        <v>1151</v>
      </c>
      <c r="QKC434" s="74" t="s">
        <v>1151</v>
      </c>
      <c r="QKD434" s="74" t="s">
        <v>1151</v>
      </c>
      <c r="QKE434" s="74" t="s">
        <v>1151</v>
      </c>
      <c r="QKF434" s="74" t="s">
        <v>1151</v>
      </c>
      <c r="QKG434" s="74" t="s">
        <v>1151</v>
      </c>
      <c r="QKH434" s="74" t="s">
        <v>1151</v>
      </c>
      <c r="QKI434" s="74" t="s">
        <v>1151</v>
      </c>
      <c r="QKJ434" s="74" t="s">
        <v>1151</v>
      </c>
      <c r="QKK434" s="74" t="s">
        <v>1151</v>
      </c>
      <c r="QKL434" s="74" t="s">
        <v>1151</v>
      </c>
      <c r="QKM434" s="74" t="s">
        <v>1151</v>
      </c>
      <c r="QKN434" s="74" t="s">
        <v>1151</v>
      </c>
      <c r="QKO434" s="74" t="s">
        <v>1151</v>
      </c>
      <c r="QKP434" s="74" t="s">
        <v>1151</v>
      </c>
      <c r="QKQ434" s="74" t="s">
        <v>1151</v>
      </c>
      <c r="QKR434" s="74" t="s">
        <v>1151</v>
      </c>
      <c r="QKS434" s="74" t="s">
        <v>1151</v>
      </c>
      <c r="QKT434" s="74" t="s">
        <v>1151</v>
      </c>
      <c r="QKU434" s="74" t="s">
        <v>1151</v>
      </c>
      <c r="QKV434" s="74" t="s">
        <v>1151</v>
      </c>
      <c r="QKW434" s="74" t="s">
        <v>1151</v>
      </c>
      <c r="QKX434" s="74" t="s">
        <v>1151</v>
      </c>
      <c r="QKY434" s="74" t="s">
        <v>1151</v>
      </c>
      <c r="QKZ434" s="74" t="s">
        <v>1151</v>
      </c>
      <c r="QLA434" s="74" t="s">
        <v>1151</v>
      </c>
      <c r="QLB434" s="74" t="s">
        <v>1151</v>
      </c>
      <c r="QLC434" s="74" t="s">
        <v>1151</v>
      </c>
      <c r="QLD434" s="74" t="s">
        <v>1151</v>
      </c>
      <c r="QLE434" s="74" t="s">
        <v>1151</v>
      </c>
      <c r="QLF434" s="74" t="s">
        <v>1151</v>
      </c>
      <c r="QLG434" s="74" t="s">
        <v>1151</v>
      </c>
      <c r="QLH434" s="74" t="s">
        <v>1151</v>
      </c>
      <c r="QLI434" s="74" t="s">
        <v>1151</v>
      </c>
      <c r="QLJ434" s="74" t="s">
        <v>1151</v>
      </c>
      <c r="QLK434" s="74" t="s">
        <v>1151</v>
      </c>
      <c r="QLL434" s="74" t="s">
        <v>1151</v>
      </c>
      <c r="QLM434" s="74" t="s">
        <v>1151</v>
      </c>
      <c r="QLN434" s="74" t="s">
        <v>1151</v>
      </c>
      <c r="QLO434" s="74" t="s">
        <v>1151</v>
      </c>
      <c r="QLP434" s="74" t="s">
        <v>1151</v>
      </c>
      <c r="QLQ434" s="74" t="s">
        <v>1151</v>
      </c>
      <c r="QLR434" s="74" t="s">
        <v>1151</v>
      </c>
      <c r="QLS434" s="74" t="s">
        <v>1151</v>
      </c>
      <c r="QLT434" s="74" t="s">
        <v>1151</v>
      </c>
      <c r="QLU434" s="74" t="s">
        <v>1151</v>
      </c>
      <c r="QLV434" s="74" t="s">
        <v>1151</v>
      </c>
      <c r="QLW434" s="74" t="s">
        <v>1151</v>
      </c>
      <c r="QLX434" s="74" t="s">
        <v>1151</v>
      </c>
      <c r="QLY434" s="74" t="s">
        <v>1151</v>
      </c>
      <c r="QLZ434" s="74" t="s">
        <v>1151</v>
      </c>
      <c r="QMA434" s="74" t="s">
        <v>1151</v>
      </c>
      <c r="QMB434" s="74" t="s">
        <v>1151</v>
      </c>
      <c r="QMC434" s="74" t="s">
        <v>1151</v>
      </c>
      <c r="QMD434" s="74" t="s">
        <v>1151</v>
      </c>
      <c r="QME434" s="74" t="s">
        <v>1151</v>
      </c>
      <c r="QMF434" s="74" t="s">
        <v>1151</v>
      </c>
      <c r="QMG434" s="74" t="s">
        <v>1151</v>
      </c>
      <c r="QMH434" s="74" t="s">
        <v>1151</v>
      </c>
      <c r="QMI434" s="74" t="s">
        <v>1151</v>
      </c>
      <c r="QMJ434" s="74" t="s">
        <v>1151</v>
      </c>
      <c r="QMK434" s="74" t="s">
        <v>1151</v>
      </c>
      <c r="QML434" s="74" t="s">
        <v>1151</v>
      </c>
      <c r="QMM434" s="74" t="s">
        <v>1151</v>
      </c>
      <c r="QMN434" s="74" t="s">
        <v>1151</v>
      </c>
      <c r="QMO434" s="74" t="s">
        <v>1151</v>
      </c>
      <c r="QMP434" s="74" t="s">
        <v>1151</v>
      </c>
      <c r="QMQ434" s="74" t="s">
        <v>1151</v>
      </c>
      <c r="QMR434" s="74" t="s">
        <v>1151</v>
      </c>
      <c r="QMS434" s="74" t="s">
        <v>1151</v>
      </c>
      <c r="QMT434" s="74" t="s">
        <v>1151</v>
      </c>
      <c r="QMU434" s="74" t="s">
        <v>1151</v>
      </c>
      <c r="QMV434" s="74" t="s">
        <v>1151</v>
      </c>
      <c r="QMW434" s="74" t="s">
        <v>1151</v>
      </c>
      <c r="QMX434" s="74" t="s">
        <v>1151</v>
      </c>
      <c r="QMY434" s="74" t="s">
        <v>1151</v>
      </c>
      <c r="QMZ434" s="74" t="s">
        <v>1151</v>
      </c>
      <c r="QNA434" s="74" t="s">
        <v>1151</v>
      </c>
      <c r="QNB434" s="74" t="s">
        <v>1151</v>
      </c>
      <c r="QNC434" s="74" t="s">
        <v>1151</v>
      </c>
      <c r="QND434" s="74" t="s">
        <v>1151</v>
      </c>
      <c r="QNE434" s="74" t="s">
        <v>1151</v>
      </c>
      <c r="QNF434" s="74" t="s">
        <v>1151</v>
      </c>
      <c r="QNG434" s="74" t="s">
        <v>1151</v>
      </c>
      <c r="QNH434" s="74" t="s">
        <v>1151</v>
      </c>
      <c r="QNI434" s="74" t="s">
        <v>1151</v>
      </c>
      <c r="QNJ434" s="74" t="s">
        <v>1151</v>
      </c>
      <c r="QNK434" s="74" t="s">
        <v>1151</v>
      </c>
      <c r="QNL434" s="74" t="s">
        <v>1151</v>
      </c>
      <c r="QNM434" s="74" t="s">
        <v>1151</v>
      </c>
      <c r="QNN434" s="74" t="s">
        <v>1151</v>
      </c>
      <c r="QNO434" s="74" t="s">
        <v>1151</v>
      </c>
      <c r="QNP434" s="74" t="s">
        <v>1151</v>
      </c>
      <c r="QNQ434" s="74" t="s">
        <v>1151</v>
      </c>
      <c r="QNR434" s="74" t="s">
        <v>1151</v>
      </c>
      <c r="QNS434" s="74" t="s">
        <v>1151</v>
      </c>
      <c r="QNT434" s="74" t="s">
        <v>1151</v>
      </c>
      <c r="QNU434" s="74" t="s">
        <v>1151</v>
      </c>
      <c r="QNV434" s="74" t="s">
        <v>1151</v>
      </c>
      <c r="QNW434" s="74" t="s">
        <v>1151</v>
      </c>
      <c r="QNX434" s="74" t="s">
        <v>1151</v>
      </c>
      <c r="QNY434" s="74" t="s">
        <v>1151</v>
      </c>
      <c r="QNZ434" s="74" t="s">
        <v>1151</v>
      </c>
      <c r="QOA434" s="74" t="s">
        <v>1151</v>
      </c>
      <c r="QOB434" s="74" t="s">
        <v>1151</v>
      </c>
      <c r="QOC434" s="74" t="s">
        <v>1151</v>
      </c>
      <c r="QOD434" s="74" t="s">
        <v>1151</v>
      </c>
      <c r="QOE434" s="74" t="s">
        <v>1151</v>
      </c>
      <c r="QOF434" s="74" t="s">
        <v>1151</v>
      </c>
      <c r="QOG434" s="74" t="s">
        <v>1151</v>
      </c>
      <c r="QOH434" s="74" t="s">
        <v>1151</v>
      </c>
      <c r="QOI434" s="74" t="s">
        <v>1151</v>
      </c>
      <c r="QOJ434" s="74" t="s">
        <v>1151</v>
      </c>
      <c r="QOK434" s="74" t="s">
        <v>1151</v>
      </c>
      <c r="QOL434" s="74" t="s">
        <v>1151</v>
      </c>
      <c r="QOM434" s="74" t="s">
        <v>1151</v>
      </c>
      <c r="QON434" s="74" t="s">
        <v>1151</v>
      </c>
      <c r="QOO434" s="74" t="s">
        <v>1151</v>
      </c>
      <c r="QOP434" s="74" t="s">
        <v>1151</v>
      </c>
      <c r="QOQ434" s="74" t="s">
        <v>1151</v>
      </c>
      <c r="QOR434" s="74" t="s">
        <v>1151</v>
      </c>
      <c r="QOS434" s="74" t="s">
        <v>1151</v>
      </c>
      <c r="QOT434" s="74" t="s">
        <v>1151</v>
      </c>
      <c r="QOU434" s="74" t="s">
        <v>1151</v>
      </c>
      <c r="QOV434" s="74" t="s">
        <v>1151</v>
      </c>
      <c r="QOW434" s="74" t="s">
        <v>1151</v>
      </c>
      <c r="QOX434" s="74" t="s">
        <v>1151</v>
      </c>
      <c r="QOY434" s="74" t="s">
        <v>1151</v>
      </c>
      <c r="QOZ434" s="74" t="s">
        <v>1151</v>
      </c>
      <c r="QPA434" s="74" t="s">
        <v>1151</v>
      </c>
      <c r="QPB434" s="74" t="s">
        <v>1151</v>
      </c>
      <c r="QPC434" s="74" t="s">
        <v>1151</v>
      </c>
      <c r="QPD434" s="74" t="s">
        <v>1151</v>
      </c>
      <c r="QPE434" s="74" t="s">
        <v>1151</v>
      </c>
      <c r="QPF434" s="74" t="s">
        <v>1151</v>
      </c>
      <c r="QPG434" s="74" t="s">
        <v>1151</v>
      </c>
      <c r="QPH434" s="74" t="s">
        <v>1151</v>
      </c>
      <c r="QPI434" s="74" t="s">
        <v>1151</v>
      </c>
      <c r="QPJ434" s="74" t="s">
        <v>1151</v>
      </c>
      <c r="QPK434" s="74" t="s">
        <v>1151</v>
      </c>
      <c r="QPL434" s="74" t="s">
        <v>1151</v>
      </c>
      <c r="QPM434" s="74" t="s">
        <v>1151</v>
      </c>
      <c r="QPN434" s="74" t="s">
        <v>1151</v>
      </c>
      <c r="QPO434" s="74" t="s">
        <v>1151</v>
      </c>
      <c r="QPP434" s="74" t="s">
        <v>1151</v>
      </c>
      <c r="QPQ434" s="74" t="s">
        <v>1151</v>
      </c>
      <c r="QPR434" s="74" t="s">
        <v>1151</v>
      </c>
      <c r="QPS434" s="74" t="s">
        <v>1151</v>
      </c>
      <c r="QPT434" s="74" t="s">
        <v>1151</v>
      </c>
      <c r="QPU434" s="74" t="s">
        <v>1151</v>
      </c>
      <c r="QPV434" s="74" t="s">
        <v>1151</v>
      </c>
      <c r="QPW434" s="74" t="s">
        <v>1151</v>
      </c>
      <c r="QPX434" s="74" t="s">
        <v>1151</v>
      </c>
      <c r="QPY434" s="74" t="s">
        <v>1151</v>
      </c>
      <c r="QPZ434" s="74" t="s">
        <v>1151</v>
      </c>
      <c r="QQA434" s="74" t="s">
        <v>1151</v>
      </c>
      <c r="QQB434" s="74" t="s">
        <v>1151</v>
      </c>
      <c r="QQC434" s="74" t="s">
        <v>1151</v>
      </c>
      <c r="QQD434" s="74" t="s">
        <v>1151</v>
      </c>
      <c r="QQE434" s="74" t="s">
        <v>1151</v>
      </c>
      <c r="QQF434" s="74" t="s">
        <v>1151</v>
      </c>
      <c r="QQG434" s="74" t="s">
        <v>1151</v>
      </c>
      <c r="QQH434" s="74" t="s">
        <v>1151</v>
      </c>
      <c r="QQI434" s="74" t="s">
        <v>1151</v>
      </c>
      <c r="QQJ434" s="74" t="s">
        <v>1151</v>
      </c>
      <c r="QQK434" s="74" t="s">
        <v>1151</v>
      </c>
      <c r="QQL434" s="74" t="s">
        <v>1151</v>
      </c>
      <c r="QQM434" s="74" t="s">
        <v>1151</v>
      </c>
      <c r="QQN434" s="74" t="s">
        <v>1151</v>
      </c>
      <c r="QQO434" s="74" t="s">
        <v>1151</v>
      </c>
      <c r="QQP434" s="74" t="s">
        <v>1151</v>
      </c>
      <c r="QQQ434" s="74" t="s">
        <v>1151</v>
      </c>
      <c r="QQR434" s="74" t="s">
        <v>1151</v>
      </c>
      <c r="QQS434" s="74" t="s">
        <v>1151</v>
      </c>
      <c r="QQT434" s="74" t="s">
        <v>1151</v>
      </c>
      <c r="QQU434" s="74" t="s">
        <v>1151</v>
      </c>
      <c r="QQV434" s="74" t="s">
        <v>1151</v>
      </c>
      <c r="QQW434" s="74" t="s">
        <v>1151</v>
      </c>
      <c r="QQX434" s="74" t="s">
        <v>1151</v>
      </c>
      <c r="QQY434" s="74" t="s">
        <v>1151</v>
      </c>
      <c r="QQZ434" s="74" t="s">
        <v>1151</v>
      </c>
      <c r="QRA434" s="74" t="s">
        <v>1151</v>
      </c>
      <c r="QRB434" s="74" t="s">
        <v>1151</v>
      </c>
      <c r="QRC434" s="74" t="s">
        <v>1151</v>
      </c>
      <c r="QRD434" s="74" t="s">
        <v>1151</v>
      </c>
      <c r="QRE434" s="74" t="s">
        <v>1151</v>
      </c>
      <c r="QRF434" s="74" t="s">
        <v>1151</v>
      </c>
      <c r="QRG434" s="74" t="s">
        <v>1151</v>
      </c>
      <c r="QRH434" s="74" t="s">
        <v>1151</v>
      </c>
      <c r="QRI434" s="74" t="s">
        <v>1151</v>
      </c>
      <c r="QRJ434" s="74" t="s">
        <v>1151</v>
      </c>
      <c r="QRK434" s="74" t="s">
        <v>1151</v>
      </c>
      <c r="QRL434" s="74" t="s">
        <v>1151</v>
      </c>
      <c r="QRM434" s="74" t="s">
        <v>1151</v>
      </c>
      <c r="QRN434" s="74" t="s">
        <v>1151</v>
      </c>
      <c r="QRO434" s="74" t="s">
        <v>1151</v>
      </c>
      <c r="QRP434" s="74" t="s">
        <v>1151</v>
      </c>
      <c r="QRQ434" s="74" t="s">
        <v>1151</v>
      </c>
      <c r="QRR434" s="74" t="s">
        <v>1151</v>
      </c>
      <c r="QRS434" s="74" t="s">
        <v>1151</v>
      </c>
      <c r="QRT434" s="74" t="s">
        <v>1151</v>
      </c>
      <c r="QRU434" s="74" t="s">
        <v>1151</v>
      </c>
      <c r="QRV434" s="74" t="s">
        <v>1151</v>
      </c>
      <c r="QRW434" s="74" t="s">
        <v>1151</v>
      </c>
      <c r="QRX434" s="74" t="s">
        <v>1151</v>
      </c>
      <c r="QRY434" s="74" t="s">
        <v>1151</v>
      </c>
      <c r="QRZ434" s="74" t="s">
        <v>1151</v>
      </c>
      <c r="QSA434" s="74" t="s">
        <v>1151</v>
      </c>
      <c r="QSB434" s="74" t="s">
        <v>1151</v>
      </c>
      <c r="QSC434" s="74" t="s">
        <v>1151</v>
      </c>
      <c r="QSD434" s="74" t="s">
        <v>1151</v>
      </c>
      <c r="QSE434" s="74" t="s">
        <v>1151</v>
      </c>
      <c r="QSF434" s="74" t="s">
        <v>1151</v>
      </c>
      <c r="QSG434" s="74" t="s">
        <v>1151</v>
      </c>
      <c r="QSH434" s="74" t="s">
        <v>1151</v>
      </c>
      <c r="QSI434" s="74" t="s">
        <v>1151</v>
      </c>
      <c r="QSJ434" s="74" t="s">
        <v>1151</v>
      </c>
      <c r="QSK434" s="74" t="s">
        <v>1151</v>
      </c>
      <c r="QSL434" s="74" t="s">
        <v>1151</v>
      </c>
      <c r="QSM434" s="74" t="s">
        <v>1151</v>
      </c>
      <c r="QSN434" s="74" t="s">
        <v>1151</v>
      </c>
      <c r="QSO434" s="74" t="s">
        <v>1151</v>
      </c>
      <c r="QSP434" s="74" t="s">
        <v>1151</v>
      </c>
      <c r="QSQ434" s="74" t="s">
        <v>1151</v>
      </c>
      <c r="QSR434" s="74" t="s">
        <v>1151</v>
      </c>
      <c r="QSS434" s="74" t="s">
        <v>1151</v>
      </c>
      <c r="QST434" s="74" t="s">
        <v>1151</v>
      </c>
      <c r="QSU434" s="74" t="s">
        <v>1151</v>
      </c>
      <c r="QSV434" s="74" t="s">
        <v>1151</v>
      </c>
      <c r="QSW434" s="74" t="s">
        <v>1151</v>
      </c>
      <c r="QSX434" s="74" t="s">
        <v>1151</v>
      </c>
      <c r="QSY434" s="74" t="s">
        <v>1151</v>
      </c>
      <c r="QSZ434" s="74" t="s">
        <v>1151</v>
      </c>
      <c r="QTA434" s="74" t="s">
        <v>1151</v>
      </c>
      <c r="QTB434" s="74" t="s">
        <v>1151</v>
      </c>
      <c r="QTC434" s="74" t="s">
        <v>1151</v>
      </c>
      <c r="QTD434" s="74" t="s">
        <v>1151</v>
      </c>
      <c r="QTE434" s="74" t="s">
        <v>1151</v>
      </c>
      <c r="QTF434" s="74" t="s">
        <v>1151</v>
      </c>
      <c r="QTG434" s="74" t="s">
        <v>1151</v>
      </c>
      <c r="QTH434" s="74" t="s">
        <v>1151</v>
      </c>
      <c r="QTI434" s="74" t="s">
        <v>1151</v>
      </c>
      <c r="QTJ434" s="74" t="s">
        <v>1151</v>
      </c>
      <c r="QTK434" s="74" t="s">
        <v>1151</v>
      </c>
      <c r="QTL434" s="74" t="s">
        <v>1151</v>
      </c>
      <c r="QTM434" s="74" t="s">
        <v>1151</v>
      </c>
      <c r="QTN434" s="74" t="s">
        <v>1151</v>
      </c>
      <c r="QTO434" s="74" t="s">
        <v>1151</v>
      </c>
      <c r="QTP434" s="74" t="s">
        <v>1151</v>
      </c>
      <c r="QTQ434" s="74" t="s">
        <v>1151</v>
      </c>
      <c r="QTR434" s="74" t="s">
        <v>1151</v>
      </c>
      <c r="QTS434" s="74" t="s">
        <v>1151</v>
      </c>
      <c r="QTT434" s="74" t="s">
        <v>1151</v>
      </c>
      <c r="QTU434" s="74" t="s">
        <v>1151</v>
      </c>
      <c r="QTV434" s="74" t="s">
        <v>1151</v>
      </c>
      <c r="QTW434" s="74" t="s">
        <v>1151</v>
      </c>
      <c r="QTX434" s="74" t="s">
        <v>1151</v>
      </c>
      <c r="QTY434" s="74" t="s">
        <v>1151</v>
      </c>
      <c r="QTZ434" s="74" t="s">
        <v>1151</v>
      </c>
      <c r="QUA434" s="74" t="s">
        <v>1151</v>
      </c>
      <c r="QUB434" s="74" t="s">
        <v>1151</v>
      </c>
      <c r="QUC434" s="74" t="s">
        <v>1151</v>
      </c>
      <c r="QUD434" s="74" t="s">
        <v>1151</v>
      </c>
      <c r="QUE434" s="74" t="s">
        <v>1151</v>
      </c>
      <c r="QUF434" s="74" t="s">
        <v>1151</v>
      </c>
      <c r="QUG434" s="74" t="s">
        <v>1151</v>
      </c>
      <c r="QUH434" s="74" t="s">
        <v>1151</v>
      </c>
      <c r="QUI434" s="74" t="s">
        <v>1151</v>
      </c>
      <c r="QUJ434" s="74" t="s">
        <v>1151</v>
      </c>
      <c r="QUK434" s="74" t="s">
        <v>1151</v>
      </c>
      <c r="QUL434" s="74" t="s">
        <v>1151</v>
      </c>
      <c r="QUM434" s="74" t="s">
        <v>1151</v>
      </c>
      <c r="QUN434" s="74" t="s">
        <v>1151</v>
      </c>
      <c r="QUO434" s="74" t="s">
        <v>1151</v>
      </c>
      <c r="QUP434" s="74" t="s">
        <v>1151</v>
      </c>
      <c r="QUQ434" s="74" t="s">
        <v>1151</v>
      </c>
      <c r="QUR434" s="74" t="s">
        <v>1151</v>
      </c>
      <c r="QUS434" s="74" t="s">
        <v>1151</v>
      </c>
      <c r="QUT434" s="74" t="s">
        <v>1151</v>
      </c>
      <c r="QUU434" s="74" t="s">
        <v>1151</v>
      </c>
      <c r="QUV434" s="74" t="s">
        <v>1151</v>
      </c>
      <c r="QUW434" s="74" t="s">
        <v>1151</v>
      </c>
      <c r="QUX434" s="74" t="s">
        <v>1151</v>
      </c>
      <c r="QUY434" s="74" t="s">
        <v>1151</v>
      </c>
      <c r="QUZ434" s="74" t="s">
        <v>1151</v>
      </c>
      <c r="QVA434" s="74" t="s">
        <v>1151</v>
      </c>
      <c r="QVB434" s="74" t="s">
        <v>1151</v>
      </c>
      <c r="QVC434" s="74" t="s">
        <v>1151</v>
      </c>
      <c r="QVD434" s="74" t="s">
        <v>1151</v>
      </c>
      <c r="QVE434" s="74" t="s">
        <v>1151</v>
      </c>
      <c r="QVF434" s="74" t="s">
        <v>1151</v>
      </c>
      <c r="QVG434" s="74" t="s">
        <v>1151</v>
      </c>
      <c r="QVH434" s="74" t="s">
        <v>1151</v>
      </c>
      <c r="QVI434" s="74" t="s">
        <v>1151</v>
      </c>
      <c r="QVJ434" s="74" t="s">
        <v>1151</v>
      </c>
      <c r="QVK434" s="74" t="s">
        <v>1151</v>
      </c>
      <c r="QVL434" s="74" t="s">
        <v>1151</v>
      </c>
      <c r="QVM434" s="74" t="s">
        <v>1151</v>
      </c>
      <c r="QVN434" s="74" t="s">
        <v>1151</v>
      </c>
      <c r="QVO434" s="74" t="s">
        <v>1151</v>
      </c>
      <c r="QVP434" s="74" t="s">
        <v>1151</v>
      </c>
      <c r="QVQ434" s="74" t="s">
        <v>1151</v>
      </c>
      <c r="QVR434" s="74" t="s">
        <v>1151</v>
      </c>
      <c r="QVS434" s="74" t="s">
        <v>1151</v>
      </c>
      <c r="QVT434" s="74" t="s">
        <v>1151</v>
      </c>
      <c r="QVU434" s="74" t="s">
        <v>1151</v>
      </c>
      <c r="QVV434" s="74" t="s">
        <v>1151</v>
      </c>
      <c r="QVW434" s="74" t="s">
        <v>1151</v>
      </c>
      <c r="QVX434" s="74" t="s">
        <v>1151</v>
      </c>
      <c r="QVY434" s="74" t="s">
        <v>1151</v>
      </c>
      <c r="QVZ434" s="74" t="s">
        <v>1151</v>
      </c>
      <c r="QWA434" s="74" t="s">
        <v>1151</v>
      </c>
      <c r="QWB434" s="74" t="s">
        <v>1151</v>
      </c>
      <c r="QWC434" s="74" t="s">
        <v>1151</v>
      </c>
      <c r="QWD434" s="74" t="s">
        <v>1151</v>
      </c>
      <c r="QWE434" s="74" t="s">
        <v>1151</v>
      </c>
      <c r="QWF434" s="74" t="s">
        <v>1151</v>
      </c>
      <c r="QWG434" s="74" t="s">
        <v>1151</v>
      </c>
      <c r="QWH434" s="74" t="s">
        <v>1151</v>
      </c>
      <c r="QWI434" s="74" t="s">
        <v>1151</v>
      </c>
      <c r="QWJ434" s="74" t="s">
        <v>1151</v>
      </c>
      <c r="QWK434" s="74" t="s">
        <v>1151</v>
      </c>
      <c r="QWL434" s="74" t="s">
        <v>1151</v>
      </c>
      <c r="QWM434" s="74" t="s">
        <v>1151</v>
      </c>
      <c r="QWN434" s="74" t="s">
        <v>1151</v>
      </c>
      <c r="QWO434" s="74" t="s">
        <v>1151</v>
      </c>
      <c r="QWP434" s="74" t="s">
        <v>1151</v>
      </c>
      <c r="QWQ434" s="74" t="s">
        <v>1151</v>
      </c>
      <c r="QWR434" s="74" t="s">
        <v>1151</v>
      </c>
      <c r="QWS434" s="74" t="s">
        <v>1151</v>
      </c>
      <c r="QWT434" s="74" t="s">
        <v>1151</v>
      </c>
      <c r="QWU434" s="74" t="s">
        <v>1151</v>
      </c>
      <c r="QWV434" s="74" t="s">
        <v>1151</v>
      </c>
      <c r="QWW434" s="74" t="s">
        <v>1151</v>
      </c>
      <c r="QWX434" s="74" t="s">
        <v>1151</v>
      </c>
      <c r="QWY434" s="74" t="s">
        <v>1151</v>
      </c>
      <c r="QWZ434" s="74" t="s">
        <v>1151</v>
      </c>
      <c r="QXA434" s="74" t="s">
        <v>1151</v>
      </c>
      <c r="QXB434" s="74" t="s">
        <v>1151</v>
      </c>
      <c r="QXC434" s="74" t="s">
        <v>1151</v>
      </c>
      <c r="QXD434" s="74" t="s">
        <v>1151</v>
      </c>
      <c r="QXE434" s="74" t="s">
        <v>1151</v>
      </c>
      <c r="QXF434" s="74" t="s">
        <v>1151</v>
      </c>
      <c r="QXG434" s="74" t="s">
        <v>1151</v>
      </c>
      <c r="QXH434" s="74" t="s">
        <v>1151</v>
      </c>
      <c r="QXI434" s="74" t="s">
        <v>1151</v>
      </c>
      <c r="QXJ434" s="74" t="s">
        <v>1151</v>
      </c>
      <c r="QXK434" s="74" t="s">
        <v>1151</v>
      </c>
      <c r="QXL434" s="74" t="s">
        <v>1151</v>
      </c>
      <c r="QXM434" s="74" t="s">
        <v>1151</v>
      </c>
      <c r="QXN434" s="74" t="s">
        <v>1151</v>
      </c>
      <c r="QXO434" s="74" t="s">
        <v>1151</v>
      </c>
      <c r="QXP434" s="74" t="s">
        <v>1151</v>
      </c>
      <c r="QXQ434" s="74" t="s">
        <v>1151</v>
      </c>
      <c r="QXR434" s="74" t="s">
        <v>1151</v>
      </c>
      <c r="QXS434" s="74" t="s">
        <v>1151</v>
      </c>
      <c r="QXT434" s="74" t="s">
        <v>1151</v>
      </c>
      <c r="QXU434" s="74" t="s">
        <v>1151</v>
      </c>
      <c r="QXV434" s="74" t="s">
        <v>1151</v>
      </c>
      <c r="QXW434" s="74" t="s">
        <v>1151</v>
      </c>
      <c r="QXX434" s="74" t="s">
        <v>1151</v>
      </c>
      <c r="QXY434" s="74" t="s">
        <v>1151</v>
      </c>
      <c r="QXZ434" s="74" t="s">
        <v>1151</v>
      </c>
      <c r="QYA434" s="74" t="s">
        <v>1151</v>
      </c>
      <c r="QYB434" s="74" t="s">
        <v>1151</v>
      </c>
      <c r="QYC434" s="74" t="s">
        <v>1151</v>
      </c>
      <c r="QYD434" s="74" t="s">
        <v>1151</v>
      </c>
      <c r="QYE434" s="74" t="s">
        <v>1151</v>
      </c>
      <c r="QYF434" s="74" t="s">
        <v>1151</v>
      </c>
      <c r="QYG434" s="74" t="s">
        <v>1151</v>
      </c>
      <c r="QYH434" s="74" t="s">
        <v>1151</v>
      </c>
      <c r="QYI434" s="74" t="s">
        <v>1151</v>
      </c>
      <c r="QYJ434" s="74" t="s">
        <v>1151</v>
      </c>
      <c r="QYK434" s="74" t="s">
        <v>1151</v>
      </c>
      <c r="QYL434" s="74" t="s">
        <v>1151</v>
      </c>
      <c r="QYM434" s="74" t="s">
        <v>1151</v>
      </c>
      <c r="QYN434" s="74" t="s">
        <v>1151</v>
      </c>
      <c r="QYO434" s="74" t="s">
        <v>1151</v>
      </c>
      <c r="QYP434" s="74" t="s">
        <v>1151</v>
      </c>
      <c r="QYQ434" s="74" t="s">
        <v>1151</v>
      </c>
      <c r="QYR434" s="74" t="s">
        <v>1151</v>
      </c>
      <c r="QYS434" s="74" t="s">
        <v>1151</v>
      </c>
      <c r="QYT434" s="74" t="s">
        <v>1151</v>
      </c>
      <c r="QYU434" s="74" t="s">
        <v>1151</v>
      </c>
      <c r="QYV434" s="74" t="s">
        <v>1151</v>
      </c>
      <c r="QYW434" s="74" t="s">
        <v>1151</v>
      </c>
      <c r="QYX434" s="74" t="s">
        <v>1151</v>
      </c>
      <c r="QYY434" s="74" t="s">
        <v>1151</v>
      </c>
      <c r="QYZ434" s="74" t="s">
        <v>1151</v>
      </c>
      <c r="QZA434" s="74" t="s">
        <v>1151</v>
      </c>
      <c r="QZB434" s="74" t="s">
        <v>1151</v>
      </c>
      <c r="QZC434" s="74" t="s">
        <v>1151</v>
      </c>
      <c r="QZD434" s="74" t="s">
        <v>1151</v>
      </c>
      <c r="QZE434" s="74" t="s">
        <v>1151</v>
      </c>
      <c r="QZF434" s="74" t="s">
        <v>1151</v>
      </c>
      <c r="QZG434" s="74" t="s">
        <v>1151</v>
      </c>
      <c r="QZH434" s="74" t="s">
        <v>1151</v>
      </c>
      <c r="QZI434" s="74" t="s">
        <v>1151</v>
      </c>
      <c r="QZJ434" s="74" t="s">
        <v>1151</v>
      </c>
      <c r="QZK434" s="74" t="s">
        <v>1151</v>
      </c>
      <c r="QZL434" s="74" t="s">
        <v>1151</v>
      </c>
      <c r="QZM434" s="74" t="s">
        <v>1151</v>
      </c>
      <c r="QZN434" s="74" t="s">
        <v>1151</v>
      </c>
      <c r="QZO434" s="74" t="s">
        <v>1151</v>
      </c>
      <c r="QZP434" s="74" t="s">
        <v>1151</v>
      </c>
      <c r="QZQ434" s="74" t="s">
        <v>1151</v>
      </c>
      <c r="QZR434" s="74" t="s">
        <v>1151</v>
      </c>
      <c r="QZS434" s="74" t="s">
        <v>1151</v>
      </c>
      <c r="QZT434" s="74" t="s">
        <v>1151</v>
      </c>
      <c r="QZU434" s="74" t="s">
        <v>1151</v>
      </c>
      <c r="QZV434" s="74" t="s">
        <v>1151</v>
      </c>
      <c r="QZW434" s="74" t="s">
        <v>1151</v>
      </c>
      <c r="QZX434" s="74" t="s">
        <v>1151</v>
      </c>
      <c r="QZY434" s="74" t="s">
        <v>1151</v>
      </c>
      <c r="QZZ434" s="74" t="s">
        <v>1151</v>
      </c>
      <c r="RAA434" s="74" t="s">
        <v>1151</v>
      </c>
      <c r="RAB434" s="74" t="s">
        <v>1151</v>
      </c>
      <c r="RAC434" s="74" t="s">
        <v>1151</v>
      </c>
      <c r="RAD434" s="74" t="s">
        <v>1151</v>
      </c>
      <c r="RAE434" s="74" t="s">
        <v>1151</v>
      </c>
      <c r="RAF434" s="74" t="s">
        <v>1151</v>
      </c>
      <c r="RAG434" s="74" t="s">
        <v>1151</v>
      </c>
      <c r="RAH434" s="74" t="s">
        <v>1151</v>
      </c>
      <c r="RAI434" s="74" t="s">
        <v>1151</v>
      </c>
      <c r="RAJ434" s="74" t="s">
        <v>1151</v>
      </c>
      <c r="RAK434" s="74" t="s">
        <v>1151</v>
      </c>
      <c r="RAL434" s="74" t="s">
        <v>1151</v>
      </c>
      <c r="RAM434" s="74" t="s">
        <v>1151</v>
      </c>
      <c r="RAN434" s="74" t="s">
        <v>1151</v>
      </c>
      <c r="RAO434" s="74" t="s">
        <v>1151</v>
      </c>
      <c r="RAP434" s="74" t="s">
        <v>1151</v>
      </c>
      <c r="RAQ434" s="74" t="s">
        <v>1151</v>
      </c>
      <c r="RAR434" s="74" t="s">
        <v>1151</v>
      </c>
      <c r="RAS434" s="74" t="s">
        <v>1151</v>
      </c>
      <c r="RAT434" s="74" t="s">
        <v>1151</v>
      </c>
      <c r="RAU434" s="74" t="s">
        <v>1151</v>
      </c>
      <c r="RAV434" s="74" t="s">
        <v>1151</v>
      </c>
      <c r="RAW434" s="74" t="s">
        <v>1151</v>
      </c>
      <c r="RAX434" s="74" t="s">
        <v>1151</v>
      </c>
      <c r="RAY434" s="74" t="s">
        <v>1151</v>
      </c>
      <c r="RAZ434" s="74" t="s">
        <v>1151</v>
      </c>
      <c r="RBA434" s="74" t="s">
        <v>1151</v>
      </c>
      <c r="RBB434" s="74" t="s">
        <v>1151</v>
      </c>
      <c r="RBC434" s="74" t="s">
        <v>1151</v>
      </c>
      <c r="RBD434" s="74" t="s">
        <v>1151</v>
      </c>
      <c r="RBE434" s="74" t="s">
        <v>1151</v>
      </c>
      <c r="RBF434" s="74" t="s">
        <v>1151</v>
      </c>
      <c r="RBG434" s="74" t="s">
        <v>1151</v>
      </c>
      <c r="RBH434" s="74" t="s">
        <v>1151</v>
      </c>
      <c r="RBI434" s="74" t="s">
        <v>1151</v>
      </c>
      <c r="RBJ434" s="74" t="s">
        <v>1151</v>
      </c>
      <c r="RBK434" s="74" t="s">
        <v>1151</v>
      </c>
      <c r="RBL434" s="74" t="s">
        <v>1151</v>
      </c>
      <c r="RBM434" s="74" t="s">
        <v>1151</v>
      </c>
      <c r="RBN434" s="74" t="s">
        <v>1151</v>
      </c>
      <c r="RBO434" s="74" t="s">
        <v>1151</v>
      </c>
      <c r="RBP434" s="74" t="s">
        <v>1151</v>
      </c>
      <c r="RBQ434" s="74" t="s">
        <v>1151</v>
      </c>
      <c r="RBR434" s="74" t="s">
        <v>1151</v>
      </c>
      <c r="RBS434" s="74" t="s">
        <v>1151</v>
      </c>
      <c r="RBT434" s="74" t="s">
        <v>1151</v>
      </c>
      <c r="RBU434" s="74" t="s">
        <v>1151</v>
      </c>
      <c r="RBV434" s="74" t="s">
        <v>1151</v>
      </c>
      <c r="RBW434" s="74" t="s">
        <v>1151</v>
      </c>
      <c r="RBX434" s="74" t="s">
        <v>1151</v>
      </c>
      <c r="RBY434" s="74" t="s">
        <v>1151</v>
      </c>
      <c r="RBZ434" s="74" t="s">
        <v>1151</v>
      </c>
      <c r="RCA434" s="74" t="s">
        <v>1151</v>
      </c>
      <c r="RCB434" s="74" t="s">
        <v>1151</v>
      </c>
      <c r="RCC434" s="74" t="s">
        <v>1151</v>
      </c>
      <c r="RCD434" s="74" t="s">
        <v>1151</v>
      </c>
      <c r="RCE434" s="74" t="s">
        <v>1151</v>
      </c>
      <c r="RCF434" s="74" t="s">
        <v>1151</v>
      </c>
      <c r="RCG434" s="74" t="s">
        <v>1151</v>
      </c>
      <c r="RCH434" s="74" t="s">
        <v>1151</v>
      </c>
      <c r="RCI434" s="74" t="s">
        <v>1151</v>
      </c>
      <c r="RCJ434" s="74" t="s">
        <v>1151</v>
      </c>
      <c r="RCK434" s="74" t="s">
        <v>1151</v>
      </c>
      <c r="RCL434" s="74" t="s">
        <v>1151</v>
      </c>
      <c r="RCM434" s="74" t="s">
        <v>1151</v>
      </c>
      <c r="RCN434" s="74" t="s">
        <v>1151</v>
      </c>
      <c r="RCO434" s="74" t="s">
        <v>1151</v>
      </c>
      <c r="RCP434" s="74" t="s">
        <v>1151</v>
      </c>
      <c r="RCQ434" s="74" t="s">
        <v>1151</v>
      </c>
      <c r="RCR434" s="74" t="s">
        <v>1151</v>
      </c>
      <c r="RCS434" s="74" t="s">
        <v>1151</v>
      </c>
      <c r="RCT434" s="74" t="s">
        <v>1151</v>
      </c>
      <c r="RCU434" s="74" t="s">
        <v>1151</v>
      </c>
      <c r="RCV434" s="74" t="s">
        <v>1151</v>
      </c>
      <c r="RCW434" s="74" t="s">
        <v>1151</v>
      </c>
      <c r="RCX434" s="74" t="s">
        <v>1151</v>
      </c>
      <c r="RCY434" s="74" t="s">
        <v>1151</v>
      </c>
      <c r="RCZ434" s="74" t="s">
        <v>1151</v>
      </c>
      <c r="RDA434" s="74" t="s">
        <v>1151</v>
      </c>
      <c r="RDB434" s="74" t="s">
        <v>1151</v>
      </c>
      <c r="RDC434" s="74" t="s">
        <v>1151</v>
      </c>
      <c r="RDD434" s="74" t="s">
        <v>1151</v>
      </c>
      <c r="RDE434" s="74" t="s">
        <v>1151</v>
      </c>
      <c r="RDF434" s="74" t="s">
        <v>1151</v>
      </c>
      <c r="RDG434" s="74" t="s">
        <v>1151</v>
      </c>
      <c r="RDH434" s="74" t="s">
        <v>1151</v>
      </c>
      <c r="RDI434" s="74" t="s">
        <v>1151</v>
      </c>
      <c r="RDJ434" s="74" t="s">
        <v>1151</v>
      </c>
      <c r="RDK434" s="74" t="s">
        <v>1151</v>
      </c>
      <c r="RDL434" s="74" t="s">
        <v>1151</v>
      </c>
      <c r="RDM434" s="74" t="s">
        <v>1151</v>
      </c>
      <c r="RDN434" s="74" t="s">
        <v>1151</v>
      </c>
      <c r="RDO434" s="74" t="s">
        <v>1151</v>
      </c>
      <c r="RDP434" s="74" t="s">
        <v>1151</v>
      </c>
      <c r="RDQ434" s="74" t="s">
        <v>1151</v>
      </c>
      <c r="RDR434" s="74" t="s">
        <v>1151</v>
      </c>
      <c r="RDS434" s="74" t="s">
        <v>1151</v>
      </c>
      <c r="RDT434" s="74" t="s">
        <v>1151</v>
      </c>
      <c r="RDU434" s="74" t="s">
        <v>1151</v>
      </c>
      <c r="RDV434" s="74" t="s">
        <v>1151</v>
      </c>
      <c r="RDW434" s="74" t="s">
        <v>1151</v>
      </c>
      <c r="RDX434" s="74" t="s">
        <v>1151</v>
      </c>
      <c r="RDY434" s="74" t="s">
        <v>1151</v>
      </c>
      <c r="RDZ434" s="74" t="s">
        <v>1151</v>
      </c>
      <c r="REA434" s="74" t="s">
        <v>1151</v>
      </c>
      <c r="REB434" s="74" t="s">
        <v>1151</v>
      </c>
      <c r="REC434" s="74" t="s">
        <v>1151</v>
      </c>
      <c r="RED434" s="74" t="s">
        <v>1151</v>
      </c>
      <c r="REE434" s="74" t="s">
        <v>1151</v>
      </c>
      <c r="REF434" s="74" t="s">
        <v>1151</v>
      </c>
      <c r="REG434" s="74" t="s">
        <v>1151</v>
      </c>
      <c r="REH434" s="74" t="s">
        <v>1151</v>
      </c>
      <c r="REI434" s="74" t="s">
        <v>1151</v>
      </c>
      <c r="REJ434" s="74" t="s">
        <v>1151</v>
      </c>
      <c r="REK434" s="74" t="s">
        <v>1151</v>
      </c>
      <c r="REL434" s="74" t="s">
        <v>1151</v>
      </c>
      <c r="REM434" s="74" t="s">
        <v>1151</v>
      </c>
      <c r="REN434" s="74" t="s">
        <v>1151</v>
      </c>
      <c r="REO434" s="74" t="s">
        <v>1151</v>
      </c>
      <c r="REP434" s="74" t="s">
        <v>1151</v>
      </c>
      <c r="REQ434" s="74" t="s">
        <v>1151</v>
      </c>
      <c r="RER434" s="74" t="s">
        <v>1151</v>
      </c>
      <c r="RES434" s="74" t="s">
        <v>1151</v>
      </c>
      <c r="RET434" s="74" t="s">
        <v>1151</v>
      </c>
      <c r="REU434" s="74" t="s">
        <v>1151</v>
      </c>
      <c r="REV434" s="74" t="s">
        <v>1151</v>
      </c>
      <c r="REW434" s="74" t="s">
        <v>1151</v>
      </c>
      <c r="REX434" s="74" t="s">
        <v>1151</v>
      </c>
      <c r="REY434" s="74" t="s">
        <v>1151</v>
      </c>
      <c r="REZ434" s="74" t="s">
        <v>1151</v>
      </c>
      <c r="RFA434" s="74" t="s">
        <v>1151</v>
      </c>
      <c r="RFB434" s="74" t="s">
        <v>1151</v>
      </c>
      <c r="RFC434" s="74" t="s">
        <v>1151</v>
      </c>
      <c r="RFD434" s="74" t="s">
        <v>1151</v>
      </c>
      <c r="RFE434" s="74" t="s">
        <v>1151</v>
      </c>
      <c r="RFF434" s="74" t="s">
        <v>1151</v>
      </c>
      <c r="RFG434" s="74" t="s">
        <v>1151</v>
      </c>
      <c r="RFH434" s="74" t="s">
        <v>1151</v>
      </c>
      <c r="RFI434" s="74" t="s">
        <v>1151</v>
      </c>
      <c r="RFJ434" s="74" t="s">
        <v>1151</v>
      </c>
      <c r="RFK434" s="74" t="s">
        <v>1151</v>
      </c>
      <c r="RFL434" s="74" t="s">
        <v>1151</v>
      </c>
      <c r="RFM434" s="74" t="s">
        <v>1151</v>
      </c>
      <c r="RFN434" s="74" t="s">
        <v>1151</v>
      </c>
      <c r="RFO434" s="74" t="s">
        <v>1151</v>
      </c>
      <c r="RFP434" s="74" t="s">
        <v>1151</v>
      </c>
      <c r="RFQ434" s="74" t="s">
        <v>1151</v>
      </c>
      <c r="RFR434" s="74" t="s">
        <v>1151</v>
      </c>
      <c r="RFS434" s="74" t="s">
        <v>1151</v>
      </c>
      <c r="RFT434" s="74" t="s">
        <v>1151</v>
      </c>
      <c r="RFU434" s="74" t="s">
        <v>1151</v>
      </c>
      <c r="RFV434" s="74" t="s">
        <v>1151</v>
      </c>
      <c r="RFW434" s="74" t="s">
        <v>1151</v>
      </c>
      <c r="RFX434" s="74" t="s">
        <v>1151</v>
      </c>
      <c r="RFY434" s="74" t="s">
        <v>1151</v>
      </c>
      <c r="RFZ434" s="74" t="s">
        <v>1151</v>
      </c>
      <c r="RGA434" s="74" t="s">
        <v>1151</v>
      </c>
      <c r="RGB434" s="74" t="s">
        <v>1151</v>
      </c>
      <c r="RGC434" s="74" t="s">
        <v>1151</v>
      </c>
      <c r="RGD434" s="74" t="s">
        <v>1151</v>
      </c>
      <c r="RGE434" s="74" t="s">
        <v>1151</v>
      </c>
      <c r="RGF434" s="74" t="s">
        <v>1151</v>
      </c>
      <c r="RGG434" s="74" t="s">
        <v>1151</v>
      </c>
      <c r="RGH434" s="74" t="s">
        <v>1151</v>
      </c>
      <c r="RGI434" s="74" t="s">
        <v>1151</v>
      </c>
      <c r="RGJ434" s="74" t="s">
        <v>1151</v>
      </c>
      <c r="RGK434" s="74" t="s">
        <v>1151</v>
      </c>
      <c r="RGL434" s="74" t="s">
        <v>1151</v>
      </c>
      <c r="RGM434" s="74" t="s">
        <v>1151</v>
      </c>
      <c r="RGN434" s="74" t="s">
        <v>1151</v>
      </c>
      <c r="RGO434" s="74" t="s">
        <v>1151</v>
      </c>
      <c r="RGP434" s="74" t="s">
        <v>1151</v>
      </c>
      <c r="RGQ434" s="74" t="s">
        <v>1151</v>
      </c>
      <c r="RGR434" s="74" t="s">
        <v>1151</v>
      </c>
      <c r="RGS434" s="74" t="s">
        <v>1151</v>
      </c>
      <c r="RGT434" s="74" t="s">
        <v>1151</v>
      </c>
      <c r="RGU434" s="74" t="s">
        <v>1151</v>
      </c>
      <c r="RGV434" s="74" t="s">
        <v>1151</v>
      </c>
      <c r="RGW434" s="74" t="s">
        <v>1151</v>
      </c>
      <c r="RGX434" s="74" t="s">
        <v>1151</v>
      </c>
      <c r="RGY434" s="74" t="s">
        <v>1151</v>
      </c>
      <c r="RGZ434" s="74" t="s">
        <v>1151</v>
      </c>
      <c r="RHA434" s="74" t="s">
        <v>1151</v>
      </c>
      <c r="RHB434" s="74" t="s">
        <v>1151</v>
      </c>
      <c r="RHC434" s="74" t="s">
        <v>1151</v>
      </c>
      <c r="RHD434" s="74" t="s">
        <v>1151</v>
      </c>
      <c r="RHE434" s="74" t="s">
        <v>1151</v>
      </c>
      <c r="RHF434" s="74" t="s">
        <v>1151</v>
      </c>
      <c r="RHG434" s="74" t="s">
        <v>1151</v>
      </c>
      <c r="RHH434" s="74" t="s">
        <v>1151</v>
      </c>
      <c r="RHI434" s="74" t="s">
        <v>1151</v>
      </c>
      <c r="RHJ434" s="74" t="s">
        <v>1151</v>
      </c>
      <c r="RHK434" s="74" t="s">
        <v>1151</v>
      </c>
      <c r="RHL434" s="74" t="s">
        <v>1151</v>
      </c>
      <c r="RHM434" s="74" t="s">
        <v>1151</v>
      </c>
      <c r="RHN434" s="74" t="s">
        <v>1151</v>
      </c>
      <c r="RHO434" s="74" t="s">
        <v>1151</v>
      </c>
      <c r="RHP434" s="74" t="s">
        <v>1151</v>
      </c>
      <c r="RHQ434" s="74" t="s">
        <v>1151</v>
      </c>
      <c r="RHR434" s="74" t="s">
        <v>1151</v>
      </c>
      <c r="RHS434" s="74" t="s">
        <v>1151</v>
      </c>
      <c r="RHT434" s="74" t="s">
        <v>1151</v>
      </c>
      <c r="RHU434" s="74" t="s">
        <v>1151</v>
      </c>
      <c r="RHV434" s="74" t="s">
        <v>1151</v>
      </c>
      <c r="RHW434" s="74" t="s">
        <v>1151</v>
      </c>
      <c r="RHX434" s="74" t="s">
        <v>1151</v>
      </c>
      <c r="RHY434" s="74" t="s">
        <v>1151</v>
      </c>
      <c r="RHZ434" s="74" t="s">
        <v>1151</v>
      </c>
      <c r="RIA434" s="74" t="s">
        <v>1151</v>
      </c>
      <c r="RIB434" s="74" t="s">
        <v>1151</v>
      </c>
      <c r="RIC434" s="74" t="s">
        <v>1151</v>
      </c>
      <c r="RID434" s="74" t="s">
        <v>1151</v>
      </c>
      <c r="RIE434" s="74" t="s">
        <v>1151</v>
      </c>
      <c r="RIF434" s="74" t="s">
        <v>1151</v>
      </c>
      <c r="RIG434" s="74" t="s">
        <v>1151</v>
      </c>
      <c r="RIH434" s="74" t="s">
        <v>1151</v>
      </c>
      <c r="RII434" s="74" t="s">
        <v>1151</v>
      </c>
      <c r="RIJ434" s="74" t="s">
        <v>1151</v>
      </c>
      <c r="RIK434" s="74" t="s">
        <v>1151</v>
      </c>
      <c r="RIL434" s="74" t="s">
        <v>1151</v>
      </c>
      <c r="RIM434" s="74" t="s">
        <v>1151</v>
      </c>
      <c r="RIN434" s="74" t="s">
        <v>1151</v>
      </c>
      <c r="RIO434" s="74" t="s">
        <v>1151</v>
      </c>
      <c r="RIP434" s="74" t="s">
        <v>1151</v>
      </c>
      <c r="RIQ434" s="74" t="s">
        <v>1151</v>
      </c>
      <c r="RIR434" s="74" t="s">
        <v>1151</v>
      </c>
      <c r="RIS434" s="74" t="s">
        <v>1151</v>
      </c>
      <c r="RIT434" s="74" t="s">
        <v>1151</v>
      </c>
      <c r="RIU434" s="74" t="s">
        <v>1151</v>
      </c>
      <c r="RIV434" s="74" t="s">
        <v>1151</v>
      </c>
      <c r="RIW434" s="74" t="s">
        <v>1151</v>
      </c>
      <c r="RIX434" s="74" t="s">
        <v>1151</v>
      </c>
      <c r="RIY434" s="74" t="s">
        <v>1151</v>
      </c>
      <c r="RIZ434" s="74" t="s">
        <v>1151</v>
      </c>
      <c r="RJA434" s="74" t="s">
        <v>1151</v>
      </c>
      <c r="RJB434" s="74" t="s">
        <v>1151</v>
      </c>
      <c r="RJC434" s="74" t="s">
        <v>1151</v>
      </c>
      <c r="RJD434" s="74" t="s">
        <v>1151</v>
      </c>
      <c r="RJE434" s="74" t="s">
        <v>1151</v>
      </c>
      <c r="RJF434" s="74" t="s">
        <v>1151</v>
      </c>
      <c r="RJG434" s="74" t="s">
        <v>1151</v>
      </c>
      <c r="RJH434" s="74" t="s">
        <v>1151</v>
      </c>
      <c r="RJI434" s="74" t="s">
        <v>1151</v>
      </c>
      <c r="RJJ434" s="74" t="s">
        <v>1151</v>
      </c>
      <c r="RJK434" s="74" t="s">
        <v>1151</v>
      </c>
      <c r="RJL434" s="74" t="s">
        <v>1151</v>
      </c>
      <c r="RJM434" s="74" t="s">
        <v>1151</v>
      </c>
      <c r="RJN434" s="74" t="s">
        <v>1151</v>
      </c>
      <c r="RJO434" s="74" t="s">
        <v>1151</v>
      </c>
      <c r="RJP434" s="74" t="s">
        <v>1151</v>
      </c>
      <c r="RJQ434" s="74" t="s">
        <v>1151</v>
      </c>
      <c r="RJR434" s="74" t="s">
        <v>1151</v>
      </c>
      <c r="RJS434" s="74" t="s">
        <v>1151</v>
      </c>
      <c r="RJT434" s="74" t="s">
        <v>1151</v>
      </c>
      <c r="RJU434" s="74" t="s">
        <v>1151</v>
      </c>
      <c r="RJV434" s="74" t="s">
        <v>1151</v>
      </c>
      <c r="RJW434" s="74" t="s">
        <v>1151</v>
      </c>
      <c r="RJX434" s="74" t="s">
        <v>1151</v>
      </c>
      <c r="RJY434" s="74" t="s">
        <v>1151</v>
      </c>
      <c r="RJZ434" s="74" t="s">
        <v>1151</v>
      </c>
      <c r="RKA434" s="74" t="s">
        <v>1151</v>
      </c>
      <c r="RKB434" s="74" t="s">
        <v>1151</v>
      </c>
      <c r="RKC434" s="74" t="s">
        <v>1151</v>
      </c>
      <c r="RKD434" s="74" t="s">
        <v>1151</v>
      </c>
      <c r="RKE434" s="74" t="s">
        <v>1151</v>
      </c>
      <c r="RKF434" s="74" t="s">
        <v>1151</v>
      </c>
      <c r="RKG434" s="74" t="s">
        <v>1151</v>
      </c>
      <c r="RKH434" s="74" t="s">
        <v>1151</v>
      </c>
      <c r="RKI434" s="74" t="s">
        <v>1151</v>
      </c>
      <c r="RKJ434" s="74" t="s">
        <v>1151</v>
      </c>
      <c r="RKK434" s="74" t="s">
        <v>1151</v>
      </c>
      <c r="RKL434" s="74" t="s">
        <v>1151</v>
      </c>
      <c r="RKM434" s="74" t="s">
        <v>1151</v>
      </c>
      <c r="RKN434" s="74" t="s">
        <v>1151</v>
      </c>
      <c r="RKO434" s="74" t="s">
        <v>1151</v>
      </c>
      <c r="RKP434" s="74" t="s">
        <v>1151</v>
      </c>
      <c r="RKQ434" s="74" t="s">
        <v>1151</v>
      </c>
      <c r="RKR434" s="74" t="s">
        <v>1151</v>
      </c>
      <c r="RKS434" s="74" t="s">
        <v>1151</v>
      </c>
      <c r="RKT434" s="74" t="s">
        <v>1151</v>
      </c>
      <c r="RKU434" s="74" t="s">
        <v>1151</v>
      </c>
      <c r="RKV434" s="74" t="s">
        <v>1151</v>
      </c>
      <c r="RKW434" s="74" t="s">
        <v>1151</v>
      </c>
      <c r="RKX434" s="74" t="s">
        <v>1151</v>
      </c>
      <c r="RKY434" s="74" t="s">
        <v>1151</v>
      </c>
      <c r="RKZ434" s="74" t="s">
        <v>1151</v>
      </c>
      <c r="RLA434" s="74" t="s">
        <v>1151</v>
      </c>
      <c r="RLB434" s="74" t="s">
        <v>1151</v>
      </c>
      <c r="RLC434" s="74" t="s">
        <v>1151</v>
      </c>
      <c r="RLD434" s="74" t="s">
        <v>1151</v>
      </c>
      <c r="RLE434" s="74" t="s">
        <v>1151</v>
      </c>
      <c r="RLF434" s="74" t="s">
        <v>1151</v>
      </c>
      <c r="RLG434" s="74" t="s">
        <v>1151</v>
      </c>
      <c r="RLH434" s="74" t="s">
        <v>1151</v>
      </c>
      <c r="RLI434" s="74" t="s">
        <v>1151</v>
      </c>
      <c r="RLJ434" s="74" t="s">
        <v>1151</v>
      </c>
      <c r="RLK434" s="74" t="s">
        <v>1151</v>
      </c>
      <c r="RLL434" s="74" t="s">
        <v>1151</v>
      </c>
      <c r="RLM434" s="74" t="s">
        <v>1151</v>
      </c>
      <c r="RLN434" s="74" t="s">
        <v>1151</v>
      </c>
      <c r="RLO434" s="74" t="s">
        <v>1151</v>
      </c>
      <c r="RLP434" s="74" t="s">
        <v>1151</v>
      </c>
      <c r="RLQ434" s="74" t="s">
        <v>1151</v>
      </c>
      <c r="RLR434" s="74" t="s">
        <v>1151</v>
      </c>
      <c r="RLS434" s="74" t="s">
        <v>1151</v>
      </c>
      <c r="RLT434" s="74" t="s">
        <v>1151</v>
      </c>
      <c r="RLU434" s="74" t="s">
        <v>1151</v>
      </c>
      <c r="RLV434" s="74" t="s">
        <v>1151</v>
      </c>
      <c r="RLW434" s="74" t="s">
        <v>1151</v>
      </c>
      <c r="RLX434" s="74" t="s">
        <v>1151</v>
      </c>
      <c r="RLY434" s="74" t="s">
        <v>1151</v>
      </c>
      <c r="RLZ434" s="74" t="s">
        <v>1151</v>
      </c>
      <c r="RMA434" s="74" t="s">
        <v>1151</v>
      </c>
      <c r="RMB434" s="74" t="s">
        <v>1151</v>
      </c>
      <c r="RMC434" s="74" t="s">
        <v>1151</v>
      </c>
      <c r="RMD434" s="74" t="s">
        <v>1151</v>
      </c>
      <c r="RME434" s="74" t="s">
        <v>1151</v>
      </c>
      <c r="RMF434" s="74" t="s">
        <v>1151</v>
      </c>
      <c r="RMG434" s="74" t="s">
        <v>1151</v>
      </c>
      <c r="RMH434" s="74" t="s">
        <v>1151</v>
      </c>
      <c r="RMI434" s="74" t="s">
        <v>1151</v>
      </c>
      <c r="RMJ434" s="74" t="s">
        <v>1151</v>
      </c>
      <c r="RMK434" s="74" t="s">
        <v>1151</v>
      </c>
      <c r="RML434" s="74" t="s">
        <v>1151</v>
      </c>
      <c r="RMM434" s="74" t="s">
        <v>1151</v>
      </c>
      <c r="RMN434" s="74" t="s">
        <v>1151</v>
      </c>
      <c r="RMO434" s="74" t="s">
        <v>1151</v>
      </c>
      <c r="RMP434" s="74" t="s">
        <v>1151</v>
      </c>
      <c r="RMQ434" s="74" t="s">
        <v>1151</v>
      </c>
      <c r="RMR434" s="74" t="s">
        <v>1151</v>
      </c>
      <c r="RMS434" s="74" t="s">
        <v>1151</v>
      </c>
      <c r="RMT434" s="74" t="s">
        <v>1151</v>
      </c>
      <c r="RMU434" s="74" t="s">
        <v>1151</v>
      </c>
      <c r="RMV434" s="74" t="s">
        <v>1151</v>
      </c>
      <c r="RMW434" s="74" t="s">
        <v>1151</v>
      </c>
      <c r="RMX434" s="74" t="s">
        <v>1151</v>
      </c>
      <c r="RMY434" s="74" t="s">
        <v>1151</v>
      </c>
      <c r="RMZ434" s="74" t="s">
        <v>1151</v>
      </c>
      <c r="RNA434" s="74" t="s">
        <v>1151</v>
      </c>
      <c r="RNB434" s="74" t="s">
        <v>1151</v>
      </c>
      <c r="RNC434" s="74" t="s">
        <v>1151</v>
      </c>
      <c r="RND434" s="74" t="s">
        <v>1151</v>
      </c>
      <c r="RNE434" s="74" t="s">
        <v>1151</v>
      </c>
      <c r="RNF434" s="74" t="s">
        <v>1151</v>
      </c>
      <c r="RNG434" s="74" t="s">
        <v>1151</v>
      </c>
      <c r="RNH434" s="74" t="s">
        <v>1151</v>
      </c>
      <c r="RNI434" s="74" t="s">
        <v>1151</v>
      </c>
      <c r="RNJ434" s="74" t="s">
        <v>1151</v>
      </c>
      <c r="RNK434" s="74" t="s">
        <v>1151</v>
      </c>
      <c r="RNL434" s="74" t="s">
        <v>1151</v>
      </c>
      <c r="RNM434" s="74" t="s">
        <v>1151</v>
      </c>
      <c r="RNN434" s="74" t="s">
        <v>1151</v>
      </c>
      <c r="RNO434" s="74" t="s">
        <v>1151</v>
      </c>
      <c r="RNP434" s="74" t="s">
        <v>1151</v>
      </c>
      <c r="RNQ434" s="74" t="s">
        <v>1151</v>
      </c>
      <c r="RNR434" s="74" t="s">
        <v>1151</v>
      </c>
      <c r="RNS434" s="74" t="s">
        <v>1151</v>
      </c>
      <c r="RNT434" s="74" t="s">
        <v>1151</v>
      </c>
      <c r="RNU434" s="74" t="s">
        <v>1151</v>
      </c>
      <c r="RNV434" s="74" t="s">
        <v>1151</v>
      </c>
      <c r="RNW434" s="74" t="s">
        <v>1151</v>
      </c>
      <c r="RNX434" s="74" t="s">
        <v>1151</v>
      </c>
      <c r="RNY434" s="74" t="s">
        <v>1151</v>
      </c>
      <c r="RNZ434" s="74" t="s">
        <v>1151</v>
      </c>
      <c r="ROA434" s="74" t="s">
        <v>1151</v>
      </c>
      <c r="ROB434" s="74" t="s">
        <v>1151</v>
      </c>
      <c r="ROC434" s="74" t="s">
        <v>1151</v>
      </c>
      <c r="ROD434" s="74" t="s">
        <v>1151</v>
      </c>
      <c r="ROE434" s="74" t="s">
        <v>1151</v>
      </c>
      <c r="ROF434" s="74" t="s">
        <v>1151</v>
      </c>
      <c r="ROG434" s="74" t="s">
        <v>1151</v>
      </c>
      <c r="ROH434" s="74" t="s">
        <v>1151</v>
      </c>
      <c r="ROI434" s="74" t="s">
        <v>1151</v>
      </c>
      <c r="ROJ434" s="74" t="s">
        <v>1151</v>
      </c>
      <c r="ROK434" s="74" t="s">
        <v>1151</v>
      </c>
      <c r="ROL434" s="74" t="s">
        <v>1151</v>
      </c>
      <c r="ROM434" s="74" t="s">
        <v>1151</v>
      </c>
      <c r="RON434" s="74" t="s">
        <v>1151</v>
      </c>
      <c r="ROO434" s="74" t="s">
        <v>1151</v>
      </c>
      <c r="ROP434" s="74" t="s">
        <v>1151</v>
      </c>
      <c r="ROQ434" s="74" t="s">
        <v>1151</v>
      </c>
      <c r="ROR434" s="74" t="s">
        <v>1151</v>
      </c>
      <c r="ROS434" s="74" t="s">
        <v>1151</v>
      </c>
      <c r="ROT434" s="74" t="s">
        <v>1151</v>
      </c>
      <c r="ROU434" s="74" t="s">
        <v>1151</v>
      </c>
      <c r="ROV434" s="74" t="s">
        <v>1151</v>
      </c>
      <c r="ROW434" s="74" t="s">
        <v>1151</v>
      </c>
      <c r="ROX434" s="74" t="s">
        <v>1151</v>
      </c>
      <c r="ROY434" s="74" t="s">
        <v>1151</v>
      </c>
      <c r="ROZ434" s="74" t="s">
        <v>1151</v>
      </c>
      <c r="RPA434" s="74" t="s">
        <v>1151</v>
      </c>
      <c r="RPB434" s="74" t="s">
        <v>1151</v>
      </c>
      <c r="RPC434" s="74" t="s">
        <v>1151</v>
      </c>
      <c r="RPD434" s="74" t="s">
        <v>1151</v>
      </c>
      <c r="RPE434" s="74" t="s">
        <v>1151</v>
      </c>
      <c r="RPF434" s="74" t="s">
        <v>1151</v>
      </c>
      <c r="RPG434" s="74" t="s">
        <v>1151</v>
      </c>
      <c r="RPH434" s="74" t="s">
        <v>1151</v>
      </c>
      <c r="RPI434" s="74" t="s">
        <v>1151</v>
      </c>
      <c r="RPJ434" s="74" t="s">
        <v>1151</v>
      </c>
      <c r="RPK434" s="74" t="s">
        <v>1151</v>
      </c>
      <c r="RPL434" s="74" t="s">
        <v>1151</v>
      </c>
      <c r="RPM434" s="74" t="s">
        <v>1151</v>
      </c>
      <c r="RPN434" s="74" t="s">
        <v>1151</v>
      </c>
      <c r="RPO434" s="74" t="s">
        <v>1151</v>
      </c>
      <c r="RPP434" s="74" t="s">
        <v>1151</v>
      </c>
      <c r="RPQ434" s="74" t="s">
        <v>1151</v>
      </c>
      <c r="RPR434" s="74" t="s">
        <v>1151</v>
      </c>
      <c r="RPS434" s="74" t="s">
        <v>1151</v>
      </c>
      <c r="RPT434" s="74" t="s">
        <v>1151</v>
      </c>
      <c r="RPU434" s="74" t="s">
        <v>1151</v>
      </c>
      <c r="RPV434" s="74" t="s">
        <v>1151</v>
      </c>
      <c r="RPW434" s="74" t="s">
        <v>1151</v>
      </c>
      <c r="RPX434" s="74" t="s">
        <v>1151</v>
      </c>
      <c r="RPY434" s="74" t="s">
        <v>1151</v>
      </c>
      <c r="RPZ434" s="74" t="s">
        <v>1151</v>
      </c>
      <c r="RQA434" s="74" t="s">
        <v>1151</v>
      </c>
      <c r="RQB434" s="74" t="s">
        <v>1151</v>
      </c>
      <c r="RQC434" s="74" t="s">
        <v>1151</v>
      </c>
      <c r="RQD434" s="74" t="s">
        <v>1151</v>
      </c>
      <c r="RQE434" s="74" t="s">
        <v>1151</v>
      </c>
      <c r="RQF434" s="74" t="s">
        <v>1151</v>
      </c>
      <c r="RQG434" s="74" t="s">
        <v>1151</v>
      </c>
      <c r="RQH434" s="74" t="s">
        <v>1151</v>
      </c>
      <c r="RQI434" s="74" t="s">
        <v>1151</v>
      </c>
      <c r="RQJ434" s="74" t="s">
        <v>1151</v>
      </c>
      <c r="RQK434" s="74" t="s">
        <v>1151</v>
      </c>
      <c r="RQL434" s="74" t="s">
        <v>1151</v>
      </c>
      <c r="RQM434" s="74" t="s">
        <v>1151</v>
      </c>
      <c r="RQN434" s="74" t="s">
        <v>1151</v>
      </c>
      <c r="RQO434" s="74" t="s">
        <v>1151</v>
      </c>
      <c r="RQP434" s="74" t="s">
        <v>1151</v>
      </c>
      <c r="RQQ434" s="74" t="s">
        <v>1151</v>
      </c>
      <c r="RQR434" s="74" t="s">
        <v>1151</v>
      </c>
      <c r="RQS434" s="74" t="s">
        <v>1151</v>
      </c>
      <c r="RQT434" s="74" t="s">
        <v>1151</v>
      </c>
      <c r="RQU434" s="74" t="s">
        <v>1151</v>
      </c>
      <c r="RQV434" s="74" t="s">
        <v>1151</v>
      </c>
      <c r="RQW434" s="74" t="s">
        <v>1151</v>
      </c>
      <c r="RQX434" s="74" t="s">
        <v>1151</v>
      </c>
      <c r="RQY434" s="74" t="s">
        <v>1151</v>
      </c>
      <c r="RQZ434" s="74" t="s">
        <v>1151</v>
      </c>
      <c r="RRA434" s="74" t="s">
        <v>1151</v>
      </c>
      <c r="RRB434" s="74" t="s">
        <v>1151</v>
      </c>
      <c r="RRC434" s="74" t="s">
        <v>1151</v>
      </c>
      <c r="RRD434" s="74" t="s">
        <v>1151</v>
      </c>
      <c r="RRE434" s="74" t="s">
        <v>1151</v>
      </c>
      <c r="RRF434" s="74" t="s">
        <v>1151</v>
      </c>
      <c r="RRG434" s="74" t="s">
        <v>1151</v>
      </c>
      <c r="RRH434" s="74" t="s">
        <v>1151</v>
      </c>
      <c r="RRI434" s="74" t="s">
        <v>1151</v>
      </c>
      <c r="RRJ434" s="74" t="s">
        <v>1151</v>
      </c>
      <c r="RRK434" s="74" t="s">
        <v>1151</v>
      </c>
      <c r="RRL434" s="74" t="s">
        <v>1151</v>
      </c>
      <c r="RRM434" s="74" t="s">
        <v>1151</v>
      </c>
      <c r="RRN434" s="74" t="s">
        <v>1151</v>
      </c>
      <c r="RRO434" s="74" t="s">
        <v>1151</v>
      </c>
      <c r="RRP434" s="74" t="s">
        <v>1151</v>
      </c>
      <c r="RRQ434" s="74" t="s">
        <v>1151</v>
      </c>
      <c r="RRR434" s="74" t="s">
        <v>1151</v>
      </c>
      <c r="RRS434" s="74" t="s">
        <v>1151</v>
      </c>
      <c r="RRT434" s="74" t="s">
        <v>1151</v>
      </c>
      <c r="RRU434" s="74" t="s">
        <v>1151</v>
      </c>
      <c r="RRV434" s="74" t="s">
        <v>1151</v>
      </c>
      <c r="RRW434" s="74" t="s">
        <v>1151</v>
      </c>
      <c r="RRX434" s="74" t="s">
        <v>1151</v>
      </c>
      <c r="RRY434" s="74" t="s">
        <v>1151</v>
      </c>
      <c r="RRZ434" s="74" t="s">
        <v>1151</v>
      </c>
      <c r="RSA434" s="74" t="s">
        <v>1151</v>
      </c>
      <c r="RSB434" s="74" t="s">
        <v>1151</v>
      </c>
      <c r="RSC434" s="74" t="s">
        <v>1151</v>
      </c>
      <c r="RSD434" s="74" t="s">
        <v>1151</v>
      </c>
      <c r="RSE434" s="74" t="s">
        <v>1151</v>
      </c>
      <c r="RSF434" s="74" t="s">
        <v>1151</v>
      </c>
      <c r="RSG434" s="74" t="s">
        <v>1151</v>
      </c>
      <c r="RSH434" s="74" t="s">
        <v>1151</v>
      </c>
      <c r="RSI434" s="74" t="s">
        <v>1151</v>
      </c>
      <c r="RSJ434" s="74" t="s">
        <v>1151</v>
      </c>
      <c r="RSK434" s="74" t="s">
        <v>1151</v>
      </c>
      <c r="RSL434" s="74" t="s">
        <v>1151</v>
      </c>
      <c r="RSM434" s="74" t="s">
        <v>1151</v>
      </c>
      <c r="RSN434" s="74" t="s">
        <v>1151</v>
      </c>
      <c r="RSO434" s="74" t="s">
        <v>1151</v>
      </c>
      <c r="RSP434" s="74" t="s">
        <v>1151</v>
      </c>
      <c r="RSQ434" s="74" t="s">
        <v>1151</v>
      </c>
      <c r="RSR434" s="74" t="s">
        <v>1151</v>
      </c>
      <c r="RSS434" s="74" t="s">
        <v>1151</v>
      </c>
      <c r="RST434" s="74" t="s">
        <v>1151</v>
      </c>
      <c r="RSU434" s="74" t="s">
        <v>1151</v>
      </c>
      <c r="RSV434" s="74" t="s">
        <v>1151</v>
      </c>
      <c r="RSW434" s="74" t="s">
        <v>1151</v>
      </c>
      <c r="RSX434" s="74" t="s">
        <v>1151</v>
      </c>
      <c r="RSY434" s="74" t="s">
        <v>1151</v>
      </c>
      <c r="RSZ434" s="74" t="s">
        <v>1151</v>
      </c>
      <c r="RTA434" s="74" t="s">
        <v>1151</v>
      </c>
      <c r="RTB434" s="74" t="s">
        <v>1151</v>
      </c>
      <c r="RTC434" s="74" t="s">
        <v>1151</v>
      </c>
      <c r="RTD434" s="74" t="s">
        <v>1151</v>
      </c>
      <c r="RTE434" s="74" t="s">
        <v>1151</v>
      </c>
      <c r="RTF434" s="74" t="s">
        <v>1151</v>
      </c>
      <c r="RTG434" s="74" t="s">
        <v>1151</v>
      </c>
      <c r="RTH434" s="74" t="s">
        <v>1151</v>
      </c>
      <c r="RTI434" s="74" t="s">
        <v>1151</v>
      </c>
      <c r="RTJ434" s="74" t="s">
        <v>1151</v>
      </c>
      <c r="RTK434" s="74" t="s">
        <v>1151</v>
      </c>
      <c r="RTL434" s="74" t="s">
        <v>1151</v>
      </c>
      <c r="RTM434" s="74" t="s">
        <v>1151</v>
      </c>
      <c r="RTN434" s="74" t="s">
        <v>1151</v>
      </c>
      <c r="RTO434" s="74" t="s">
        <v>1151</v>
      </c>
      <c r="RTP434" s="74" t="s">
        <v>1151</v>
      </c>
      <c r="RTQ434" s="74" t="s">
        <v>1151</v>
      </c>
      <c r="RTR434" s="74" t="s">
        <v>1151</v>
      </c>
      <c r="RTS434" s="74" t="s">
        <v>1151</v>
      </c>
      <c r="RTT434" s="74" t="s">
        <v>1151</v>
      </c>
      <c r="RTU434" s="74" t="s">
        <v>1151</v>
      </c>
      <c r="RTV434" s="74" t="s">
        <v>1151</v>
      </c>
      <c r="RTW434" s="74" t="s">
        <v>1151</v>
      </c>
      <c r="RTX434" s="74" t="s">
        <v>1151</v>
      </c>
      <c r="RTY434" s="74" t="s">
        <v>1151</v>
      </c>
      <c r="RTZ434" s="74" t="s">
        <v>1151</v>
      </c>
      <c r="RUA434" s="74" t="s">
        <v>1151</v>
      </c>
      <c r="RUB434" s="74" t="s">
        <v>1151</v>
      </c>
      <c r="RUC434" s="74" t="s">
        <v>1151</v>
      </c>
      <c r="RUD434" s="74" t="s">
        <v>1151</v>
      </c>
      <c r="RUE434" s="74" t="s">
        <v>1151</v>
      </c>
      <c r="RUF434" s="74" t="s">
        <v>1151</v>
      </c>
      <c r="RUG434" s="74" t="s">
        <v>1151</v>
      </c>
      <c r="RUH434" s="74" t="s">
        <v>1151</v>
      </c>
      <c r="RUI434" s="74" t="s">
        <v>1151</v>
      </c>
      <c r="RUJ434" s="74" t="s">
        <v>1151</v>
      </c>
      <c r="RUK434" s="74" t="s">
        <v>1151</v>
      </c>
      <c r="RUL434" s="74" t="s">
        <v>1151</v>
      </c>
      <c r="RUM434" s="74" t="s">
        <v>1151</v>
      </c>
      <c r="RUN434" s="74" t="s">
        <v>1151</v>
      </c>
      <c r="RUO434" s="74" t="s">
        <v>1151</v>
      </c>
      <c r="RUP434" s="74" t="s">
        <v>1151</v>
      </c>
      <c r="RUQ434" s="74" t="s">
        <v>1151</v>
      </c>
      <c r="RUR434" s="74" t="s">
        <v>1151</v>
      </c>
      <c r="RUS434" s="74" t="s">
        <v>1151</v>
      </c>
      <c r="RUT434" s="74" t="s">
        <v>1151</v>
      </c>
      <c r="RUU434" s="74" t="s">
        <v>1151</v>
      </c>
      <c r="RUV434" s="74" t="s">
        <v>1151</v>
      </c>
      <c r="RUW434" s="74" t="s">
        <v>1151</v>
      </c>
      <c r="RUX434" s="74" t="s">
        <v>1151</v>
      </c>
      <c r="RUY434" s="74" t="s">
        <v>1151</v>
      </c>
      <c r="RUZ434" s="74" t="s">
        <v>1151</v>
      </c>
      <c r="RVA434" s="74" t="s">
        <v>1151</v>
      </c>
      <c r="RVB434" s="74" t="s">
        <v>1151</v>
      </c>
      <c r="RVC434" s="74" t="s">
        <v>1151</v>
      </c>
      <c r="RVD434" s="74" t="s">
        <v>1151</v>
      </c>
      <c r="RVE434" s="74" t="s">
        <v>1151</v>
      </c>
      <c r="RVF434" s="74" t="s">
        <v>1151</v>
      </c>
      <c r="RVG434" s="74" t="s">
        <v>1151</v>
      </c>
      <c r="RVH434" s="74" t="s">
        <v>1151</v>
      </c>
      <c r="RVI434" s="74" t="s">
        <v>1151</v>
      </c>
      <c r="RVJ434" s="74" t="s">
        <v>1151</v>
      </c>
      <c r="RVK434" s="74" t="s">
        <v>1151</v>
      </c>
      <c r="RVL434" s="74" t="s">
        <v>1151</v>
      </c>
      <c r="RVM434" s="74" t="s">
        <v>1151</v>
      </c>
      <c r="RVN434" s="74" t="s">
        <v>1151</v>
      </c>
      <c r="RVO434" s="74" t="s">
        <v>1151</v>
      </c>
      <c r="RVP434" s="74" t="s">
        <v>1151</v>
      </c>
      <c r="RVQ434" s="74" t="s">
        <v>1151</v>
      </c>
      <c r="RVR434" s="74" t="s">
        <v>1151</v>
      </c>
      <c r="RVS434" s="74" t="s">
        <v>1151</v>
      </c>
      <c r="RVT434" s="74" t="s">
        <v>1151</v>
      </c>
      <c r="RVU434" s="74" t="s">
        <v>1151</v>
      </c>
      <c r="RVV434" s="74" t="s">
        <v>1151</v>
      </c>
      <c r="RVW434" s="74" t="s">
        <v>1151</v>
      </c>
      <c r="RVX434" s="74" t="s">
        <v>1151</v>
      </c>
      <c r="RVY434" s="74" t="s">
        <v>1151</v>
      </c>
      <c r="RVZ434" s="74" t="s">
        <v>1151</v>
      </c>
      <c r="RWA434" s="74" t="s">
        <v>1151</v>
      </c>
      <c r="RWB434" s="74" t="s">
        <v>1151</v>
      </c>
      <c r="RWC434" s="74" t="s">
        <v>1151</v>
      </c>
      <c r="RWD434" s="74" t="s">
        <v>1151</v>
      </c>
      <c r="RWE434" s="74" t="s">
        <v>1151</v>
      </c>
      <c r="RWF434" s="74" t="s">
        <v>1151</v>
      </c>
      <c r="RWG434" s="74" t="s">
        <v>1151</v>
      </c>
      <c r="RWH434" s="74" t="s">
        <v>1151</v>
      </c>
      <c r="RWI434" s="74" t="s">
        <v>1151</v>
      </c>
      <c r="RWJ434" s="74" t="s">
        <v>1151</v>
      </c>
      <c r="RWK434" s="74" t="s">
        <v>1151</v>
      </c>
      <c r="RWL434" s="74" t="s">
        <v>1151</v>
      </c>
      <c r="RWM434" s="74" t="s">
        <v>1151</v>
      </c>
      <c r="RWN434" s="74" t="s">
        <v>1151</v>
      </c>
      <c r="RWO434" s="74" t="s">
        <v>1151</v>
      </c>
      <c r="RWP434" s="74" t="s">
        <v>1151</v>
      </c>
      <c r="RWQ434" s="74" t="s">
        <v>1151</v>
      </c>
      <c r="RWR434" s="74" t="s">
        <v>1151</v>
      </c>
      <c r="RWS434" s="74" t="s">
        <v>1151</v>
      </c>
      <c r="RWT434" s="74" t="s">
        <v>1151</v>
      </c>
      <c r="RWU434" s="74" t="s">
        <v>1151</v>
      </c>
      <c r="RWV434" s="74" t="s">
        <v>1151</v>
      </c>
      <c r="RWW434" s="74" t="s">
        <v>1151</v>
      </c>
      <c r="RWX434" s="74" t="s">
        <v>1151</v>
      </c>
      <c r="RWY434" s="74" t="s">
        <v>1151</v>
      </c>
      <c r="RWZ434" s="74" t="s">
        <v>1151</v>
      </c>
      <c r="RXA434" s="74" t="s">
        <v>1151</v>
      </c>
      <c r="RXB434" s="74" t="s">
        <v>1151</v>
      </c>
      <c r="RXC434" s="74" t="s">
        <v>1151</v>
      </c>
      <c r="RXD434" s="74" t="s">
        <v>1151</v>
      </c>
      <c r="RXE434" s="74" t="s">
        <v>1151</v>
      </c>
      <c r="RXF434" s="74" t="s">
        <v>1151</v>
      </c>
      <c r="RXG434" s="74" t="s">
        <v>1151</v>
      </c>
      <c r="RXH434" s="74" t="s">
        <v>1151</v>
      </c>
      <c r="RXI434" s="74" t="s">
        <v>1151</v>
      </c>
      <c r="RXJ434" s="74" t="s">
        <v>1151</v>
      </c>
      <c r="RXK434" s="74" t="s">
        <v>1151</v>
      </c>
      <c r="RXL434" s="74" t="s">
        <v>1151</v>
      </c>
      <c r="RXM434" s="74" t="s">
        <v>1151</v>
      </c>
      <c r="RXN434" s="74" t="s">
        <v>1151</v>
      </c>
      <c r="RXO434" s="74" t="s">
        <v>1151</v>
      </c>
      <c r="RXP434" s="74" t="s">
        <v>1151</v>
      </c>
      <c r="RXQ434" s="74" t="s">
        <v>1151</v>
      </c>
      <c r="RXR434" s="74" t="s">
        <v>1151</v>
      </c>
      <c r="RXS434" s="74" t="s">
        <v>1151</v>
      </c>
      <c r="RXT434" s="74" t="s">
        <v>1151</v>
      </c>
      <c r="RXU434" s="74" t="s">
        <v>1151</v>
      </c>
      <c r="RXV434" s="74" t="s">
        <v>1151</v>
      </c>
      <c r="RXW434" s="74" t="s">
        <v>1151</v>
      </c>
      <c r="RXX434" s="74" t="s">
        <v>1151</v>
      </c>
      <c r="RXY434" s="74" t="s">
        <v>1151</v>
      </c>
      <c r="RXZ434" s="74" t="s">
        <v>1151</v>
      </c>
      <c r="RYA434" s="74" t="s">
        <v>1151</v>
      </c>
      <c r="RYB434" s="74" t="s">
        <v>1151</v>
      </c>
      <c r="RYC434" s="74" t="s">
        <v>1151</v>
      </c>
      <c r="RYD434" s="74" t="s">
        <v>1151</v>
      </c>
      <c r="RYE434" s="74" t="s">
        <v>1151</v>
      </c>
      <c r="RYF434" s="74" t="s">
        <v>1151</v>
      </c>
      <c r="RYG434" s="74" t="s">
        <v>1151</v>
      </c>
      <c r="RYH434" s="74" t="s">
        <v>1151</v>
      </c>
      <c r="RYI434" s="74" t="s">
        <v>1151</v>
      </c>
      <c r="RYJ434" s="74" t="s">
        <v>1151</v>
      </c>
      <c r="RYK434" s="74" t="s">
        <v>1151</v>
      </c>
      <c r="RYL434" s="74" t="s">
        <v>1151</v>
      </c>
      <c r="RYM434" s="74" t="s">
        <v>1151</v>
      </c>
      <c r="RYN434" s="74" t="s">
        <v>1151</v>
      </c>
      <c r="RYO434" s="74" t="s">
        <v>1151</v>
      </c>
      <c r="RYP434" s="74" t="s">
        <v>1151</v>
      </c>
      <c r="RYQ434" s="74" t="s">
        <v>1151</v>
      </c>
      <c r="RYR434" s="74" t="s">
        <v>1151</v>
      </c>
      <c r="RYS434" s="74" t="s">
        <v>1151</v>
      </c>
      <c r="RYT434" s="74" t="s">
        <v>1151</v>
      </c>
      <c r="RYU434" s="74" t="s">
        <v>1151</v>
      </c>
      <c r="RYV434" s="74" t="s">
        <v>1151</v>
      </c>
      <c r="RYW434" s="74" t="s">
        <v>1151</v>
      </c>
      <c r="RYX434" s="74" t="s">
        <v>1151</v>
      </c>
      <c r="RYY434" s="74" t="s">
        <v>1151</v>
      </c>
      <c r="RYZ434" s="74" t="s">
        <v>1151</v>
      </c>
      <c r="RZA434" s="74" t="s">
        <v>1151</v>
      </c>
      <c r="RZB434" s="74" t="s">
        <v>1151</v>
      </c>
      <c r="RZC434" s="74" t="s">
        <v>1151</v>
      </c>
      <c r="RZD434" s="74" t="s">
        <v>1151</v>
      </c>
      <c r="RZE434" s="74" t="s">
        <v>1151</v>
      </c>
      <c r="RZF434" s="74" t="s">
        <v>1151</v>
      </c>
      <c r="RZG434" s="74" t="s">
        <v>1151</v>
      </c>
      <c r="RZH434" s="74" t="s">
        <v>1151</v>
      </c>
      <c r="RZI434" s="74" t="s">
        <v>1151</v>
      </c>
      <c r="RZJ434" s="74" t="s">
        <v>1151</v>
      </c>
      <c r="RZK434" s="74" t="s">
        <v>1151</v>
      </c>
      <c r="RZL434" s="74" t="s">
        <v>1151</v>
      </c>
      <c r="RZM434" s="74" t="s">
        <v>1151</v>
      </c>
      <c r="RZN434" s="74" t="s">
        <v>1151</v>
      </c>
      <c r="RZO434" s="74" t="s">
        <v>1151</v>
      </c>
      <c r="RZP434" s="74" t="s">
        <v>1151</v>
      </c>
      <c r="RZQ434" s="74" t="s">
        <v>1151</v>
      </c>
      <c r="RZR434" s="74" t="s">
        <v>1151</v>
      </c>
      <c r="RZS434" s="74" t="s">
        <v>1151</v>
      </c>
      <c r="RZT434" s="74" t="s">
        <v>1151</v>
      </c>
      <c r="RZU434" s="74" t="s">
        <v>1151</v>
      </c>
      <c r="RZV434" s="74" t="s">
        <v>1151</v>
      </c>
      <c r="RZW434" s="74" t="s">
        <v>1151</v>
      </c>
      <c r="RZX434" s="74" t="s">
        <v>1151</v>
      </c>
      <c r="RZY434" s="74" t="s">
        <v>1151</v>
      </c>
      <c r="RZZ434" s="74" t="s">
        <v>1151</v>
      </c>
      <c r="SAA434" s="74" t="s">
        <v>1151</v>
      </c>
      <c r="SAB434" s="74" t="s">
        <v>1151</v>
      </c>
      <c r="SAC434" s="74" t="s">
        <v>1151</v>
      </c>
      <c r="SAD434" s="74" t="s">
        <v>1151</v>
      </c>
      <c r="SAE434" s="74" t="s">
        <v>1151</v>
      </c>
      <c r="SAF434" s="74" t="s">
        <v>1151</v>
      </c>
      <c r="SAG434" s="74" t="s">
        <v>1151</v>
      </c>
      <c r="SAH434" s="74" t="s">
        <v>1151</v>
      </c>
      <c r="SAI434" s="74" t="s">
        <v>1151</v>
      </c>
      <c r="SAJ434" s="74" t="s">
        <v>1151</v>
      </c>
      <c r="SAK434" s="74" t="s">
        <v>1151</v>
      </c>
      <c r="SAL434" s="74" t="s">
        <v>1151</v>
      </c>
      <c r="SAM434" s="74" t="s">
        <v>1151</v>
      </c>
      <c r="SAN434" s="74" t="s">
        <v>1151</v>
      </c>
      <c r="SAO434" s="74" t="s">
        <v>1151</v>
      </c>
      <c r="SAP434" s="74" t="s">
        <v>1151</v>
      </c>
      <c r="SAQ434" s="74" t="s">
        <v>1151</v>
      </c>
      <c r="SAR434" s="74" t="s">
        <v>1151</v>
      </c>
      <c r="SAS434" s="74" t="s">
        <v>1151</v>
      </c>
      <c r="SAT434" s="74" t="s">
        <v>1151</v>
      </c>
      <c r="SAU434" s="74" t="s">
        <v>1151</v>
      </c>
      <c r="SAV434" s="74" t="s">
        <v>1151</v>
      </c>
      <c r="SAW434" s="74" t="s">
        <v>1151</v>
      </c>
      <c r="SAX434" s="74" t="s">
        <v>1151</v>
      </c>
      <c r="SAY434" s="74" t="s">
        <v>1151</v>
      </c>
      <c r="SAZ434" s="74" t="s">
        <v>1151</v>
      </c>
      <c r="SBA434" s="74" t="s">
        <v>1151</v>
      </c>
      <c r="SBB434" s="74" t="s">
        <v>1151</v>
      </c>
      <c r="SBC434" s="74" t="s">
        <v>1151</v>
      </c>
      <c r="SBD434" s="74" t="s">
        <v>1151</v>
      </c>
      <c r="SBE434" s="74" t="s">
        <v>1151</v>
      </c>
      <c r="SBF434" s="74" t="s">
        <v>1151</v>
      </c>
      <c r="SBG434" s="74" t="s">
        <v>1151</v>
      </c>
      <c r="SBH434" s="74" t="s">
        <v>1151</v>
      </c>
      <c r="SBI434" s="74" t="s">
        <v>1151</v>
      </c>
      <c r="SBJ434" s="74" t="s">
        <v>1151</v>
      </c>
      <c r="SBK434" s="74" t="s">
        <v>1151</v>
      </c>
      <c r="SBL434" s="74" t="s">
        <v>1151</v>
      </c>
      <c r="SBM434" s="74" t="s">
        <v>1151</v>
      </c>
      <c r="SBN434" s="74" t="s">
        <v>1151</v>
      </c>
      <c r="SBO434" s="74" t="s">
        <v>1151</v>
      </c>
      <c r="SBP434" s="74" t="s">
        <v>1151</v>
      </c>
      <c r="SBQ434" s="74" t="s">
        <v>1151</v>
      </c>
      <c r="SBR434" s="74" t="s">
        <v>1151</v>
      </c>
      <c r="SBS434" s="74" t="s">
        <v>1151</v>
      </c>
      <c r="SBT434" s="74" t="s">
        <v>1151</v>
      </c>
      <c r="SBU434" s="74" t="s">
        <v>1151</v>
      </c>
      <c r="SBV434" s="74" t="s">
        <v>1151</v>
      </c>
      <c r="SBW434" s="74" t="s">
        <v>1151</v>
      </c>
      <c r="SBX434" s="74" t="s">
        <v>1151</v>
      </c>
      <c r="SBY434" s="74" t="s">
        <v>1151</v>
      </c>
      <c r="SBZ434" s="74" t="s">
        <v>1151</v>
      </c>
      <c r="SCA434" s="74" t="s">
        <v>1151</v>
      </c>
      <c r="SCB434" s="74" t="s">
        <v>1151</v>
      </c>
      <c r="SCC434" s="74" t="s">
        <v>1151</v>
      </c>
      <c r="SCD434" s="74" t="s">
        <v>1151</v>
      </c>
      <c r="SCE434" s="74" t="s">
        <v>1151</v>
      </c>
      <c r="SCF434" s="74" t="s">
        <v>1151</v>
      </c>
      <c r="SCG434" s="74" t="s">
        <v>1151</v>
      </c>
      <c r="SCH434" s="74" t="s">
        <v>1151</v>
      </c>
      <c r="SCI434" s="74" t="s">
        <v>1151</v>
      </c>
      <c r="SCJ434" s="74" t="s">
        <v>1151</v>
      </c>
      <c r="SCK434" s="74" t="s">
        <v>1151</v>
      </c>
      <c r="SCL434" s="74" t="s">
        <v>1151</v>
      </c>
      <c r="SCM434" s="74" t="s">
        <v>1151</v>
      </c>
      <c r="SCN434" s="74" t="s">
        <v>1151</v>
      </c>
      <c r="SCO434" s="74" t="s">
        <v>1151</v>
      </c>
      <c r="SCP434" s="74" t="s">
        <v>1151</v>
      </c>
      <c r="SCQ434" s="74" t="s">
        <v>1151</v>
      </c>
      <c r="SCR434" s="74" t="s">
        <v>1151</v>
      </c>
      <c r="SCS434" s="74" t="s">
        <v>1151</v>
      </c>
      <c r="SCT434" s="74" t="s">
        <v>1151</v>
      </c>
      <c r="SCU434" s="74" t="s">
        <v>1151</v>
      </c>
      <c r="SCV434" s="74" t="s">
        <v>1151</v>
      </c>
      <c r="SCW434" s="74" t="s">
        <v>1151</v>
      </c>
      <c r="SCX434" s="74" t="s">
        <v>1151</v>
      </c>
      <c r="SCY434" s="74" t="s">
        <v>1151</v>
      </c>
      <c r="SCZ434" s="74" t="s">
        <v>1151</v>
      </c>
      <c r="SDA434" s="74" t="s">
        <v>1151</v>
      </c>
      <c r="SDB434" s="74" t="s">
        <v>1151</v>
      </c>
      <c r="SDC434" s="74" t="s">
        <v>1151</v>
      </c>
      <c r="SDD434" s="74" t="s">
        <v>1151</v>
      </c>
      <c r="SDE434" s="74" t="s">
        <v>1151</v>
      </c>
      <c r="SDF434" s="74" t="s">
        <v>1151</v>
      </c>
      <c r="SDG434" s="74" t="s">
        <v>1151</v>
      </c>
      <c r="SDH434" s="74" t="s">
        <v>1151</v>
      </c>
      <c r="SDI434" s="74" t="s">
        <v>1151</v>
      </c>
      <c r="SDJ434" s="74" t="s">
        <v>1151</v>
      </c>
      <c r="SDK434" s="74" t="s">
        <v>1151</v>
      </c>
      <c r="SDL434" s="74" t="s">
        <v>1151</v>
      </c>
      <c r="SDM434" s="74" t="s">
        <v>1151</v>
      </c>
      <c r="SDN434" s="74" t="s">
        <v>1151</v>
      </c>
      <c r="SDO434" s="74" t="s">
        <v>1151</v>
      </c>
      <c r="SDP434" s="74" t="s">
        <v>1151</v>
      </c>
      <c r="SDQ434" s="74" t="s">
        <v>1151</v>
      </c>
      <c r="SDR434" s="74" t="s">
        <v>1151</v>
      </c>
      <c r="SDS434" s="74" t="s">
        <v>1151</v>
      </c>
      <c r="SDT434" s="74" t="s">
        <v>1151</v>
      </c>
      <c r="SDU434" s="74" t="s">
        <v>1151</v>
      </c>
      <c r="SDV434" s="74" t="s">
        <v>1151</v>
      </c>
      <c r="SDW434" s="74" t="s">
        <v>1151</v>
      </c>
      <c r="SDX434" s="74" t="s">
        <v>1151</v>
      </c>
      <c r="SDY434" s="74" t="s">
        <v>1151</v>
      </c>
      <c r="SDZ434" s="74" t="s">
        <v>1151</v>
      </c>
      <c r="SEA434" s="74" t="s">
        <v>1151</v>
      </c>
      <c r="SEB434" s="74" t="s">
        <v>1151</v>
      </c>
      <c r="SEC434" s="74" t="s">
        <v>1151</v>
      </c>
      <c r="SED434" s="74" t="s">
        <v>1151</v>
      </c>
      <c r="SEE434" s="74" t="s">
        <v>1151</v>
      </c>
      <c r="SEF434" s="74" t="s">
        <v>1151</v>
      </c>
      <c r="SEG434" s="74" t="s">
        <v>1151</v>
      </c>
      <c r="SEH434" s="74" t="s">
        <v>1151</v>
      </c>
      <c r="SEI434" s="74" t="s">
        <v>1151</v>
      </c>
      <c r="SEJ434" s="74" t="s">
        <v>1151</v>
      </c>
      <c r="SEK434" s="74" t="s">
        <v>1151</v>
      </c>
      <c r="SEL434" s="74" t="s">
        <v>1151</v>
      </c>
      <c r="SEM434" s="74" t="s">
        <v>1151</v>
      </c>
      <c r="SEN434" s="74" t="s">
        <v>1151</v>
      </c>
      <c r="SEO434" s="74" t="s">
        <v>1151</v>
      </c>
      <c r="SEP434" s="74" t="s">
        <v>1151</v>
      </c>
      <c r="SEQ434" s="74" t="s">
        <v>1151</v>
      </c>
      <c r="SER434" s="74" t="s">
        <v>1151</v>
      </c>
      <c r="SES434" s="74" t="s">
        <v>1151</v>
      </c>
      <c r="SET434" s="74" t="s">
        <v>1151</v>
      </c>
      <c r="SEU434" s="74" t="s">
        <v>1151</v>
      </c>
      <c r="SEV434" s="74" t="s">
        <v>1151</v>
      </c>
      <c r="SEW434" s="74" t="s">
        <v>1151</v>
      </c>
      <c r="SEX434" s="74" t="s">
        <v>1151</v>
      </c>
      <c r="SEY434" s="74" t="s">
        <v>1151</v>
      </c>
      <c r="SEZ434" s="74" t="s">
        <v>1151</v>
      </c>
      <c r="SFA434" s="74" t="s">
        <v>1151</v>
      </c>
      <c r="SFB434" s="74" t="s">
        <v>1151</v>
      </c>
      <c r="SFC434" s="74" t="s">
        <v>1151</v>
      </c>
      <c r="SFD434" s="74" t="s">
        <v>1151</v>
      </c>
      <c r="SFE434" s="74" t="s">
        <v>1151</v>
      </c>
      <c r="SFF434" s="74" t="s">
        <v>1151</v>
      </c>
      <c r="SFG434" s="74" t="s">
        <v>1151</v>
      </c>
      <c r="SFH434" s="74" t="s">
        <v>1151</v>
      </c>
      <c r="SFI434" s="74" t="s">
        <v>1151</v>
      </c>
      <c r="SFJ434" s="74" t="s">
        <v>1151</v>
      </c>
      <c r="SFK434" s="74" t="s">
        <v>1151</v>
      </c>
      <c r="SFL434" s="74" t="s">
        <v>1151</v>
      </c>
      <c r="SFM434" s="74" t="s">
        <v>1151</v>
      </c>
      <c r="SFN434" s="74" t="s">
        <v>1151</v>
      </c>
      <c r="SFO434" s="74" t="s">
        <v>1151</v>
      </c>
      <c r="SFP434" s="74" t="s">
        <v>1151</v>
      </c>
      <c r="SFQ434" s="74" t="s">
        <v>1151</v>
      </c>
      <c r="SFR434" s="74" t="s">
        <v>1151</v>
      </c>
      <c r="SFS434" s="74" t="s">
        <v>1151</v>
      </c>
      <c r="SFT434" s="74" t="s">
        <v>1151</v>
      </c>
      <c r="SFU434" s="74" t="s">
        <v>1151</v>
      </c>
      <c r="SFV434" s="74" t="s">
        <v>1151</v>
      </c>
      <c r="SFW434" s="74" t="s">
        <v>1151</v>
      </c>
      <c r="SFX434" s="74" t="s">
        <v>1151</v>
      </c>
      <c r="SFY434" s="74" t="s">
        <v>1151</v>
      </c>
      <c r="SFZ434" s="74" t="s">
        <v>1151</v>
      </c>
      <c r="SGA434" s="74" t="s">
        <v>1151</v>
      </c>
      <c r="SGB434" s="74" t="s">
        <v>1151</v>
      </c>
      <c r="SGC434" s="74" t="s">
        <v>1151</v>
      </c>
      <c r="SGD434" s="74" t="s">
        <v>1151</v>
      </c>
      <c r="SGE434" s="74" t="s">
        <v>1151</v>
      </c>
      <c r="SGF434" s="74" t="s">
        <v>1151</v>
      </c>
      <c r="SGG434" s="74" t="s">
        <v>1151</v>
      </c>
      <c r="SGH434" s="74" t="s">
        <v>1151</v>
      </c>
      <c r="SGI434" s="74" t="s">
        <v>1151</v>
      </c>
      <c r="SGJ434" s="74" t="s">
        <v>1151</v>
      </c>
      <c r="SGK434" s="74" t="s">
        <v>1151</v>
      </c>
      <c r="SGL434" s="74" t="s">
        <v>1151</v>
      </c>
      <c r="SGM434" s="74" t="s">
        <v>1151</v>
      </c>
      <c r="SGN434" s="74" t="s">
        <v>1151</v>
      </c>
      <c r="SGO434" s="74" t="s">
        <v>1151</v>
      </c>
      <c r="SGP434" s="74" t="s">
        <v>1151</v>
      </c>
      <c r="SGQ434" s="74" t="s">
        <v>1151</v>
      </c>
      <c r="SGR434" s="74" t="s">
        <v>1151</v>
      </c>
      <c r="SGS434" s="74" t="s">
        <v>1151</v>
      </c>
      <c r="SGT434" s="74" t="s">
        <v>1151</v>
      </c>
      <c r="SGU434" s="74" t="s">
        <v>1151</v>
      </c>
      <c r="SGV434" s="74" t="s">
        <v>1151</v>
      </c>
      <c r="SGW434" s="74" t="s">
        <v>1151</v>
      </c>
      <c r="SGX434" s="74" t="s">
        <v>1151</v>
      </c>
      <c r="SGY434" s="74" t="s">
        <v>1151</v>
      </c>
      <c r="SGZ434" s="74" t="s">
        <v>1151</v>
      </c>
      <c r="SHA434" s="74" t="s">
        <v>1151</v>
      </c>
      <c r="SHB434" s="74" t="s">
        <v>1151</v>
      </c>
      <c r="SHC434" s="74" t="s">
        <v>1151</v>
      </c>
      <c r="SHD434" s="74" t="s">
        <v>1151</v>
      </c>
      <c r="SHE434" s="74" t="s">
        <v>1151</v>
      </c>
      <c r="SHF434" s="74" t="s">
        <v>1151</v>
      </c>
      <c r="SHG434" s="74" t="s">
        <v>1151</v>
      </c>
      <c r="SHH434" s="74" t="s">
        <v>1151</v>
      </c>
      <c r="SHI434" s="74" t="s">
        <v>1151</v>
      </c>
      <c r="SHJ434" s="74" t="s">
        <v>1151</v>
      </c>
      <c r="SHK434" s="74" t="s">
        <v>1151</v>
      </c>
      <c r="SHL434" s="74" t="s">
        <v>1151</v>
      </c>
      <c r="SHM434" s="74" t="s">
        <v>1151</v>
      </c>
      <c r="SHN434" s="74" t="s">
        <v>1151</v>
      </c>
      <c r="SHO434" s="74" t="s">
        <v>1151</v>
      </c>
      <c r="SHP434" s="74" t="s">
        <v>1151</v>
      </c>
      <c r="SHQ434" s="74" t="s">
        <v>1151</v>
      </c>
      <c r="SHR434" s="74" t="s">
        <v>1151</v>
      </c>
      <c r="SHS434" s="74" t="s">
        <v>1151</v>
      </c>
      <c r="SHT434" s="74" t="s">
        <v>1151</v>
      </c>
      <c r="SHU434" s="74" t="s">
        <v>1151</v>
      </c>
      <c r="SHV434" s="74" t="s">
        <v>1151</v>
      </c>
      <c r="SHW434" s="74" t="s">
        <v>1151</v>
      </c>
      <c r="SHX434" s="74" t="s">
        <v>1151</v>
      </c>
      <c r="SHY434" s="74" t="s">
        <v>1151</v>
      </c>
      <c r="SHZ434" s="74" t="s">
        <v>1151</v>
      </c>
      <c r="SIA434" s="74" t="s">
        <v>1151</v>
      </c>
      <c r="SIB434" s="74" t="s">
        <v>1151</v>
      </c>
      <c r="SIC434" s="74" t="s">
        <v>1151</v>
      </c>
      <c r="SID434" s="74" t="s">
        <v>1151</v>
      </c>
      <c r="SIE434" s="74" t="s">
        <v>1151</v>
      </c>
      <c r="SIF434" s="74" t="s">
        <v>1151</v>
      </c>
      <c r="SIG434" s="74" t="s">
        <v>1151</v>
      </c>
      <c r="SIH434" s="74" t="s">
        <v>1151</v>
      </c>
      <c r="SII434" s="74" t="s">
        <v>1151</v>
      </c>
      <c r="SIJ434" s="74" t="s">
        <v>1151</v>
      </c>
      <c r="SIK434" s="74" t="s">
        <v>1151</v>
      </c>
      <c r="SIL434" s="74" t="s">
        <v>1151</v>
      </c>
      <c r="SIM434" s="74" t="s">
        <v>1151</v>
      </c>
      <c r="SIN434" s="74" t="s">
        <v>1151</v>
      </c>
      <c r="SIO434" s="74" t="s">
        <v>1151</v>
      </c>
      <c r="SIP434" s="74" t="s">
        <v>1151</v>
      </c>
      <c r="SIQ434" s="74" t="s">
        <v>1151</v>
      </c>
      <c r="SIR434" s="74" t="s">
        <v>1151</v>
      </c>
      <c r="SIS434" s="74" t="s">
        <v>1151</v>
      </c>
      <c r="SIT434" s="74" t="s">
        <v>1151</v>
      </c>
      <c r="SIU434" s="74" t="s">
        <v>1151</v>
      </c>
      <c r="SIV434" s="74" t="s">
        <v>1151</v>
      </c>
      <c r="SIW434" s="74" t="s">
        <v>1151</v>
      </c>
      <c r="SIX434" s="74" t="s">
        <v>1151</v>
      </c>
      <c r="SIY434" s="74" t="s">
        <v>1151</v>
      </c>
      <c r="SIZ434" s="74" t="s">
        <v>1151</v>
      </c>
      <c r="SJA434" s="74" t="s">
        <v>1151</v>
      </c>
      <c r="SJB434" s="74" t="s">
        <v>1151</v>
      </c>
      <c r="SJC434" s="74" t="s">
        <v>1151</v>
      </c>
      <c r="SJD434" s="74" t="s">
        <v>1151</v>
      </c>
      <c r="SJE434" s="74" t="s">
        <v>1151</v>
      </c>
      <c r="SJF434" s="74" t="s">
        <v>1151</v>
      </c>
      <c r="SJG434" s="74" t="s">
        <v>1151</v>
      </c>
      <c r="SJH434" s="74" t="s">
        <v>1151</v>
      </c>
      <c r="SJI434" s="74" t="s">
        <v>1151</v>
      </c>
      <c r="SJJ434" s="74" t="s">
        <v>1151</v>
      </c>
      <c r="SJK434" s="74" t="s">
        <v>1151</v>
      </c>
      <c r="SJL434" s="74" t="s">
        <v>1151</v>
      </c>
      <c r="SJM434" s="74" t="s">
        <v>1151</v>
      </c>
      <c r="SJN434" s="74" t="s">
        <v>1151</v>
      </c>
      <c r="SJO434" s="74" t="s">
        <v>1151</v>
      </c>
      <c r="SJP434" s="74" t="s">
        <v>1151</v>
      </c>
      <c r="SJQ434" s="74" t="s">
        <v>1151</v>
      </c>
      <c r="SJR434" s="74" t="s">
        <v>1151</v>
      </c>
      <c r="SJS434" s="74" t="s">
        <v>1151</v>
      </c>
      <c r="SJT434" s="74" t="s">
        <v>1151</v>
      </c>
      <c r="SJU434" s="74" t="s">
        <v>1151</v>
      </c>
      <c r="SJV434" s="74" t="s">
        <v>1151</v>
      </c>
      <c r="SJW434" s="74" t="s">
        <v>1151</v>
      </c>
      <c r="SJX434" s="74" t="s">
        <v>1151</v>
      </c>
      <c r="SJY434" s="74" t="s">
        <v>1151</v>
      </c>
      <c r="SJZ434" s="74" t="s">
        <v>1151</v>
      </c>
      <c r="SKA434" s="74" t="s">
        <v>1151</v>
      </c>
      <c r="SKB434" s="74" t="s">
        <v>1151</v>
      </c>
      <c r="SKC434" s="74" t="s">
        <v>1151</v>
      </c>
      <c r="SKD434" s="74" t="s">
        <v>1151</v>
      </c>
      <c r="SKE434" s="74" t="s">
        <v>1151</v>
      </c>
      <c r="SKF434" s="74" t="s">
        <v>1151</v>
      </c>
      <c r="SKG434" s="74" t="s">
        <v>1151</v>
      </c>
      <c r="SKH434" s="74" t="s">
        <v>1151</v>
      </c>
      <c r="SKI434" s="74" t="s">
        <v>1151</v>
      </c>
      <c r="SKJ434" s="74" t="s">
        <v>1151</v>
      </c>
      <c r="SKK434" s="74" t="s">
        <v>1151</v>
      </c>
      <c r="SKL434" s="74" t="s">
        <v>1151</v>
      </c>
      <c r="SKM434" s="74" t="s">
        <v>1151</v>
      </c>
      <c r="SKN434" s="74" t="s">
        <v>1151</v>
      </c>
      <c r="SKO434" s="74" t="s">
        <v>1151</v>
      </c>
      <c r="SKP434" s="74" t="s">
        <v>1151</v>
      </c>
      <c r="SKQ434" s="74" t="s">
        <v>1151</v>
      </c>
      <c r="SKR434" s="74" t="s">
        <v>1151</v>
      </c>
      <c r="SKS434" s="74" t="s">
        <v>1151</v>
      </c>
      <c r="SKT434" s="74" t="s">
        <v>1151</v>
      </c>
      <c r="SKU434" s="74" t="s">
        <v>1151</v>
      </c>
      <c r="SKV434" s="74" t="s">
        <v>1151</v>
      </c>
      <c r="SKW434" s="74" t="s">
        <v>1151</v>
      </c>
      <c r="SKX434" s="74" t="s">
        <v>1151</v>
      </c>
      <c r="SKY434" s="74" t="s">
        <v>1151</v>
      </c>
      <c r="SKZ434" s="74" t="s">
        <v>1151</v>
      </c>
      <c r="SLA434" s="74" t="s">
        <v>1151</v>
      </c>
      <c r="SLB434" s="74" t="s">
        <v>1151</v>
      </c>
      <c r="SLC434" s="74" t="s">
        <v>1151</v>
      </c>
      <c r="SLD434" s="74" t="s">
        <v>1151</v>
      </c>
      <c r="SLE434" s="74" t="s">
        <v>1151</v>
      </c>
      <c r="SLF434" s="74" t="s">
        <v>1151</v>
      </c>
      <c r="SLG434" s="74" t="s">
        <v>1151</v>
      </c>
      <c r="SLH434" s="74" t="s">
        <v>1151</v>
      </c>
      <c r="SLI434" s="74" t="s">
        <v>1151</v>
      </c>
      <c r="SLJ434" s="74" t="s">
        <v>1151</v>
      </c>
      <c r="SLK434" s="74" t="s">
        <v>1151</v>
      </c>
      <c r="SLL434" s="74" t="s">
        <v>1151</v>
      </c>
      <c r="SLM434" s="74" t="s">
        <v>1151</v>
      </c>
      <c r="SLN434" s="74" t="s">
        <v>1151</v>
      </c>
      <c r="SLO434" s="74" t="s">
        <v>1151</v>
      </c>
      <c r="SLP434" s="74" t="s">
        <v>1151</v>
      </c>
      <c r="SLQ434" s="74" t="s">
        <v>1151</v>
      </c>
      <c r="SLR434" s="74" t="s">
        <v>1151</v>
      </c>
      <c r="SLS434" s="74" t="s">
        <v>1151</v>
      </c>
      <c r="SLT434" s="74" t="s">
        <v>1151</v>
      </c>
      <c r="SLU434" s="74" t="s">
        <v>1151</v>
      </c>
      <c r="SLV434" s="74" t="s">
        <v>1151</v>
      </c>
      <c r="SLW434" s="74" t="s">
        <v>1151</v>
      </c>
      <c r="SLX434" s="74" t="s">
        <v>1151</v>
      </c>
      <c r="SLY434" s="74" t="s">
        <v>1151</v>
      </c>
      <c r="SLZ434" s="74" t="s">
        <v>1151</v>
      </c>
      <c r="SMA434" s="74" t="s">
        <v>1151</v>
      </c>
      <c r="SMB434" s="74" t="s">
        <v>1151</v>
      </c>
      <c r="SMC434" s="74" t="s">
        <v>1151</v>
      </c>
      <c r="SMD434" s="74" t="s">
        <v>1151</v>
      </c>
      <c r="SME434" s="74" t="s">
        <v>1151</v>
      </c>
      <c r="SMF434" s="74" t="s">
        <v>1151</v>
      </c>
      <c r="SMG434" s="74" t="s">
        <v>1151</v>
      </c>
      <c r="SMH434" s="74" t="s">
        <v>1151</v>
      </c>
      <c r="SMI434" s="74" t="s">
        <v>1151</v>
      </c>
      <c r="SMJ434" s="74" t="s">
        <v>1151</v>
      </c>
      <c r="SMK434" s="74" t="s">
        <v>1151</v>
      </c>
      <c r="SML434" s="74" t="s">
        <v>1151</v>
      </c>
      <c r="SMM434" s="74" t="s">
        <v>1151</v>
      </c>
      <c r="SMN434" s="74" t="s">
        <v>1151</v>
      </c>
      <c r="SMO434" s="74" t="s">
        <v>1151</v>
      </c>
      <c r="SMP434" s="74" t="s">
        <v>1151</v>
      </c>
      <c r="SMQ434" s="74" t="s">
        <v>1151</v>
      </c>
      <c r="SMR434" s="74" t="s">
        <v>1151</v>
      </c>
      <c r="SMS434" s="74" t="s">
        <v>1151</v>
      </c>
      <c r="SMT434" s="74" t="s">
        <v>1151</v>
      </c>
      <c r="SMU434" s="74" t="s">
        <v>1151</v>
      </c>
      <c r="SMV434" s="74" t="s">
        <v>1151</v>
      </c>
      <c r="SMW434" s="74" t="s">
        <v>1151</v>
      </c>
      <c r="SMX434" s="74" t="s">
        <v>1151</v>
      </c>
      <c r="SMY434" s="74" t="s">
        <v>1151</v>
      </c>
      <c r="SMZ434" s="74" t="s">
        <v>1151</v>
      </c>
      <c r="SNA434" s="74" t="s">
        <v>1151</v>
      </c>
      <c r="SNB434" s="74" t="s">
        <v>1151</v>
      </c>
      <c r="SNC434" s="74" t="s">
        <v>1151</v>
      </c>
      <c r="SND434" s="74" t="s">
        <v>1151</v>
      </c>
      <c r="SNE434" s="74" t="s">
        <v>1151</v>
      </c>
      <c r="SNF434" s="74" t="s">
        <v>1151</v>
      </c>
      <c r="SNG434" s="74" t="s">
        <v>1151</v>
      </c>
      <c r="SNH434" s="74" t="s">
        <v>1151</v>
      </c>
      <c r="SNI434" s="74" t="s">
        <v>1151</v>
      </c>
      <c r="SNJ434" s="74" t="s">
        <v>1151</v>
      </c>
      <c r="SNK434" s="74" t="s">
        <v>1151</v>
      </c>
      <c r="SNL434" s="74" t="s">
        <v>1151</v>
      </c>
      <c r="SNM434" s="74" t="s">
        <v>1151</v>
      </c>
      <c r="SNN434" s="74" t="s">
        <v>1151</v>
      </c>
      <c r="SNO434" s="74" t="s">
        <v>1151</v>
      </c>
      <c r="SNP434" s="74" t="s">
        <v>1151</v>
      </c>
      <c r="SNQ434" s="74" t="s">
        <v>1151</v>
      </c>
      <c r="SNR434" s="74" t="s">
        <v>1151</v>
      </c>
      <c r="SNS434" s="74" t="s">
        <v>1151</v>
      </c>
      <c r="SNT434" s="74" t="s">
        <v>1151</v>
      </c>
      <c r="SNU434" s="74" t="s">
        <v>1151</v>
      </c>
      <c r="SNV434" s="74" t="s">
        <v>1151</v>
      </c>
      <c r="SNW434" s="74" t="s">
        <v>1151</v>
      </c>
      <c r="SNX434" s="74" t="s">
        <v>1151</v>
      </c>
      <c r="SNY434" s="74" t="s">
        <v>1151</v>
      </c>
      <c r="SNZ434" s="74" t="s">
        <v>1151</v>
      </c>
      <c r="SOA434" s="74" t="s">
        <v>1151</v>
      </c>
      <c r="SOB434" s="74" t="s">
        <v>1151</v>
      </c>
      <c r="SOC434" s="74" t="s">
        <v>1151</v>
      </c>
      <c r="SOD434" s="74" t="s">
        <v>1151</v>
      </c>
      <c r="SOE434" s="74" t="s">
        <v>1151</v>
      </c>
      <c r="SOF434" s="74" t="s">
        <v>1151</v>
      </c>
      <c r="SOG434" s="74" t="s">
        <v>1151</v>
      </c>
      <c r="SOH434" s="74" t="s">
        <v>1151</v>
      </c>
      <c r="SOI434" s="74" t="s">
        <v>1151</v>
      </c>
      <c r="SOJ434" s="74" t="s">
        <v>1151</v>
      </c>
      <c r="SOK434" s="74" t="s">
        <v>1151</v>
      </c>
      <c r="SOL434" s="74" t="s">
        <v>1151</v>
      </c>
      <c r="SOM434" s="74" t="s">
        <v>1151</v>
      </c>
      <c r="SON434" s="74" t="s">
        <v>1151</v>
      </c>
      <c r="SOO434" s="74" t="s">
        <v>1151</v>
      </c>
      <c r="SOP434" s="74" t="s">
        <v>1151</v>
      </c>
      <c r="SOQ434" s="74" t="s">
        <v>1151</v>
      </c>
      <c r="SOR434" s="74" t="s">
        <v>1151</v>
      </c>
      <c r="SOS434" s="74" t="s">
        <v>1151</v>
      </c>
      <c r="SOT434" s="74" t="s">
        <v>1151</v>
      </c>
      <c r="SOU434" s="74" t="s">
        <v>1151</v>
      </c>
      <c r="SOV434" s="74" t="s">
        <v>1151</v>
      </c>
      <c r="SOW434" s="74" t="s">
        <v>1151</v>
      </c>
      <c r="SOX434" s="74" t="s">
        <v>1151</v>
      </c>
      <c r="SOY434" s="74" t="s">
        <v>1151</v>
      </c>
      <c r="SOZ434" s="74" t="s">
        <v>1151</v>
      </c>
      <c r="SPA434" s="74" t="s">
        <v>1151</v>
      </c>
      <c r="SPB434" s="74" t="s">
        <v>1151</v>
      </c>
      <c r="SPC434" s="74" t="s">
        <v>1151</v>
      </c>
      <c r="SPD434" s="74" t="s">
        <v>1151</v>
      </c>
      <c r="SPE434" s="74" t="s">
        <v>1151</v>
      </c>
      <c r="SPF434" s="74" t="s">
        <v>1151</v>
      </c>
      <c r="SPG434" s="74" t="s">
        <v>1151</v>
      </c>
      <c r="SPH434" s="74" t="s">
        <v>1151</v>
      </c>
      <c r="SPI434" s="74" t="s">
        <v>1151</v>
      </c>
      <c r="SPJ434" s="74" t="s">
        <v>1151</v>
      </c>
      <c r="SPK434" s="74" t="s">
        <v>1151</v>
      </c>
      <c r="SPL434" s="74" t="s">
        <v>1151</v>
      </c>
      <c r="SPM434" s="74" t="s">
        <v>1151</v>
      </c>
      <c r="SPN434" s="74" t="s">
        <v>1151</v>
      </c>
      <c r="SPO434" s="74" t="s">
        <v>1151</v>
      </c>
      <c r="SPP434" s="74" t="s">
        <v>1151</v>
      </c>
      <c r="SPQ434" s="74" t="s">
        <v>1151</v>
      </c>
      <c r="SPR434" s="74" t="s">
        <v>1151</v>
      </c>
      <c r="SPS434" s="74" t="s">
        <v>1151</v>
      </c>
      <c r="SPT434" s="74" t="s">
        <v>1151</v>
      </c>
      <c r="SPU434" s="74" t="s">
        <v>1151</v>
      </c>
      <c r="SPV434" s="74" t="s">
        <v>1151</v>
      </c>
      <c r="SPW434" s="74" t="s">
        <v>1151</v>
      </c>
      <c r="SPX434" s="74" t="s">
        <v>1151</v>
      </c>
      <c r="SPY434" s="74" t="s">
        <v>1151</v>
      </c>
      <c r="SPZ434" s="74" t="s">
        <v>1151</v>
      </c>
      <c r="SQA434" s="74" t="s">
        <v>1151</v>
      </c>
      <c r="SQB434" s="74" t="s">
        <v>1151</v>
      </c>
      <c r="SQC434" s="74" t="s">
        <v>1151</v>
      </c>
      <c r="SQD434" s="74" t="s">
        <v>1151</v>
      </c>
      <c r="SQE434" s="74" t="s">
        <v>1151</v>
      </c>
      <c r="SQF434" s="74" t="s">
        <v>1151</v>
      </c>
      <c r="SQG434" s="74" t="s">
        <v>1151</v>
      </c>
      <c r="SQH434" s="74" t="s">
        <v>1151</v>
      </c>
      <c r="SQI434" s="74" t="s">
        <v>1151</v>
      </c>
      <c r="SQJ434" s="74" t="s">
        <v>1151</v>
      </c>
      <c r="SQK434" s="74" t="s">
        <v>1151</v>
      </c>
      <c r="SQL434" s="74" t="s">
        <v>1151</v>
      </c>
      <c r="SQM434" s="74" t="s">
        <v>1151</v>
      </c>
      <c r="SQN434" s="74" t="s">
        <v>1151</v>
      </c>
      <c r="SQO434" s="74" t="s">
        <v>1151</v>
      </c>
      <c r="SQP434" s="74" t="s">
        <v>1151</v>
      </c>
      <c r="SQQ434" s="74" t="s">
        <v>1151</v>
      </c>
      <c r="SQR434" s="74" t="s">
        <v>1151</v>
      </c>
      <c r="SQS434" s="74" t="s">
        <v>1151</v>
      </c>
      <c r="SQT434" s="74" t="s">
        <v>1151</v>
      </c>
      <c r="SQU434" s="74" t="s">
        <v>1151</v>
      </c>
      <c r="SQV434" s="74" t="s">
        <v>1151</v>
      </c>
      <c r="SQW434" s="74" t="s">
        <v>1151</v>
      </c>
      <c r="SQX434" s="74" t="s">
        <v>1151</v>
      </c>
      <c r="SQY434" s="74" t="s">
        <v>1151</v>
      </c>
      <c r="SQZ434" s="74" t="s">
        <v>1151</v>
      </c>
      <c r="SRA434" s="74" t="s">
        <v>1151</v>
      </c>
      <c r="SRB434" s="74" t="s">
        <v>1151</v>
      </c>
      <c r="SRC434" s="74" t="s">
        <v>1151</v>
      </c>
      <c r="SRD434" s="74" t="s">
        <v>1151</v>
      </c>
      <c r="SRE434" s="74" t="s">
        <v>1151</v>
      </c>
      <c r="SRF434" s="74" t="s">
        <v>1151</v>
      </c>
      <c r="SRG434" s="74" t="s">
        <v>1151</v>
      </c>
      <c r="SRH434" s="74" t="s">
        <v>1151</v>
      </c>
      <c r="SRI434" s="74" t="s">
        <v>1151</v>
      </c>
      <c r="SRJ434" s="74" t="s">
        <v>1151</v>
      </c>
      <c r="SRK434" s="74" t="s">
        <v>1151</v>
      </c>
      <c r="SRL434" s="74" t="s">
        <v>1151</v>
      </c>
      <c r="SRM434" s="74" t="s">
        <v>1151</v>
      </c>
      <c r="SRN434" s="74" t="s">
        <v>1151</v>
      </c>
      <c r="SRO434" s="74" t="s">
        <v>1151</v>
      </c>
      <c r="SRP434" s="74" t="s">
        <v>1151</v>
      </c>
      <c r="SRQ434" s="74" t="s">
        <v>1151</v>
      </c>
      <c r="SRR434" s="74" t="s">
        <v>1151</v>
      </c>
      <c r="SRS434" s="74" t="s">
        <v>1151</v>
      </c>
      <c r="SRT434" s="74" t="s">
        <v>1151</v>
      </c>
      <c r="SRU434" s="74" t="s">
        <v>1151</v>
      </c>
      <c r="SRV434" s="74" t="s">
        <v>1151</v>
      </c>
      <c r="SRW434" s="74" t="s">
        <v>1151</v>
      </c>
      <c r="SRX434" s="74" t="s">
        <v>1151</v>
      </c>
      <c r="SRY434" s="74" t="s">
        <v>1151</v>
      </c>
      <c r="SRZ434" s="74" t="s">
        <v>1151</v>
      </c>
      <c r="SSA434" s="74" t="s">
        <v>1151</v>
      </c>
      <c r="SSB434" s="74" t="s">
        <v>1151</v>
      </c>
      <c r="SSC434" s="74" t="s">
        <v>1151</v>
      </c>
      <c r="SSD434" s="74" t="s">
        <v>1151</v>
      </c>
      <c r="SSE434" s="74" t="s">
        <v>1151</v>
      </c>
      <c r="SSF434" s="74" t="s">
        <v>1151</v>
      </c>
      <c r="SSG434" s="74" t="s">
        <v>1151</v>
      </c>
      <c r="SSH434" s="74" t="s">
        <v>1151</v>
      </c>
      <c r="SSI434" s="74" t="s">
        <v>1151</v>
      </c>
      <c r="SSJ434" s="74" t="s">
        <v>1151</v>
      </c>
      <c r="SSK434" s="74" t="s">
        <v>1151</v>
      </c>
      <c r="SSL434" s="74" t="s">
        <v>1151</v>
      </c>
      <c r="SSM434" s="74" t="s">
        <v>1151</v>
      </c>
      <c r="SSN434" s="74" t="s">
        <v>1151</v>
      </c>
      <c r="SSO434" s="74" t="s">
        <v>1151</v>
      </c>
      <c r="SSP434" s="74" t="s">
        <v>1151</v>
      </c>
      <c r="SSQ434" s="74" t="s">
        <v>1151</v>
      </c>
      <c r="SSR434" s="74" t="s">
        <v>1151</v>
      </c>
      <c r="SSS434" s="74" t="s">
        <v>1151</v>
      </c>
      <c r="SST434" s="74" t="s">
        <v>1151</v>
      </c>
      <c r="SSU434" s="74" t="s">
        <v>1151</v>
      </c>
      <c r="SSV434" s="74" t="s">
        <v>1151</v>
      </c>
      <c r="SSW434" s="74" t="s">
        <v>1151</v>
      </c>
      <c r="SSX434" s="74" t="s">
        <v>1151</v>
      </c>
      <c r="SSY434" s="74" t="s">
        <v>1151</v>
      </c>
      <c r="SSZ434" s="74" t="s">
        <v>1151</v>
      </c>
      <c r="STA434" s="74" t="s">
        <v>1151</v>
      </c>
      <c r="STB434" s="74" t="s">
        <v>1151</v>
      </c>
      <c r="STC434" s="74" t="s">
        <v>1151</v>
      </c>
      <c r="STD434" s="74" t="s">
        <v>1151</v>
      </c>
      <c r="STE434" s="74" t="s">
        <v>1151</v>
      </c>
      <c r="STF434" s="74" t="s">
        <v>1151</v>
      </c>
      <c r="STG434" s="74" t="s">
        <v>1151</v>
      </c>
      <c r="STH434" s="74" t="s">
        <v>1151</v>
      </c>
      <c r="STI434" s="74" t="s">
        <v>1151</v>
      </c>
      <c r="STJ434" s="74" t="s">
        <v>1151</v>
      </c>
      <c r="STK434" s="74" t="s">
        <v>1151</v>
      </c>
      <c r="STL434" s="74" t="s">
        <v>1151</v>
      </c>
      <c r="STM434" s="74" t="s">
        <v>1151</v>
      </c>
      <c r="STN434" s="74" t="s">
        <v>1151</v>
      </c>
      <c r="STO434" s="74" t="s">
        <v>1151</v>
      </c>
      <c r="STP434" s="74" t="s">
        <v>1151</v>
      </c>
      <c r="STQ434" s="74" t="s">
        <v>1151</v>
      </c>
      <c r="STR434" s="74" t="s">
        <v>1151</v>
      </c>
      <c r="STS434" s="74" t="s">
        <v>1151</v>
      </c>
      <c r="STT434" s="74" t="s">
        <v>1151</v>
      </c>
      <c r="STU434" s="74" t="s">
        <v>1151</v>
      </c>
      <c r="STV434" s="74" t="s">
        <v>1151</v>
      </c>
      <c r="STW434" s="74" t="s">
        <v>1151</v>
      </c>
      <c r="STX434" s="74" t="s">
        <v>1151</v>
      </c>
      <c r="STY434" s="74" t="s">
        <v>1151</v>
      </c>
      <c r="STZ434" s="74" t="s">
        <v>1151</v>
      </c>
      <c r="SUA434" s="74" t="s">
        <v>1151</v>
      </c>
      <c r="SUB434" s="74" t="s">
        <v>1151</v>
      </c>
      <c r="SUC434" s="74" t="s">
        <v>1151</v>
      </c>
      <c r="SUD434" s="74" t="s">
        <v>1151</v>
      </c>
      <c r="SUE434" s="74" t="s">
        <v>1151</v>
      </c>
      <c r="SUF434" s="74" t="s">
        <v>1151</v>
      </c>
      <c r="SUG434" s="74" t="s">
        <v>1151</v>
      </c>
      <c r="SUH434" s="74" t="s">
        <v>1151</v>
      </c>
      <c r="SUI434" s="74" t="s">
        <v>1151</v>
      </c>
      <c r="SUJ434" s="74" t="s">
        <v>1151</v>
      </c>
      <c r="SUK434" s="74" t="s">
        <v>1151</v>
      </c>
      <c r="SUL434" s="74" t="s">
        <v>1151</v>
      </c>
      <c r="SUM434" s="74" t="s">
        <v>1151</v>
      </c>
      <c r="SUN434" s="74" t="s">
        <v>1151</v>
      </c>
      <c r="SUO434" s="74" t="s">
        <v>1151</v>
      </c>
      <c r="SUP434" s="74" t="s">
        <v>1151</v>
      </c>
      <c r="SUQ434" s="74" t="s">
        <v>1151</v>
      </c>
      <c r="SUR434" s="74" t="s">
        <v>1151</v>
      </c>
      <c r="SUS434" s="74" t="s">
        <v>1151</v>
      </c>
      <c r="SUT434" s="74" t="s">
        <v>1151</v>
      </c>
      <c r="SUU434" s="74" t="s">
        <v>1151</v>
      </c>
      <c r="SUV434" s="74" t="s">
        <v>1151</v>
      </c>
      <c r="SUW434" s="74" t="s">
        <v>1151</v>
      </c>
      <c r="SUX434" s="74" t="s">
        <v>1151</v>
      </c>
      <c r="SUY434" s="74" t="s">
        <v>1151</v>
      </c>
      <c r="SUZ434" s="74" t="s">
        <v>1151</v>
      </c>
      <c r="SVA434" s="74" t="s">
        <v>1151</v>
      </c>
      <c r="SVB434" s="74" t="s">
        <v>1151</v>
      </c>
      <c r="SVC434" s="74" t="s">
        <v>1151</v>
      </c>
      <c r="SVD434" s="74" t="s">
        <v>1151</v>
      </c>
      <c r="SVE434" s="74" t="s">
        <v>1151</v>
      </c>
      <c r="SVF434" s="74" t="s">
        <v>1151</v>
      </c>
      <c r="SVG434" s="74" t="s">
        <v>1151</v>
      </c>
      <c r="SVH434" s="74" t="s">
        <v>1151</v>
      </c>
      <c r="SVI434" s="74" t="s">
        <v>1151</v>
      </c>
      <c r="SVJ434" s="74" t="s">
        <v>1151</v>
      </c>
      <c r="SVK434" s="74" t="s">
        <v>1151</v>
      </c>
      <c r="SVL434" s="74" t="s">
        <v>1151</v>
      </c>
      <c r="SVM434" s="74" t="s">
        <v>1151</v>
      </c>
      <c r="SVN434" s="74" t="s">
        <v>1151</v>
      </c>
      <c r="SVO434" s="74" t="s">
        <v>1151</v>
      </c>
      <c r="SVP434" s="74" t="s">
        <v>1151</v>
      </c>
      <c r="SVQ434" s="74" t="s">
        <v>1151</v>
      </c>
      <c r="SVR434" s="74" t="s">
        <v>1151</v>
      </c>
      <c r="SVS434" s="74" t="s">
        <v>1151</v>
      </c>
      <c r="SVT434" s="74" t="s">
        <v>1151</v>
      </c>
      <c r="SVU434" s="74" t="s">
        <v>1151</v>
      </c>
      <c r="SVV434" s="74" t="s">
        <v>1151</v>
      </c>
      <c r="SVW434" s="74" t="s">
        <v>1151</v>
      </c>
      <c r="SVX434" s="74" t="s">
        <v>1151</v>
      </c>
      <c r="SVY434" s="74" t="s">
        <v>1151</v>
      </c>
      <c r="SVZ434" s="74" t="s">
        <v>1151</v>
      </c>
      <c r="SWA434" s="74" t="s">
        <v>1151</v>
      </c>
      <c r="SWB434" s="74" t="s">
        <v>1151</v>
      </c>
      <c r="SWC434" s="74" t="s">
        <v>1151</v>
      </c>
      <c r="SWD434" s="74" t="s">
        <v>1151</v>
      </c>
      <c r="SWE434" s="74" t="s">
        <v>1151</v>
      </c>
      <c r="SWF434" s="74" t="s">
        <v>1151</v>
      </c>
      <c r="SWG434" s="74" t="s">
        <v>1151</v>
      </c>
      <c r="SWH434" s="74" t="s">
        <v>1151</v>
      </c>
      <c r="SWI434" s="74" t="s">
        <v>1151</v>
      </c>
      <c r="SWJ434" s="74" t="s">
        <v>1151</v>
      </c>
      <c r="SWK434" s="74" t="s">
        <v>1151</v>
      </c>
      <c r="SWL434" s="74" t="s">
        <v>1151</v>
      </c>
      <c r="SWM434" s="74" t="s">
        <v>1151</v>
      </c>
      <c r="SWN434" s="74" t="s">
        <v>1151</v>
      </c>
      <c r="SWO434" s="74" t="s">
        <v>1151</v>
      </c>
      <c r="SWP434" s="74" t="s">
        <v>1151</v>
      </c>
      <c r="SWQ434" s="74" t="s">
        <v>1151</v>
      </c>
      <c r="SWR434" s="74" t="s">
        <v>1151</v>
      </c>
      <c r="SWS434" s="74" t="s">
        <v>1151</v>
      </c>
      <c r="SWT434" s="74" t="s">
        <v>1151</v>
      </c>
      <c r="SWU434" s="74" t="s">
        <v>1151</v>
      </c>
      <c r="SWV434" s="74" t="s">
        <v>1151</v>
      </c>
      <c r="SWW434" s="74" t="s">
        <v>1151</v>
      </c>
      <c r="SWX434" s="74" t="s">
        <v>1151</v>
      </c>
      <c r="SWY434" s="74" t="s">
        <v>1151</v>
      </c>
      <c r="SWZ434" s="74" t="s">
        <v>1151</v>
      </c>
      <c r="SXA434" s="74" t="s">
        <v>1151</v>
      </c>
      <c r="SXB434" s="74" t="s">
        <v>1151</v>
      </c>
      <c r="SXC434" s="74" t="s">
        <v>1151</v>
      </c>
      <c r="SXD434" s="74" t="s">
        <v>1151</v>
      </c>
      <c r="SXE434" s="74" t="s">
        <v>1151</v>
      </c>
      <c r="SXF434" s="74" t="s">
        <v>1151</v>
      </c>
      <c r="SXG434" s="74" t="s">
        <v>1151</v>
      </c>
      <c r="SXH434" s="74" t="s">
        <v>1151</v>
      </c>
      <c r="SXI434" s="74" t="s">
        <v>1151</v>
      </c>
      <c r="SXJ434" s="74" t="s">
        <v>1151</v>
      </c>
      <c r="SXK434" s="74" t="s">
        <v>1151</v>
      </c>
      <c r="SXL434" s="74" t="s">
        <v>1151</v>
      </c>
      <c r="SXM434" s="74" t="s">
        <v>1151</v>
      </c>
      <c r="SXN434" s="74" t="s">
        <v>1151</v>
      </c>
      <c r="SXO434" s="74" t="s">
        <v>1151</v>
      </c>
      <c r="SXP434" s="74" t="s">
        <v>1151</v>
      </c>
      <c r="SXQ434" s="74" t="s">
        <v>1151</v>
      </c>
      <c r="SXR434" s="74" t="s">
        <v>1151</v>
      </c>
      <c r="SXS434" s="74" t="s">
        <v>1151</v>
      </c>
      <c r="SXT434" s="74" t="s">
        <v>1151</v>
      </c>
      <c r="SXU434" s="74" t="s">
        <v>1151</v>
      </c>
      <c r="SXV434" s="74" t="s">
        <v>1151</v>
      </c>
      <c r="SXW434" s="74" t="s">
        <v>1151</v>
      </c>
      <c r="SXX434" s="74" t="s">
        <v>1151</v>
      </c>
      <c r="SXY434" s="74" t="s">
        <v>1151</v>
      </c>
      <c r="SXZ434" s="74" t="s">
        <v>1151</v>
      </c>
      <c r="SYA434" s="74" t="s">
        <v>1151</v>
      </c>
      <c r="SYB434" s="74" t="s">
        <v>1151</v>
      </c>
      <c r="SYC434" s="74" t="s">
        <v>1151</v>
      </c>
      <c r="SYD434" s="74" t="s">
        <v>1151</v>
      </c>
      <c r="SYE434" s="74" t="s">
        <v>1151</v>
      </c>
      <c r="SYF434" s="74" t="s">
        <v>1151</v>
      </c>
      <c r="SYG434" s="74" t="s">
        <v>1151</v>
      </c>
      <c r="SYH434" s="74" t="s">
        <v>1151</v>
      </c>
      <c r="SYI434" s="74" t="s">
        <v>1151</v>
      </c>
      <c r="SYJ434" s="74" t="s">
        <v>1151</v>
      </c>
      <c r="SYK434" s="74" t="s">
        <v>1151</v>
      </c>
      <c r="SYL434" s="74" t="s">
        <v>1151</v>
      </c>
      <c r="SYM434" s="74" t="s">
        <v>1151</v>
      </c>
      <c r="SYN434" s="74" t="s">
        <v>1151</v>
      </c>
      <c r="SYO434" s="74" t="s">
        <v>1151</v>
      </c>
      <c r="SYP434" s="74" t="s">
        <v>1151</v>
      </c>
      <c r="SYQ434" s="74" t="s">
        <v>1151</v>
      </c>
      <c r="SYR434" s="74" t="s">
        <v>1151</v>
      </c>
      <c r="SYS434" s="74" t="s">
        <v>1151</v>
      </c>
      <c r="SYT434" s="74" t="s">
        <v>1151</v>
      </c>
      <c r="SYU434" s="74" t="s">
        <v>1151</v>
      </c>
      <c r="SYV434" s="74" t="s">
        <v>1151</v>
      </c>
      <c r="SYW434" s="74" t="s">
        <v>1151</v>
      </c>
      <c r="SYX434" s="74" t="s">
        <v>1151</v>
      </c>
      <c r="SYY434" s="74" t="s">
        <v>1151</v>
      </c>
      <c r="SYZ434" s="74" t="s">
        <v>1151</v>
      </c>
      <c r="SZA434" s="74" t="s">
        <v>1151</v>
      </c>
      <c r="SZB434" s="74" t="s">
        <v>1151</v>
      </c>
      <c r="SZC434" s="74" t="s">
        <v>1151</v>
      </c>
      <c r="SZD434" s="74" t="s">
        <v>1151</v>
      </c>
      <c r="SZE434" s="74" t="s">
        <v>1151</v>
      </c>
      <c r="SZF434" s="74" t="s">
        <v>1151</v>
      </c>
      <c r="SZG434" s="74" t="s">
        <v>1151</v>
      </c>
      <c r="SZH434" s="74" t="s">
        <v>1151</v>
      </c>
      <c r="SZI434" s="74" t="s">
        <v>1151</v>
      </c>
      <c r="SZJ434" s="74" t="s">
        <v>1151</v>
      </c>
      <c r="SZK434" s="74" t="s">
        <v>1151</v>
      </c>
      <c r="SZL434" s="74" t="s">
        <v>1151</v>
      </c>
      <c r="SZM434" s="74" t="s">
        <v>1151</v>
      </c>
      <c r="SZN434" s="74" t="s">
        <v>1151</v>
      </c>
      <c r="SZO434" s="74" t="s">
        <v>1151</v>
      </c>
      <c r="SZP434" s="74" t="s">
        <v>1151</v>
      </c>
      <c r="SZQ434" s="74" t="s">
        <v>1151</v>
      </c>
      <c r="SZR434" s="74" t="s">
        <v>1151</v>
      </c>
      <c r="SZS434" s="74" t="s">
        <v>1151</v>
      </c>
      <c r="SZT434" s="74" t="s">
        <v>1151</v>
      </c>
      <c r="SZU434" s="74" t="s">
        <v>1151</v>
      </c>
      <c r="SZV434" s="74" t="s">
        <v>1151</v>
      </c>
      <c r="SZW434" s="74" t="s">
        <v>1151</v>
      </c>
      <c r="SZX434" s="74" t="s">
        <v>1151</v>
      </c>
      <c r="SZY434" s="74" t="s">
        <v>1151</v>
      </c>
      <c r="SZZ434" s="74" t="s">
        <v>1151</v>
      </c>
      <c r="TAA434" s="74" t="s">
        <v>1151</v>
      </c>
      <c r="TAB434" s="74" t="s">
        <v>1151</v>
      </c>
      <c r="TAC434" s="74" t="s">
        <v>1151</v>
      </c>
      <c r="TAD434" s="74" t="s">
        <v>1151</v>
      </c>
      <c r="TAE434" s="74" t="s">
        <v>1151</v>
      </c>
      <c r="TAF434" s="74" t="s">
        <v>1151</v>
      </c>
      <c r="TAG434" s="74" t="s">
        <v>1151</v>
      </c>
      <c r="TAH434" s="74" t="s">
        <v>1151</v>
      </c>
      <c r="TAI434" s="74" t="s">
        <v>1151</v>
      </c>
      <c r="TAJ434" s="74" t="s">
        <v>1151</v>
      </c>
      <c r="TAK434" s="74" t="s">
        <v>1151</v>
      </c>
      <c r="TAL434" s="74" t="s">
        <v>1151</v>
      </c>
      <c r="TAM434" s="74" t="s">
        <v>1151</v>
      </c>
      <c r="TAN434" s="74" t="s">
        <v>1151</v>
      </c>
      <c r="TAO434" s="74" t="s">
        <v>1151</v>
      </c>
      <c r="TAP434" s="74" t="s">
        <v>1151</v>
      </c>
      <c r="TAQ434" s="74" t="s">
        <v>1151</v>
      </c>
      <c r="TAR434" s="74" t="s">
        <v>1151</v>
      </c>
      <c r="TAS434" s="74" t="s">
        <v>1151</v>
      </c>
      <c r="TAT434" s="74" t="s">
        <v>1151</v>
      </c>
      <c r="TAU434" s="74" t="s">
        <v>1151</v>
      </c>
      <c r="TAV434" s="74" t="s">
        <v>1151</v>
      </c>
      <c r="TAW434" s="74" t="s">
        <v>1151</v>
      </c>
      <c r="TAX434" s="74" t="s">
        <v>1151</v>
      </c>
      <c r="TAY434" s="74" t="s">
        <v>1151</v>
      </c>
      <c r="TAZ434" s="74" t="s">
        <v>1151</v>
      </c>
      <c r="TBA434" s="74" t="s">
        <v>1151</v>
      </c>
      <c r="TBB434" s="74" t="s">
        <v>1151</v>
      </c>
      <c r="TBC434" s="74" t="s">
        <v>1151</v>
      </c>
      <c r="TBD434" s="74" t="s">
        <v>1151</v>
      </c>
      <c r="TBE434" s="74" t="s">
        <v>1151</v>
      </c>
      <c r="TBF434" s="74" t="s">
        <v>1151</v>
      </c>
      <c r="TBG434" s="74" t="s">
        <v>1151</v>
      </c>
      <c r="TBH434" s="74" t="s">
        <v>1151</v>
      </c>
      <c r="TBI434" s="74" t="s">
        <v>1151</v>
      </c>
      <c r="TBJ434" s="74" t="s">
        <v>1151</v>
      </c>
      <c r="TBK434" s="74" t="s">
        <v>1151</v>
      </c>
      <c r="TBL434" s="74" t="s">
        <v>1151</v>
      </c>
      <c r="TBM434" s="74" t="s">
        <v>1151</v>
      </c>
      <c r="TBN434" s="74" t="s">
        <v>1151</v>
      </c>
      <c r="TBO434" s="74" t="s">
        <v>1151</v>
      </c>
      <c r="TBP434" s="74" t="s">
        <v>1151</v>
      </c>
      <c r="TBQ434" s="74" t="s">
        <v>1151</v>
      </c>
      <c r="TBR434" s="74" t="s">
        <v>1151</v>
      </c>
      <c r="TBS434" s="74" t="s">
        <v>1151</v>
      </c>
      <c r="TBT434" s="74" t="s">
        <v>1151</v>
      </c>
      <c r="TBU434" s="74" t="s">
        <v>1151</v>
      </c>
      <c r="TBV434" s="74" t="s">
        <v>1151</v>
      </c>
      <c r="TBW434" s="74" t="s">
        <v>1151</v>
      </c>
      <c r="TBX434" s="74" t="s">
        <v>1151</v>
      </c>
      <c r="TBY434" s="74" t="s">
        <v>1151</v>
      </c>
      <c r="TBZ434" s="74" t="s">
        <v>1151</v>
      </c>
      <c r="TCA434" s="74" t="s">
        <v>1151</v>
      </c>
      <c r="TCB434" s="74" t="s">
        <v>1151</v>
      </c>
      <c r="TCC434" s="74" t="s">
        <v>1151</v>
      </c>
      <c r="TCD434" s="74" t="s">
        <v>1151</v>
      </c>
      <c r="TCE434" s="74" t="s">
        <v>1151</v>
      </c>
      <c r="TCF434" s="74" t="s">
        <v>1151</v>
      </c>
      <c r="TCG434" s="74" t="s">
        <v>1151</v>
      </c>
      <c r="TCH434" s="74" t="s">
        <v>1151</v>
      </c>
      <c r="TCI434" s="74" t="s">
        <v>1151</v>
      </c>
      <c r="TCJ434" s="74" t="s">
        <v>1151</v>
      </c>
      <c r="TCK434" s="74" t="s">
        <v>1151</v>
      </c>
      <c r="TCL434" s="74" t="s">
        <v>1151</v>
      </c>
      <c r="TCM434" s="74" t="s">
        <v>1151</v>
      </c>
      <c r="TCN434" s="74" t="s">
        <v>1151</v>
      </c>
      <c r="TCO434" s="74" t="s">
        <v>1151</v>
      </c>
      <c r="TCP434" s="74" t="s">
        <v>1151</v>
      </c>
      <c r="TCQ434" s="74" t="s">
        <v>1151</v>
      </c>
      <c r="TCR434" s="74" t="s">
        <v>1151</v>
      </c>
      <c r="TCS434" s="74" t="s">
        <v>1151</v>
      </c>
      <c r="TCT434" s="74" t="s">
        <v>1151</v>
      </c>
      <c r="TCU434" s="74" t="s">
        <v>1151</v>
      </c>
      <c r="TCV434" s="74" t="s">
        <v>1151</v>
      </c>
      <c r="TCW434" s="74" t="s">
        <v>1151</v>
      </c>
      <c r="TCX434" s="74" t="s">
        <v>1151</v>
      </c>
      <c r="TCY434" s="74" t="s">
        <v>1151</v>
      </c>
      <c r="TCZ434" s="74" t="s">
        <v>1151</v>
      </c>
      <c r="TDA434" s="74" t="s">
        <v>1151</v>
      </c>
      <c r="TDB434" s="74" t="s">
        <v>1151</v>
      </c>
      <c r="TDC434" s="74" t="s">
        <v>1151</v>
      </c>
      <c r="TDD434" s="74" t="s">
        <v>1151</v>
      </c>
      <c r="TDE434" s="74" t="s">
        <v>1151</v>
      </c>
      <c r="TDF434" s="74" t="s">
        <v>1151</v>
      </c>
      <c r="TDG434" s="74" t="s">
        <v>1151</v>
      </c>
      <c r="TDH434" s="74" t="s">
        <v>1151</v>
      </c>
      <c r="TDI434" s="74" t="s">
        <v>1151</v>
      </c>
      <c r="TDJ434" s="74" t="s">
        <v>1151</v>
      </c>
      <c r="TDK434" s="74" t="s">
        <v>1151</v>
      </c>
      <c r="TDL434" s="74" t="s">
        <v>1151</v>
      </c>
      <c r="TDM434" s="74" t="s">
        <v>1151</v>
      </c>
      <c r="TDN434" s="74" t="s">
        <v>1151</v>
      </c>
      <c r="TDO434" s="74" t="s">
        <v>1151</v>
      </c>
      <c r="TDP434" s="74" t="s">
        <v>1151</v>
      </c>
      <c r="TDQ434" s="74" t="s">
        <v>1151</v>
      </c>
      <c r="TDR434" s="74" t="s">
        <v>1151</v>
      </c>
      <c r="TDS434" s="74" t="s">
        <v>1151</v>
      </c>
      <c r="TDT434" s="74" t="s">
        <v>1151</v>
      </c>
      <c r="TDU434" s="74" t="s">
        <v>1151</v>
      </c>
      <c r="TDV434" s="74" t="s">
        <v>1151</v>
      </c>
      <c r="TDW434" s="74" t="s">
        <v>1151</v>
      </c>
      <c r="TDX434" s="74" t="s">
        <v>1151</v>
      </c>
      <c r="TDY434" s="74" t="s">
        <v>1151</v>
      </c>
      <c r="TDZ434" s="74" t="s">
        <v>1151</v>
      </c>
      <c r="TEA434" s="74" t="s">
        <v>1151</v>
      </c>
      <c r="TEB434" s="74" t="s">
        <v>1151</v>
      </c>
      <c r="TEC434" s="74" t="s">
        <v>1151</v>
      </c>
      <c r="TED434" s="74" t="s">
        <v>1151</v>
      </c>
      <c r="TEE434" s="74" t="s">
        <v>1151</v>
      </c>
      <c r="TEF434" s="74" t="s">
        <v>1151</v>
      </c>
      <c r="TEG434" s="74" t="s">
        <v>1151</v>
      </c>
      <c r="TEH434" s="74" t="s">
        <v>1151</v>
      </c>
      <c r="TEI434" s="74" t="s">
        <v>1151</v>
      </c>
      <c r="TEJ434" s="74" t="s">
        <v>1151</v>
      </c>
      <c r="TEK434" s="74" t="s">
        <v>1151</v>
      </c>
      <c r="TEL434" s="74" t="s">
        <v>1151</v>
      </c>
      <c r="TEM434" s="74" t="s">
        <v>1151</v>
      </c>
      <c r="TEN434" s="74" t="s">
        <v>1151</v>
      </c>
      <c r="TEO434" s="74" t="s">
        <v>1151</v>
      </c>
      <c r="TEP434" s="74" t="s">
        <v>1151</v>
      </c>
      <c r="TEQ434" s="74" t="s">
        <v>1151</v>
      </c>
      <c r="TER434" s="74" t="s">
        <v>1151</v>
      </c>
      <c r="TES434" s="74" t="s">
        <v>1151</v>
      </c>
      <c r="TET434" s="74" t="s">
        <v>1151</v>
      </c>
      <c r="TEU434" s="74" t="s">
        <v>1151</v>
      </c>
      <c r="TEV434" s="74" t="s">
        <v>1151</v>
      </c>
      <c r="TEW434" s="74" t="s">
        <v>1151</v>
      </c>
      <c r="TEX434" s="74" t="s">
        <v>1151</v>
      </c>
      <c r="TEY434" s="74" t="s">
        <v>1151</v>
      </c>
      <c r="TEZ434" s="74" t="s">
        <v>1151</v>
      </c>
      <c r="TFA434" s="74" t="s">
        <v>1151</v>
      </c>
      <c r="TFB434" s="74" t="s">
        <v>1151</v>
      </c>
      <c r="TFC434" s="74" t="s">
        <v>1151</v>
      </c>
      <c r="TFD434" s="74" t="s">
        <v>1151</v>
      </c>
      <c r="TFE434" s="74" t="s">
        <v>1151</v>
      </c>
      <c r="TFF434" s="74" t="s">
        <v>1151</v>
      </c>
      <c r="TFG434" s="74" t="s">
        <v>1151</v>
      </c>
      <c r="TFH434" s="74" t="s">
        <v>1151</v>
      </c>
      <c r="TFI434" s="74" t="s">
        <v>1151</v>
      </c>
      <c r="TFJ434" s="74" t="s">
        <v>1151</v>
      </c>
      <c r="TFK434" s="74" t="s">
        <v>1151</v>
      </c>
      <c r="TFL434" s="74" t="s">
        <v>1151</v>
      </c>
      <c r="TFM434" s="74" t="s">
        <v>1151</v>
      </c>
      <c r="TFN434" s="74" t="s">
        <v>1151</v>
      </c>
      <c r="TFO434" s="74" t="s">
        <v>1151</v>
      </c>
      <c r="TFP434" s="74" t="s">
        <v>1151</v>
      </c>
      <c r="TFQ434" s="74" t="s">
        <v>1151</v>
      </c>
      <c r="TFR434" s="74" t="s">
        <v>1151</v>
      </c>
      <c r="TFS434" s="74" t="s">
        <v>1151</v>
      </c>
      <c r="TFT434" s="74" t="s">
        <v>1151</v>
      </c>
      <c r="TFU434" s="74" t="s">
        <v>1151</v>
      </c>
      <c r="TFV434" s="74" t="s">
        <v>1151</v>
      </c>
      <c r="TFW434" s="74" t="s">
        <v>1151</v>
      </c>
      <c r="TFX434" s="74" t="s">
        <v>1151</v>
      </c>
      <c r="TFY434" s="74" t="s">
        <v>1151</v>
      </c>
      <c r="TFZ434" s="74" t="s">
        <v>1151</v>
      </c>
      <c r="TGA434" s="74" t="s">
        <v>1151</v>
      </c>
      <c r="TGB434" s="74" t="s">
        <v>1151</v>
      </c>
      <c r="TGC434" s="74" t="s">
        <v>1151</v>
      </c>
      <c r="TGD434" s="74" t="s">
        <v>1151</v>
      </c>
      <c r="TGE434" s="74" t="s">
        <v>1151</v>
      </c>
      <c r="TGF434" s="74" t="s">
        <v>1151</v>
      </c>
      <c r="TGG434" s="74" t="s">
        <v>1151</v>
      </c>
      <c r="TGH434" s="74" t="s">
        <v>1151</v>
      </c>
      <c r="TGI434" s="74" t="s">
        <v>1151</v>
      </c>
      <c r="TGJ434" s="74" t="s">
        <v>1151</v>
      </c>
      <c r="TGK434" s="74" t="s">
        <v>1151</v>
      </c>
      <c r="TGL434" s="74" t="s">
        <v>1151</v>
      </c>
      <c r="TGM434" s="74" t="s">
        <v>1151</v>
      </c>
      <c r="TGN434" s="74" t="s">
        <v>1151</v>
      </c>
      <c r="TGO434" s="74" t="s">
        <v>1151</v>
      </c>
      <c r="TGP434" s="74" t="s">
        <v>1151</v>
      </c>
      <c r="TGQ434" s="74" t="s">
        <v>1151</v>
      </c>
      <c r="TGR434" s="74" t="s">
        <v>1151</v>
      </c>
      <c r="TGS434" s="74" t="s">
        <v>1151</v>
      </c>
      <c r="TGT434" s="74" t="s">
        <v>1151</v>
      </c>
      <c r="TGU434" s="74" t="s">
        <v>1151</v>
      </c>
      <c r="TGV434" s="74" t="s">
        <v>1151</v>
      </c>
      <c r="TGW434" s="74" t="s">
        <v>1151</v>
      </c>
      <c r="TGX434" s="74" t="s">
        <v>1151</v>
      </c>
      <c r="TGY434" s="74" t="s">
        <v>1151</v>
      </c>
      <c r="TGZ434" s="74" t="s">
        <v>1151</v>
      </c>
      <c r="THA434" s="74" t="s">
        <v>1151</v>
      </c>
      <c r="THB434" s="74" t="s">
        <v>1151</v>
      </c>
      <c r="THC434" s="74" t="s">
        <v>1151</v>
      </c>
      <c r="THD434" s="74" t="s">
        <v>1151</v>
      </c>
      <c r="THE434" s="74" t="s">
        <v>1151</v>
      </c>
      <c r="THF434" s="74" t="s">
        <v>1151</v>
      </c>
      <c r="THG434" s="74" t="s">
        <v>1151</v>
      </c>
      <c r="THH434" s="74" t="s">
        <v>1151</v>
      </c>
      <c r="THI434" s="74" t="s">
        <v>1151</v>
      </c>
      <c r="THJ434" s="74" t="s">
        <v>1151</v>
      </c>
      <c r="THK434" s="74" t="s">
        <v>1151</v>
      </c>
      <c r="THL434" s="74" t="s">
        <v>1151</v>
      </c>
      <c r="THM434" s="74" t="s">
        <v>1151</v>
      </c>
      <c r="THN434" s="74" t="s">
        <v>1151</v>
      </c>
      <c r="THO434" s="74" t="s">
        <v>1151</v>
      </c>
      <c r="THP434" s="74" t="s">
        <v>1151</v>
      </c>
      <c r="THQ434" s="74" t="s">
        <v>1151</v>
      </c>
      <c r="THR434" s="74" t="s">
        <v>1151</v>
      </c>
      <c r="THS434" s="74" t="s">
        <v>1151</v>
      </c>
      <c r="THT434" s="74" t="s">
        <v>1151</v>
      </c>
      <c r="THU434" s="74" t="s">
        <v>1151</v>
      </c>
      <c r="THV434" s="74" t="s">
        <v>1151</v>
      </c>
      <c r="THW434" s="74" t="s">
        <v>1151</v>
      </c>
      <c r="THX434" s="74" t="s">
        <v>1151</v>
      </c>
      <c r="THY434" s="74" t="s">
        <v>1151</v>
      </c>
      <c r="THZ434" s="74" t="s">
        <v>1151</v>
      </c>
      <c r="TIA434" s="74" t="s">
        <v>1151</v>
      </c>
      <c r="TIB434" s="74" t="s">
        <v>1151</v>
      </c>
      <c r="TIC434" s="74" t="s">
        <v>1151</v>
      </c>
      <c r="TID434" s="74" t="s">
        <v>1151</v>
      </c>
      <c r="TIE434" s="74" t="s">
        <v>1151</v>
      </c>
      <c r="TIF434" s="74" t="s">
        <v>1151</v>
      </c>
      <c r="TIG434" s="74" t="s">
        <v>1151</v>
      </c>
      <c r="TIH434" s="74" t="s">
        <v>1151</v>
      </c>
      <c r="TII434" s="74" t="s">
        <v>1151</v>
      </c>
      <c r="TIJ434" s="74" t="s">
        <v>1151</v>
      </c>
      <c r="TIK434" s="74" t="s">
        <v>1151</v>
      </c>
      <c r="TIL434" s="74" t="s">
        <v>1151</v>
      </c>
      <c r="TIM434" s="74" t="s">
        <v>1151</v>
      </c>
      <c r="TIN434" s="74" t="s">
        <v>1151</v>
      </c>
      <c r="TIO434" s="74" t="s">
        <v>1151</v>
      </c>
      <c r="TIP434" s="74" t="s">
        <v>1151</v>
      </c>
      <c r="TIQ434" s="74" t="s">
        <v>1151</v>
      </c>
      <c r="TIR434" s="74" t="s">
        <v>1151</v>
      </c>
      <c r="TIS434" s="74" t="s">
        <v>1151</v>
      </c>
      <c r="TIT434" s="74" t="s">
        <v>1151</v>
      </c>
      <c r="TIU434" s="74" t="s">
        <v>1151</v>
      </c>
      <c r="TIV434" s="74" t="s">
        <v>1151</v>
      </c>
      <c r="TIW434" s="74" t="s">
        <v>1151</v>
      </c>
      <c r="TIX434" s="74" t="s">
        <v>1151</v>
      </c>
      <c r="TIY434" s="74" t="s">
        <v>1151</v>
      </c>
      <c r="TIZ434" s="74" t="s">
        <v>1151</v>
      </c>
      <c r="TJA434" s="74" t="s">
        <v>1151</v>
      </c>
      <c r="TJB434" s="74" t="s">
        <v>1151</v>
      </c>
      <c r="TJC434" s="74" t="s">
        <v>1151</v>
      </c>
      <c r="TJD434" s="74" t="s">
        <v>1151</v>
      </c>
      <c r="TJE434" s="74" t="s">
        <v>1151</v>
      </c>
      <c r="TJF434" s="74" t="s">
        <v>1151</v>
      </c>
      <c r="TJG434" s="74" t="s">
        <v>1151</v>
      </c>
      <c r="TJH434" s="74" t="s">
        <v>1151</v>
      </c>
      <c r="TJI434" s="74" t="s">
        <v>1151</v>
      </c>
      <c r="TJJ434" s="74" t="s">
        <v>1151</v>
      </c>
      <c r="TJK434" s="74" t="s">
        <v>1151</v>
      </c>
      <c r="TJL434" s="74" t="s">
        <v>1151</v>
      </c>
      <c r="TJM434" s="74" t="s">
        <v>1151</v>
      </c>
      <c r="TJN434" s="74" t="s">
        <v>1151</v>
      </c>
      <c r="TJO434" s="74" t="s">
        <v>1151</v>
      </c>
      <c r="TJP434" s="74" t="s">
        <v>1151</v>
      </c>
      <c r="TJQ434" s="74" t="s">
        <v>1151</v>
      </c>
      <c r="TJR434" s="74" t="s">
        <v>1151</v>
      </c>
      <c r="TJS434" s="74" t="s">
        <v>1151</v>
      </c>
      <c r="TJT434" s="74" t="s">
        <v>1151</v>
      </c>
      <c r="TJU434" s="74" t="s">
        <v>1151</v>
      </c>
      <c r="TJV434" s="74" t="s">
        <v>1151</v>
      </c>
      <c r="TJW434" s="74" t="s">
        <v>1151</v>
      </c>
      <c r="TJX434" s="74" t="s">
        <v>1151</v>
      </c>
      <c r="TJY434" s="74" t="s">
        <v>1151</v>
      </c>
      <c r="TJZ434" s="74" t="s">
        <v>1151</v>
      </c>
      <c r="TKA434" s="74" t="s">
        <v>1151</v>
      </c>
      <c r="TKB434" s="74" t="s">
        <v>1151</v>
      </c>
      <c r="TKC434" s="74" t="s">
        <v>1151</v>
      </c>
      <c r="TKD434" s="74" t="s">
        <v>1151</v>
      </c>
      <c r="TKE434" s="74" t="s">
        <v>1151</v>
      </c>
      <c r="TKF434" s="74" t="s">
        <v>1151</v>
      </c>
      <c r="TKG434" s="74" t="s">
        <v>1151</v>
      </c>
      <c r="TKH434" s="74" t="s">
        <v>1151</v>
      </c>
      <c r="TKI434" s="74" t="s">
        <v>1151</v>
      </c>
      <c r="TKJ434" s="74" t="s">
        <v>1151</v>
      </c>
      <c r="TKK434" s="74" t="s">
        <v>1151</v>
      </c>
      <c r="TKL434" s="74" t="s">
        <v>1151</v>
      </c>
      <c r="TKM434" s="74" t="s">
        <v>1151</v>
      </c>
      <c r="TKN434" s="74" t="s">
        <v>1151</v>
      </c>
      <c r="TKO434" s="74" t="s">
        <v>1151</v>
      </c>
      <c r="TKP434" s="74" t="s">
        <v>1151</v>
      </c>
      <c r="TKQ434" s="74" t="s">
        <v>1151</v>
      </c>
      <c r="TKR434" s="74" t="s">
        <v>1151</v>
      </c>
      <c r="TKS434" s="74" t="s">
        <v>1151</v>
      </c>
      <c r="TKT434" s="74" t="s">
        <v>1151</v>
      </c>
      <c r="TKU434" s="74" t="s">
        <v>1151</v>
      </c>
      <c r="TKV434" s="74" t="s">
        <v>1151</v>
      </c>
      <c r="TKW434" s="74" t="s">
        <v>1151</v>
      </c>
      <c r="TKX434" s="74" t="s">
        <v>1151</v>
      </c>
      <c r="TKY434" s="74" t="s">
        <v>1151</v>
      </c>
      <c r="TKZ434" s="74" t="s">
        <v>1151</v>
      </c>
      <c r="TLA434" s="74" t="s">
        <v>1151</v>
      </c>
      <c r="TLB434" s="74" t="s">
        <v>1151</v>
      </c>
      <c r="TLC434" s="74" t="s">
        <v>1151</v>
      </c>
      <c r="TLD434" s="74" t="s">
        <v>1151</v>
      </c>
      <c r="TLE434" s="74" t="s">
        <v>1151</v>
      </c>
      <c r="TLF434" s="74" t="s">
        <v>1151</v>
      </c>
      <c r="TLG434" s="74" t="s">
        <v>1151</v>
      </c>
      <c r="TLH434" s="74" t="s">
        <v>1151</v>
      </c>
      <c r="TLI434" s="74" t="s">
        <v>1151</v>
      </c>
      <c r="TLJ434" s="74" t="s">
        <v>1151</v>
      </c>
      <c r="TLK434" s="74" t="s">
        <v>1151</v>
      </c>
      <c r="TLL434" s="74" t="s">
        <v>1151</v>
      </c>
      <c r="TLM434" s="74" t="s">
        <v>1151</v>
      </c>
      <c r="TLN434" s="74" t="s">
        <v>1151</v>
      </c>
      <c r="TLO434" s="74" t="s">
        <v>1151</v>
      </c>
      <c r="TLP434" s="74" t="s">
        <v>1151</v>
      </c>
      <c r="TLQ434" s="74" t="s">
        <v>1151</v>
      </c>
      <c r="TLR434" s="74" t="s">
        <v>1151</v>
      </c>
      <c r="TLS434" s="74" t="s">
        <v>1151</v>
      </c>
      <c r="TLT434" s="74" t="s">
        <v>1151</v>
      </c>
      <c r="TLU434" s="74" t="s">
        <v>1151</v>
      </c>
      <c r="TLV434" s="74" t="s">
        <v>1151</v>
      </c>
      <c r="TLW434" s="74" t="s">
        <v>1151</v>
      </c>
      <c r="TLX434" s="74" t="s">
        <v>1151</v>
      </c>
      <c r="TLY434" s="74" t="s">
        <v>1151</v>
      </c>
      <c r="TLZ434" s="74" t="s">
        <v>1151</v>
      </c>
      <c r="TMA434" s="74" t="s">
        <v>1151</v>
      </c>
      <c r="TMB434" s="74" t="s">
        <v>1151</v>
      </c>
      <c r="TMC434" s="74" t="s">
        <v>1151</v>
      </c>
      <c r="TMD434" s="74" t="s">
        <v>1151</v>
      </c>
      <c r="TME434" s="74" t="s">
        <v>1151</v>
      </c>
      <c r="TMF434" s="74" t="s">
        <v>1151</v>
      </c>
      <c r="TMG434" s="74" t="s">
        <v>1151</v>
      </c>
      <c r="TMH434" s="74" t="s">
        <v>1151</v>
      </c>
      <c r="TMI434" s="74" t="s">
        <v>1151</v>
      </c>
      <c r="TMJ434" s="74" t="s">
        <v>1151</v>
      </c>
      <c r="TMK434" s="74" t="s">
        <v>1151</v>
      </c>
      <c r="TML434" s="74" t="s">
        <v>1151</v>
      </c>
      <c r="TMM434" s="74" t="s">
        <v>1151</v>
      </c>
      <c r="TMN434" s="74" t="s">
        <v>1151</v>
      </c>
      <c r="TMO434" s="74" t="s">
        <v>1151</v>
      </c>
      <c r="TMP434" s="74" t="s">
        <v>1151</v>
      </c>
      <c r="TMQ434" s="74" t="s">
        <v>1151</v>
      </c>
      <c r="TMR434" s="74" t="s">
        <v>1151</v>
      </c>
      <c r="TMS434" s="74" t="s">
        <v>1151</v>
      </c>
      <c r="TMT434" s="74" t="s">
        <v>1151</v>
      </c>
      <c r="TMU434" s="74" t="s">
        <v>1151</v>
      </c>
      <c r="TMV434" s="74" t="s">
        <v>1151</v>
      </c>
      <c r="TMW434" s="74" t="s">
        <v>1151</v>
      </c>
      <c r="TMX434" s="74" t="s">
        <v>1151</v>
      </c>
      <c r="TMY434" s="74" t="s">
        <v>1151</v>
      </c>
      <c r="TMZ434" s="74" t="s">
        <v>1151</v>
      </c>
      <c r="TNA434" s="74" t="s">
        <v>1151</v>
      </c>
      <c r="TNB434" s="74" t="s">
        <v>1151</v>
      </c>
      <c r="TNC434" s="74" t="s">
        <v>1151</v>
      </c>
      <c r="TND434" s="74" t="s">
        <v>1151</v>
      </c>
      <c r="TNE434" s="74" t="s">
        <v>1151</v>
      </c>
      <c r="TNF434" s="74" t="s">
        <v>1151</v>
      </c>
      <c r="TNG434" s="74" t="s">
        <v>1151</v>
      </c>
      <c r="TNH434" s="74" t="s">
        <v>1151</v>
      </c>
      <c r="TNI434" s="74" t="s">
        <v>1151</v>
      </c>
      <c r="TNJ434" s="74" t="s">
        <v>1151</v>
      </c>
      <c r="TNK434" s="74" t="s">
        <v>1151</v>
      </c>
      <c r="TNL434" s="74" t="s">
        <v>1151</v>
      </c>
      <c r="TNM434" s="74" t="s">
        <v>1151</v>
      </c>
      <c r="TNN434" s="74" t="s">
        <v>1151</v>
      </c>
      <c r="TNO434" s="74" t="s">
        <v>1151</v>
      </c>
      <c r="TNP434" s="74" t="s">
        <v>1151</v>
      </c>
      <c r="TNQ434" s="74" t="s">
        <v>1151</v>
      </c>
      <c r="TNR434" s="74" t="s">
        <v>1151</v>
      </c>
      <c r="TNS434" s="74" t="s">
        <v>1151</v>
      </c>
      <c r="TNT434" s="74" t="s">
        <v>1151</v>
      </c>
      <c r="TNU434" s="74" t="s">
        <v>1151</v>
      </c>
      <c r="TNV434" s="74" t="s">
        <v>1151</v>
      </c>
      <c r="TNW434" s="74" t="s">
        <v>1151</v>
      </c>
      <c r="TNX434" s="74" t="s">
        <v>1151</v>
      </c>
      <c r="TNY434" s="74" t="s">
        <v>1151</v>
      </c>
      <c r="TNZ434" s="74" t="s">
        <v>1151</v>
      </c>
      <c r="TOA434" s="74" t="s">
        <v>1151</v>
      </c>
      <c r="TOB434" s="74" t="s">
        <v>1151</v>
      </c>
      <c r="TOC434" s="74" t="s">
        <v>1151</v>
      </c>
      <c r="TOD434" s="74" t="s">
        <v>1151</v>
      </c>
      <c r="TOE434" s="74" t="s">
        <v>1151</v>
      </c>
      <c r="TOF434" s="74" t="s">
        <v>1151</v>
      </c>
      <c r="TOG434" s="74" t="s">
        <v>1151</v>
      </c>
      <c r="TOH434" s="74" t="s">
        <v>1151</v>
      </c>
      <c r="TOI434" s="74" t="s">
        <v>1151</v>
      </c>
      <c r="TOJ434" s="74" t="s">
        <v>1151</v>
      </c>
      <c r="TOK434" s="74" t="s">
        <v>1151</v>
      </c>
      <c r="TOL434" s="74" t="s">
        <v>1151</v>
      </c>
      <c r="TOM434" s="74" t="s">
        <v>1151</v>
      </c>
      <c r="TON434" s="74" t="s">
        <v>1151</v>
      </c>
      <c r="TOO434" s="74" t="s">
        <v>1151</v>
      </c>
      <c r="TOP434" s="74" t="s">
        <v>1151</v>
      </c>
      <c r="TOQ434" s="74" t="s">
        <v>1151</v>
      </c>
      <c r="TOR434" s="74" t="s">
        <v>1151</v>
      </c>
      <c r="TOS434" s="74" t="s">
        <v>1151</v>
      </c>
      <c r="TOT434" s="74" t="s">
        <v>1151</v>
      </c>
      <c r="TOU434" s="74" t="s">
        <v>1151</v>
      </c>
      <c r="TOV434" s="74" t="s">
        <v>1151</v>
      </c>
      <c r="TOW434" s="74" t="s">
        <v>1151</v>
      </c>
      <c r="TOX434" s="74" t="s">
        <v>1151</v>
      </c>
      <c r="TOY434" s="74" t="s">
        <v>1151</v>
      </c>
      <c r="TOZ434" s="74" t="s">
        <v>1151</v>
      </c>
      <c r="TPA434" s="74" t="s">
        <v>1151</v>
      </c>
      <c r="TPB434" s="74" t="s">
        <v>1151</v>
      </c>
      <c r="TPC434" s="74" t="s">
        <v>1151</v>
      </c>
      <c r="TPD434" s="74" t="s">
        <v>1151</v>
      </c>
      <c r="TPE434" s="74" t="s">
        <v>1151</v>
      </c>
      <c r="TPF434" s="74" t="s">
        <v>1151</v>
      </c>
      <c r="TPG434" s="74" t="s">
        <v>1151</v>
      </c>
      <c r="TPH434" s="74" t="s">
        <v>1151</v>
      </c>
      <c r="TPI434" s="74" t="s">
        <v>1151</v>
      </c>
      <c r="TPJ434" s="74" t="s">
        <v>1151</v>
      </c>
      <c r="TPK434" s="74" t="s">
        <v>1151</v>
      </c>
      <c r="TPL434" s="74" t="s">
        <v>1151</v>
      </c>
      <c r="TPM434" s="74" t="s">
        <v>1151</v>
      </c>
      <c r="TPN434" s="74" t="s">
        <v>1151</v>
      </c>
      <c r="TPO434" s="74" t="s">
        <v>1151</v>
      </c>
      <c r="TPP434" s="74" t="s">
        <v>1151</v>
      </c>
      <c r="TPQ434" s="74" t="s">
        <v>1151</v>
      </c>
      <c r="TPR434" s="74" t="s">
        <v>1151</v>
      </c>
      <c r="TPS434" s="74" t="s">
        <v>1151</v>
      </c>
      <c r="TPT434" s="74" t="s">
        <v>1151</v>
      </c>
      <c r="TPU434" s="74" t="s">
        <v>1151</v>
      </c>
      <c r="TPV434" s="74" t="s">
        <v>1151</v>
      </c>
      <c r="TPW434" s="74" t="s">
        <v>1151</v>
      </c>
      <c r="TPX434" s="74" t="s">
        <v>1151</v>
      </c>
      <c r="TPY434" s="74" t="s">
        <v>1151</v>
      </c>
      <c r="TPZ434" s="74" t="s">
        <v>1151</v>
      </c>
      <c r="TQA434" s="74" t="s">
        <v>1151</v>
      </c>
      <c r="TQB434" s="74" t="s">
        <v>1151</v>
      </c>
      <c r="TQC434" s="74" t="s">
        <v>1151</v>
      </c>
      <c r="TQD434" s="74" t="s">
        <v>1151</v>
      </c>
      <c r="TQE434" s="74" t="s">
        <v>1151</v>
      </c>
      <c r="TQF434" s="74" t="s">
        <v>1151</v>
      </c>
      <c r="TQG434" s="74" t="s">
        <v>1151</v>
      </c>
      <c r="TQH434" s="74" t="s">
        <v>1151</v>
      </c>
      <c r="TQI434" s="74" t="s">
        <v>1151</v>
      </c>
      <c r="TQJ434" s="74" t="s">
        <v>1151</v>
      </c>
      <c r="TQK434" s="74" t="s">
        <v>1151</v>
      </c>
      <c r="TQL434" s="74" t="s">
        <v>1151</v>
      </c>
      <c r="TQM434" s="74" t="s">
        <v>1151</v>
      </c>
      <c r="TQN434" s="74" t="s">
        <v>1151</v>
      </c>
      <c r="TQO434" s="74" t="s">
        <v>1151</v>
      </c>
      <c r="TQP434" s="74" t="s">
        <v>1151</v>
      </c>
      <c r="TQQ434" s="74" t="s">
        <v>1151</v>
      </c>
      <c r="TQR434" s="74" t="s">
        <v>1151</v>
      </c>
      <c r="TQS434" s="74" t="s">
        <v>1151</v>
      </c>
      <c r="TQT434" s="74" t="s">
        <v>1151</v>
      </c>
      <c r="TQU434" s="74" t="s">
        <v>1151</v>
      </c>
      <c r="TQV434" s="74" t="s">
        <v>1151</v>
      </c>
      <c r="TQW434" s="74" t="s">
        <v>1151</v>
      </c>
      <c r="TQX434" s="74" t="s">
        <v>1151</v>
      </c>
      <c r="TQY434" s="74" t="s">
        <v>1151</v>
      </c>
      <c r="TQZ434" s="74" t="s">
        <v>1151</v>
      </c>
      <c r="TRA434" s="74" t="s">
        <v>1151</v>
      </c>
      <c r="TRB434" s="74" t="s">
        <v>1151</v>
      </c>
      <c r="TRC434" s="74" t="s">
        <v>1151</v>
      </c>
      <c r="TRD434" s="74" t="s">
        <v>1151</v>
      </c>
      <c r="TRE434" s="74" t="s">
        <v>1151</v>
      </c>
      <c r="TRF434" s="74" t="s">
        <v>1151</v>
      </c>
      <c r="TRG434" s="74" t="s">
        <v>1151</v>
      </c>
      <c r="TRH434" s="74" t="s">
        <v>1151</v>
      </c>
      <c r="TRI434" s="74" t="s">
        <v>1151</v>
      </c>
      <c r="TRJ434" s="74" t="s">
        <v>1151</v>
      </c>
      <c r="TRK434" s="74" t="s">
        <v>1151</v>
      </c>
      <c r="TRL434" s="74" t="s">
        <v>1151</v>
      </c>
      <c r="TRM434" s="74" t="s">
        <v>1151</v>
      </c>
      <c r="TRN434" s="74" t="s">
        <v>1151</v>
      </c>
      <c r="TRO434" s="74" t="s">
        <v>1151</v>
      </c>
      <c r="TRP434" s="74" t="s">
        <v>1151</v>
      </c>
      <c r="TRQ434" s="74" t="s">
        <v>1151</v>
      </c>
      <c r="TRR434" s="74" t="s">
        <v>1151</v>
      </c>
      <c r="TRS434" s="74" t="s">
        <v>1151</v>
      </c>
      <c r="TRT434" s="74" t="s">
        <v>1151</v>
      </c>
      <c r="TRU434" s="74" t="s">
        <v>1151</v>
      </c>
      <c r="TRV434" s="74" t="s">
        <v>1151</v>
      </c>
      <c r="TRW434" s="74" t="s">
        <v>1151</v>
      </c>
      <c r="TRX434" s="74" t="s">
        <v>1151</v>
      </c>
      <c r="TRY434" s="74" t="s">
        <v>1151</v>
      </c>
      <c r="TRZ434" s="74" t="s">
        <v>1151</v>
      </c>
      <c r="TSA434" s="74" t="s">
        <v>1151</v>
      </c>
      <c r="TSB434" s="74" t="s">
        <v>1151</v>
      </c>
      <c r="TSC434" s="74" t="s">
        <v>1151</v>
      </c>
      <c r="TSD434" s="74" t="s">
        <v>1151</v>
      </c>
      <c r="TSE434" s="74" t="s">
        <v>1151</v>
      </c>
      <c r="TSF434" s="74" t="s">
        <v>1151</v>
      </c>
      <c r="TSG434" s="74" t="s">
        <v>1151</v>
      </c>
      <c r="TSH434" s="74" t="s">
        <v>1151</v>
      </c>
      <c r="TSI434" s="74" t="s">
        <v>1151</v>
      </c>
      <c r="TSJ434" s="74" t="s">
        <v>1151</v>
      </c>
      <c r="TSK434" s="74" t="s">
        <v>1151</v>
      </c>
      <c r="TSL434" s="74" t="s">
        <v>1151</v>
      </c>
      <c r="TSM434" s="74" t="s">
        <v>1151</v>
      </c>
      <c r="TSN434" s="74" t="s">
        <v>1151</v>
      </c>
      <c r="TSO434" s="74" t="s">
        <v>1151</v>
      </c>
      <c r="TSP434" s="74" t="s">
        <v>1151</v>
      </c>
      <c r="TSQ434" s="74" t="s">
        <v>1151</v>
      </c>
      <c r="TSR434" s="74" t="s">
        <v>1151</v>
      </c>
      <c r="TSS434" s="74" t="s">
        <v>1151</v>
      </c>
      <c r="TST434" s="74" t="s">
        <v>1151</v>
      </c>
      <c r="TSU434" s="74" t="s">
        <v>1151</v>
      </c>
      <c r="TSV434" s="74" t="s">
        <v>1151</v>
      </c>
      <c r="TSW434" s="74" t="s">
        <v>1151</v>
      </c>
      <c r="TSX434" s="74" t="s">
        <v>1151</v>
      </c>
      <c r="TSY434" s="74" t="s">
        <v>1151</v>
      </c>
      <c r="TSZ434" s="74" t="s">
        <v>1151</v>
      </c>
      <c r="TTA434" s="74" t="s">
        <v>1151</v>
      </c>
      <c r="TTB434" s="74" t="s">
        <v>1151</v>
      </c>
      <c r="TTC434" s="74" t="s">
        <v>1151</v>
      </c>
      <c r="TTD434" s="74" t="s">
        <v>1151</v>
      </c>
      <c r="TTE434" s="74" t="s">
        <v>1151</v>
      </c>
      <c r="TTF434" s="74" t="s">
        <v>1151</v>
      </c>
      <c r="TTG434" s="74" t="s">
        <v>1151</v>
      </c>
      <c r="TTH434" s="74" t="s">
        <v>1151</v>
      </c>
      <c r="TTI434" s="74" t="s">
        <v>1151</v>
      </c>
      <c r="TTJ434" s="74" t="s">
        <v>1151</v>
      </c>
      <c r="TTK434" s="74" t="s">
        <v>1151</v>
      </c>
      <c r="TTL434" s="74" t="s">
        <v>1151</v>
      </c>
      <c r="TTM434" s="74" t="s">
        <v>1151</v>
      </c>
      <c r="TTN434" s="74" t="s">
        <v>1151</v>
      </c>
      <c r="TTO434" s="74" t="s">
        <v>1151</v>
      </c>
      <c r="TTP434" s="74" t="s">
        <v>1151</v>
      </c>
      <c r="TTQ434" s="74" t="s">
        <v>1151</v>
      </c>
      <c r="TTR434" s="74" t="s">
        <v>1151</v>
      </c>
      <c r="TTS434" s="74" t="s">
        <v>1151</v>
      </c>
      <c r="TTT434" s="74" t="s">
        <v>1151</v>
      </c>
      <c r="TTU434" s="74" t="s">
        <v>1151</v>
      </c>
      <c r="TTV434" s="74" t="s">
        <v>1151</v>
      </c>
      <c r="TTW434" s="74" t="s">
        <v>1151</v>
      </c>
      <c r="TTX434" s="74" t="s">
        <v>1151</v>
      </c>
      <c r="TTY434" s="74" t="s">
        <v>1151</v>
      </c>
      <c r="TTZ434" s="74" t="s">
        <v>1151</v>
      </c>
      <c r="TUA434" s="74" t="s">
        <v>1151</v>
      </c>
      <c r="TUB434" s="74" t="s">
        <v>1151</v>
      </c>
      <c r="TUC434" s="74" t="s">
        <v>1151</v>
      </c>
      <c r="TUD434" s="74" t="s">
        <v>1151</v>
      </c>
      <c r="TUE434" s="74" t="s">
        <v>1151</v>
      </c>
      <c r="TUF434" s="74" t="s">
        <v>1151</v>
      </c>
      <c r="TUG434" s="74" t="s">
        <v>1151</v>
      </c>
      <c r="TUH434" s="74" t="s">
        <v>1151</v>
      </c>
      <c r="TUI434" s="74" t="s">
        <v>1151</v>
      </c>
      <c r="TUJ434" s="74" t="s">
        <v>1151</v>
      </c>
      <c r="TUK434" s="74" t="s">
        <v>1151</v>
      </c>
      <c r="TUL434" s="74" t="s">
        <v>1151</v>
      </c>
      <c r="TUM434" s="74" t="s">
        <v>1151</v>
      </c>
      <c r="TUN434" s="74" t="s">
        <v>1151</v>
      </c>
      <c r="TUO434" s="74" t="s">
        <v>1151</v>
      </c>
      <c r="TUP434" s="74" t="s">
        <v>1151</v>
      </c>
      <c r="TUQ434" s="74" t="s">
        <v>1151</v>
      </c>
      <c r="TUR434" s="74" t="s">
        <v>1151</v>
      </c>
      <c r="TUS434" s="74" t="s">
        <v>1151</v>
      </c>
      <c r="TUT434" s="74" t="s">
        <v>1151</v>
      </c>
      <c r="TUU434" s="74" t="s">
        <v>1151</v>
      </c>
      <c r="TUV434" s="74" t="s">
        <v>1151</v>
      </c>
      <c r="TUW434" s="74" t="s">
        <v>1151</v>
      </c>
      <c r="TUX434" s="74" t="s">
        <v>1151</v>
      </c>
      <c r="TUY434" s="74" t="s">
        <v>1151</v>
      </c>
      <c r="TUZ434" s="74" t="s">
        <v>1151</v>
      </c>
      <c r="TVA434" s="74" t="s">
        <v>1151</v>
      </c>
      <c r="TVB434" s="74" t="s">
        <v>1151</v>
      </c>
      <c r="TVC434" s="74" t="s">
        <v>1151</v>
      </c>
      <c r="TVD434" s="74" t="s">
        <v>1151</v>
      </c>
      <c r="TVE434" s="74" t="s">
        <v>1151</v>
      </c>
      <c r="TVF434" s="74" t="s">
        <v>1151</v>
      </c>
      <c r="TVG434" s="74" t="s">
        <v>1151</v>
      </c>
      <c r="TVH434" s="74" t="s">
        <v>1151</v>
      </c>
      <c r="TVI434" s="74" t="s">
        <v>1151</v>
      </c>
      <c r="TVJ434" s="74" t="s">
        <v>1151</v>
      </c>
      <c r="TVK434" s="74" t="s">
        <v>1151</v>
      </c>
      <c r="TVL434" s="74" t="s">
        <v>1151</v>
      </c>
      <c r="TVM434" s="74" t="s">
        <v>1151</v>
      </c>
      <c r="TVN434" s="74" t="s">
        <v>1151</v>
      </c>
      <c r="TVO434" s="74" t="s">
        <v>1151</v>
      </c>
      <c r="TVP434" s="74" t="s">
        <v>1151</v>
      </c>
      <c r="TVQ434" s="74" t="s">
        <v>1151</v>
      </c>
      <c r="TVR434" s="74" t="s">
        <v>1151</v>
      </c>
      <c r="TVS434" s="74" t="s">
        <v>1151</v>
      </c>
      <c r="TVT434" s="74" t="s">
        <v>1151</v>
      </c>
      <c r="TVU434" s="74" t="s">
        <v>1151</v>
      </c>
      <c r="TVV434" s="74" t="s">
        <v>1151</v>
      </c>
      <c r="TVW434" s="74" t="s">
        <v>1151</v>
      </c>
      <c r="TVX434" s="74" t="s">
        <v>1151</v>
      </c>
      <c r="TVY434" s="74" t="s">
        <v>1151</v>
      </c>
      <c r="TVZ434" s="74" t="s">
        <v>1151</v>
      </c>
      <c r="TWA434" s="74" t="s">
        <v>1151</v>
      </c>
      <c r="TWB434" s="74" t="s">
        <v>1151</v>
      </c>
      <c r="TWC434" s="74" t="s">
        <v>1151</v>
      </c>
      <c r="TWD434" s="74" t="s">
        <v>1151</v>
      </c>
      <c r="TWE434" s="74" t="s">
        <v>1151</v>
      </c>
      <c r="TWF434" s="74" t="s">
        <v>1151</v>
      </c>
      <c r="TWG434" s="74" t="s">
        <v>1151</v>
      </c>
      <c r="TWH434" s="74" t="s">
        <v>1151</v>
      </c>
      <c r="TWI434" s="74" t="s">
        <v>1151</v>
      </c>
      <c r="TWJ434" s="74" t="s">
        <v>1151</v>
      </c>
      <c r="TWK434" s="74" t="s">
        <v>1151</v>
      </c>
      <c r="TWL434" s="74" t="s">
        <v>1151</v>
      </c>
      <c r="TWM434" s="74" t="s">
        <v>1151</v>
      </c>
      <c r="TWN434" s="74" t="s">
        <v>1151</v>
      </c>
      <c r="TWO434" s="74" t="s">
        <v>1151</v>
      </c>
      <c r="TWP434" s="74" t="s">
        <v>1151</v>
      </c>
      <c r="TWQ434" s="74" t="s">
        <v>1151</v>
      </c>
      <c r="TWR434" s="74" t="s">
        <v>1151</v>
      </c>
      <c r="TWS434" s="74" t="s">
        <v>1151</v>
      </c>
      <c r="TWT434" s="74" t="s">
        <v>1151</v>
      </c>
      <c r="TWU434" s="74" t="s">
        <v>1151</v>
      </c>
      <c r="TWV434" s="74" t="s">
        <v>1151</v>
      </c>
      <c r="TWW434" s="74" t="s">
        <v>1151</v>
      </c>
      <c r="TWX434" s="74" t="s">
        <v>1151</v>
      </c>
      <c r="TWY434" s="74" t="s">
        <v>1151</v>
      </c>
      <c r="TWZ434" s="74" t="s">
        <v>1151</v>
      </c>
      <c r="TXA434" s="74" t="s">
        <v>1151</v>
      </c>
      <c r="TXB434" s="74" t="s">
        <v>1151</v>
      </c>
      <c r="TXC434" s="74" t="s">
        <v>1151</v>
      </c>
      <c r="TXD434" s="74" t="s">
        <v>1151</v>
      </c>
      <c r="TXE434" s="74" t="s">
        <v>1151</v>
      </c>
      <c r="TXF434" s="74" t="s">
        <v>1151</v>
      </c>
      <c r="TXG434" s="74" t="s">
        <v>1151</v>
      </c>
      <c r="TXH434" s="74" t="s">
        <v>1151</v>
      </c>
      <c r="TXI434" s="74" t="s">
        <v>1151</v>
      </c>
      <c r="TXJ434" s="74" t="s">
        <v>1151</v>
      </c>
      <c r="TXK434" s="74" t="s">
        <v>1151</v>
      </c>
      <c r="TXL434" s="74" t="s">
        <v>1151</v>
      </c>
      <c r="TXM434" s="74" t="s">
        <v>1151</v>
      </c>
      <c r="TXN434" s="74" t="s">
        <v>1151</v>
      </c>
      <c r="TXO434" s="74" t="s">
        <v>1151</v>
      </c>
      <c r="TXP434" s="74" t="s">
        <v>1151</v>
      </c>
      <c r="TXQ434" s="74" t="s">
        <v>1151</v>
      </c>
      <c r="TXR434" s="74" t="s">
        <v>1151</v>
      </c>
      <c r="TXS434" s="74" t="s">
        <v>1151</v>
      </c>
      <c r="TXT434" s="74" t="s">
        <v>1151</v>
      </c>
      <c r="TXU434" s="74" t="s">
        <v>1151</v>
      </c>
      <c r="TXV434" s="74" t="s">
        <v>1151</v>
      </c>
      <c r="TXW434" s="74" t="s">
        <v>1151</v>
      </c>
      <c r="TXX434" s="74" t="s">
        <v>1151</v>
      </c>
      <c r="TXY434" s="74" t="s">
        <v>1151</v>
      </c>
      <c r="TXZ434" s="74" t="s">
        <v>1151</v>
      </c>
      <c r="TYA434" s="74" t="s">
        <v>1151</v>
      </c>
      <c r="TYB434" s="74" t="s">
        <v>1151</v>
      </c>
      <c r="TYC434" s="74" t="s">
        <v>1151</v>
      </c>
      <c r="TYD434" s="74" t="s">
        <v>1151</v>
      </c>
      <c r="TYE434" s="74" t="s">
        <v>1151</v>
      </c>
      <c r="TYF434" s="74" t="s">
        <v>1151</v>
      </c>
      <c r="TYG434" s="74" t="s">
        <v>1151</v>
      </c>
      <c r="TYH434" s="74" t="s">
        <v>1151</v>
      </c>
      <c r="TYI434" s="74" t="s">
        <v>1151</v>
      </c>
      <c r="TYJ434" s="74" t="s">
        <v>1151</v>
      </c>
      <c r="TYK434" s="74" t="s">
        <v>1151</v>
      </c>
      <c r="TYL434" s="74" t="s">
        <v>1151</v>
      </c>
      <c r="TYM434" s="74" t="s">
        <v>1151</v>
      </c>
      <c r="TYN434" s="74" t="s">
        <v>1151</v>
      </c>
      <c r="TYO434" s="74" t="s">
        <v>1151</v>
      </c>
      <c r="TYP434" s="74" t="s">
        <v>1151</v>
      </c>
      <c r="TYQ434" s="74" t="s">
        <v>1151</v>
      </c>
      <c r="TYR434" s="74" t="s">
        <v>1151</v>
      </c>
      <c r="TYS434" s="74" t="s">
        <v>1151</v>
      </c>
      <c r="TYT434" s="74" t="s">
        <v>1151</v>
      </c>
      <c r="TYU434" s="74" t="s">
        <v>1151</v>
      </c>
      <c r="TYV434" s="74" t="s">
        <v>1151</v>
      </c>
      <c r="TYW434" s="74" t="s">
        <v>1151</v>
      </c>
      <c r="TYX434" s="74" t="s">
        <v>1151</v>
      </c>
      <c r="TYY434" s="74" t="s">
        <v>1151</v>
      </c>
      <c r="TYZ434" s="74" t="s">
        <v>1151</v>
      </c>
      <c r="TZA434" s="74" t="s">
        <v>1151</v>
      </c>
      <c r="TZB434" s="74" t="s">
        <v>1151</v>
      </c>
      <c r="TZC434" s="74" t="s">
        <v>1151</v>
      </c>
      <c r="TZD434" s="74" t="s">
        <v>1151</v>
      </c>
      <c r="TZE434" s="74" t="s">
        <v>1151</v>
      </c>
      <c r="TZF434" s="74" t="s">
        <v>1151</v>
      </c>
      <c r="TZG434" s="74" t="s">
        <v>1151</v>
      </c>
      <c r="TZH434" s="74" t="s">
        <v>1151</v>
      </c>
      <c r="TZI434" s="74" t="s">
        <v>1151</v>
      </c>
      <c r="TZJ434" s="74" t="s">
        <v>1151</v>
      </c>
      <c r="TZK434" s="74" t="s">
        <v>1151</v>
      </c>
      <c r="TZL434" s="74" t="s">
        <v>1151</v>
      </c>
      <c r="TZM434" s="74" t="s">
        <v>1151</v>
      </c>
      <c r="TZN434" s="74" t="s">
        <v>1151</v>
      </c>
      <c r="TZO434" s="74" t="s">
        <v>1151</v>
      </c>
      <c r="TZP434" s="74" t="s">
        <v>1151</v>
      </c>
      <c r="TZQ434" s="74" t="s">
        <v>1151</v>
      </c>
      <c r="TZR434" s="74" t="s">
        <v>1151</v>
      </c>
      <c r="TZS434" s="74" t="s">
        <v>1151</v>
      </c>
      <c r="TZT434" s="74" t="s">
        <v>1151</v>
      </c>
      <c r="TZU434" s="74" t="s">
        <v>1151</v>
      </c>
      <c r="TZV434" s="74" t="s">
        <v>1151</v>
      </c>
      <c r="TZW434" s="74" t="s">
        <v>1151</v>
      </c>
      <c r="TZX434" s="74" t="s">
        <v>1151</v>
      </c>
      <c r="TZY434" s="74" t="s">
        <v>1151</v>
      </c>
      <c r="TZZ434" s="74" t="s">
        <v>1151</v>
      </c>
      <c r="UAA434" s="74" t="s">
        <v>1151</v>
      </c>
      <c r="UAB434" s="74" t="s">
        <v>1151</v>
      </c>
      <c r="UAC434" s="74" t="s">
        <v>1151</v>
      </c>
      <c r="UAD434" s="74" t="s">
        <v>1151</v>
      </c>
      <c r="UAE434" s="74" t="s">
        <v>1151</v>
      </c>
      <c r="UAF434" s="74" t="s">
        <v>1151</v>
      </c>
      <c r="UAG434" s="74" t="s">
        <v>1151</v>
      </c>
      <c r="UAH434" s="74" t="s">
        <v>1151</v>
      </c>
      <c r="UAI434" s="74" t="s">
        <v>1151</v>
      </c>
      <c r="UAJ434" s="74" t="s">
        <v>1151</v>
      </c>
      <c r="UAK434" s="74" t="s">
        <v>1151</v>
      </c>
      <c r="UAL434" s="74" t="s">
        <v>1151</v>
      </c>
      <c r="UAM434" s="74" t="s">
        <v>1151</v>
      </c>
      <c r="UAN434" s="74" t="s">
        <v>1151</v>
      </c>
      <c r="UAO434" s="74" t="s">
        <v>1151</v>
      </c>
      <c r="UAP434" s="74" t="s">
        <v>1151</v>
      </c>
      <c r="UAQ434" s="74" t="s">
        <v>1151</v>
      </c>
      <c r="UAR434" s="74" t="s">
        <v>1151</v>
      </c>
      <c r="UAS434" s="74" t="s">
        <v>1151</v>
      </c>
      <c r="UAT434" s="74" t="s">
        <v>1151</v>
      </c>
      <c r="UAU434" s="74" t="s">
        <v>1151</v>
      </c>
      <c r="UAV434" s="74" t="s">
        <v>1151</v>
      </c>
      <c r="UAW434" s="74" t="s">
        <v>1151</v>
      </c>
      <c r="UAX434" s="74" t="s">
        <v>1151</v>
      </c>
      <c r="UAY434" s="74" t="s">
        <v>1151</v>
      </c>
      <c r="UAZ434" s="74" t="s">
        <v>1151</v>
      </c>
      <c r="UBA434" s="74" t="s">
        <v>1151</v>
      </c>
      <c r="UBB434" s="74" t="s">
        <v>1151</v>
      </c>
      <c r="UBC434" s="74" t="s">
        <v>1151</v>
      </c>
      <c r="UBD434" s="74" t="s">
        <v>1151</v>
      </c>
      <c r="UBE434" s="74" t="s">
        <v>1151</v>
      </c>
      <c r="UBF434" s="74" t="s">
        <v>1151</v>
      </c>
      <c r="UBG434" s="74" t="s">
        <v>1151</v>
      </c>
      <c r="UBH434" s="74" t="s">
        <v>1151</v>
      </c>
      <c r="UBI434" s="74" t="s">
        <v>1151</v>
      </c>
      <c r="UBJ434" s="74" t="s">
        <v>1151</v>
      </c>
      <c r="UBK434" s="74" t="s">
        <v>1151</v>
      </c>
      <c r="UBL434" s="74" t="s">
        <v>1151</v>
      </c>
      <c r="UBM434" s="74" t="s">
        <v>1151</v>
      </c>
      <c r="UBN434" s="74" t="s">
        <v>1151</v>
      </c>
      <c r="UBO434" s="74" t="s">
        <v>1151</v>
      </c>
      <c r="UBP434" s="74" t="s">
        <v>1151</v>
      </c>
      <c r="UBQ434" s="74" t="s">
        <v>1151</v>
      </c>
      <c r="UBR434" s="74" t="s">
        <v>1151</v>
      </c>
      <c r="UBS434" s="74" t="s">
        <v>1151</v>
      </c>
      <c r="UBT434" s="74" t="s">
        <v>1151</v>
      </c>
      <c r="UBU434" s="74" t="s">
        <v>1151</v>
      </c>
      <c r="UBV434" s="74" t="s">
        <v>1151</v>
      </c>
      <c r="UBW434" s="74" t="s">
        <v>1151</v>
      </c>
      <c r="UBX434" s="74" t="s">
        <v>1151</v>
      </c>
      <c r="UBY434" s="74" t="s">
        <v>1151</v>
      </c>
      <c r="UBZ434" s="74" t="s">
        <v>1151</v>
      </c>
      <c r="UCA434" s="74" t="s">
        <v>1151</v>
      </c>
      <c r="UCB434" s="74" t="s">
        <v>1151</v>
      </c>
      <c r="UCC434" s="74" t="s">
        <v>1151</v>
      </c>
      <c r="UCD434" s="74" t="s">
        <v>1151</v>
      </c>
      <c r="UCE434" s="74" t="s">
        <v>1151</v>
      </c>
      <c r="UCF434" s="74" t="s">
        <v>1151</v>
      </c>
      <c r="UCG434" s="74" t="s">
        <v>1151</v>
      </c>
      <c r="UCH434" s="74" t="s">
        <v>1151</v>
      </c>
      <c r="UCI434" s="74" t="s">
        <v>1151</v>
      </c>
      <c r="UCJ434" s="74" t="s">
        <v>1151</v>
      </c>
      <c r="UCK434" s="74" t="s">
        <v>1151</v>
      </c>
      <c r="UCL434" s="74" t="s">
        <v>1151</v>
      </c>
      <c r="UCM434" s="74" t="s">
        <v>1151</v>
      </c>
      <c r="UCN434" s="74" t="s">
        <v>1151</v>
      </c>
      <c r="UCO434" s="74" t="s">
        <v>1151</v>
      </c>
      <c r="UCP434" s="74" t="s">
        <v>1151</v>
      </c>
      <c r="UCQ434" s="74" t="s">
        <v>1151</v>
      </c>
      <c r="UCR434" s="74" t="s">
        <v>1151</v>
      </c>
      <c r="UCS434" s="74" t="s">
        <v>1151</v>
      </c>
      <c r="UCT434" s="74" t="s">
        <v>1151</v>
      </c>
      <c r="UCU434" s="74" t="s">
        <v>1151</v>
      </c>
      <c r="UCV434" s="74" t="s">
        <v>1151</v>
      </c>
      <c r="UCW434" s="74" t="s">
        <v>1151</v>
      </c>
      <c r="UCX434" s="74" t="s">
        <v>1151</v>
      </c>
      <c r="UCY434" s="74" t="s">
        <v>1151</v>
      </c>
      <c r="UCZ434" s="74" t="s">
        <v>1151</v>
      </c>
      <c r="UDA434" s="74" t="s">
        <v>1151</v>
      </c>
      <c r="UDB434" s="74" t="s">
        <v>1151</v>
      </c>
      <c r="UDC434" s="74" t="s">
        <v>1151</v>
      </c>
      <c r="UDD434" s="74" t="s">
        <v>1151</v>
      </c>
      <c r="UDE434" s="74" t="s">
        <v>1151</v>
      </c>
      <c r="UDF434" s="74" t="s">
        <v>1151</v>
      </c>
      <c r="UDG434" s="74" t="s">
        <v>1151</v>
      </c>
      <c r="UDH434" s="74" t="s">
        <v>1151</v>
      </c>
      <c r="UDI434" s="74" t="s">
        <v>1151</v>
      </c>
      <c r="UDJ434" s="74" t="s">
        <v>1151</v>
      </c>
      <c r="UDK434" s="74" t="s">
        <v>1151</v>
      </c>
      <c r="UDL434" s="74" t="s">
        <v>1151</v>
      </c>
      <c r="UDM434" s="74" t="s">
        <v>1151</v>
      </c>
      <c r="UDN434" s="74" t="s">
        <v>1151</v>
      </c>
      <c r="UDO434" s="74" t="s">
        <v>1151</v>
      </c>
      <c r="UDP434" s="74" t="s">
        <v>1151</v>
      </c>
      <c r="UDQ434" s="74" t="s">
        <v>1151</v>
      </c>
      <c r="UDR434" s="74" t="s">
        <v>1151</v>
      </c>
      <c r="UDS434" s="74" t="s">
        <v>1151</v>
      </c>
      <c r="UDT434" s="74" t="s">
        <v>1151</v>
      </c>
      <c r="UDU434" s="74" t="s">
        <v>1151</v>
      </c>
      <c r="UDV434" s="74" t="s">
        <v>1151</v>
      </c>
      <c r="UDW434" s="74" t="s">
        <v>1151</v>
      </c>
      <c r="UDX434" s="74" t="s">
        <v>1151</v>
      </c>
      <c r="UDY434" s="74" t="s">
        <v>1151</v>
      </c>
      <c r="UDZ434" s="74" t="s">
        <v>1151</v>
      </c>
      <c r="UEA434" s="74" t="s">
        <v>1151</v>
      </c>
      <c r="UEB434" s="74" t="s">
        <v>1151</v>
      </c>
      <c r="UEC434" s="74" t="s">
        <v>1151</v>
      </c>
      <c r="UED434" s="74" t="s">
        <v>1151</v>
      </c>
      <c r="UEE434" s="74" t="s">
        <v>1151</v>
      </c>
      <c r="UEF434" s="74" t="s">
        <v>1151</v>
      </c>
      <c r="UEG434" s="74" t="s">
        <v>1151</v>
      </c>
      <c r="UEH434" s="74" t="s">
        <v>1151</v>
      </c>
      <c r="UEI434" s="74" t="s">
        <v>1151</v>
      </c>
      <c r="UEJ434" s="74" t="s">
        <v>1151</v>
      </c>
      <c r="UEK434" s="74" t="s">
        <v>1151</v>
      </c>
      <c r="UEL434" s="74" t="s">
        <v>1151</v>
      </c>
      <c r="UEM434" s="74" t="s">
        <v>1151</v>
      </c>
      <c r="UEN434" s="74" t="s">
        <v>1151</v>
      </c>
      <c r="UEO434" s="74" t="s">
        <v>1151</v>
      </c>
      <c r="UEP434" s="74" t="s">
        <v>1151</v>
      </c>
      <c r="UEQ434" s="74" t="s">
        <v>1151</v>
      </c>
      <c r="UER434" s="74" t="s">
        <v>1151</v>
      </c>
      <c r="UES434" s="74" t="s">
        <v>1151</v>
      </c>
      <c r="UET434" s="74" t="s">
        <v>1151</v>
      </c>
      <c r="UEU434" s="74" t="s">
        <v>1151</v>
      </c>
      <c r="UEV434" s="74" t="s">
        <v>1151</v>
      </c>
      <c r="UEW434" s="74" t="s">
        <v>1151</v>
      </c>
      <c r="UEX434" s="74" t="s">
        <v>1151</v>
      </c>
      <c r="UEY434" s="74" t="s">
        <v>1151</v>
      </c>
      <c r="UEZ434" s="74" t="s">
        <v>1151</v>
      </c>
      <c r="UFA434" s="74" t="s">
        <v>1151</v>
      </c>
      <c r="UFB434" s="74" t="s">
        <v>1151</v>
      </c>
      <c r="UFC434" s="74" t="s">
        <v>1151</v>
      </c>
      <c r="UFD434" s="74" t="s">
        <v>1151</v>
      </c>
      <c r="UFE434" s="74" t="s">
        <v>1151</v>
      </c>
      <c r="UFF434" s="74" t="s">
        <v>1151</v>
      </c>
      <c r="UFG434" s="74" t="s">
        <v>1151</v>
      </c>
      <c r="UFH434" s="74" t="s">
        <v>1151</v>
      </c>
      <c r="UFI434" s="74" t="s">
        <v>1151</v>
      </c>
      <c r="UFJ434" s="74" t="s">
        <v>1151</v>
      </c>
      <c r="UFK434" s="74" t="s">
        <v>1151</v>
      </c>
      <c r="UFL434" s="74" t="s">
        <v>1151</v>
      </c>
      <c r="UFM434" s="74" t="s">
        <v>1151</v>
      </c>
      <c r="UFN434" s="74" t="s">
        <v>1151</v>
      </c>
      <c r="UFO434" s="74" t="s">
        <v>1151</v>
      </c>
      <c r="UFP434" s="74" t="s">
        <v>1151</v>
      </c>
      <c r="UFQ434" s="74" t="s">
        <v>1151</v>
      </c>
      <c r="UFR434" s="74" t="s">
        <v>1151</v>
      </c>
      <c r="UFS434" s="74" t="s">
        <v>1151</v>
      </c>
      <c r="UFT434" s="74" t="s">
        <v>1151</v>
      </c>
      <c r="UFU434" s="74" t="s">
        <v>1151</v>
      </c>
      <c r="UFV434" s="74" t="s">
        <v>1151</v>
      </c>
      <c r="UFW434" s="74" t="s">
        <v>1151</v>
      </c>
      <c r="UFX434" s="74" t="s">
        <v>1151</v>
      </c>
      <c r="UFY434" s="74" t="s">
        <v>1151</v>
      </c>
      <c r="UFZ434" s="74" t="s">
        <v>1151</v>
      </c>
      <c r="UGA434" s="74" t="s">
        <v>1151</v>
      </c>
      <c r="UGB434" s="74" t="s">
        <v>1151</v>
      </c>
      <c r="UGC434" s="74" t="s">
        <v>1151</v>
      </c>
      <c r="UGD434" s="74" t="s">
        <v>1151</v>
      </c>
      <c r="UGE434" s="74" t="s">
        <v>1151</v>
      </c>
      <c r="UGF434" s="74" t="s">
        <v>1151</v>
      </c>
      <c r="UGG434" s="74" t="s">
        <v>1151</v>
      </c>
      <c r="UGH434" s="74" t="s">
        <v>1151</v>
      </c>
      <c r="UGI434" s="74" t="s">
        <v>1151</v>
      </c>
      <c r="UGJ434" s="74" t="s">
        <v>1151</v>
      </c>
      <c r="UGK434" s="74" t="s">
        <v>1151</v>
      </c>
      <c r="UGL434" s="74" t="s">
        <v>1151</v>
      </c>
      <c r="UGM434" s="74" t="s">
        <v>1151</v>
      </c>
      <c r="UGN434" s="74" t="s">
        <v>1151</v>
      </c>
      <c r="UGO434" s="74" t="s">
        <v>1151</v>
      </c>
      <c r="UGP434" s="74" t="s">
        <v>1151</v>
      </c>
      <c r="UGQ434" s="74" t="s">
        <v>1151</v>
      </c>
      <c r="UGR434" s="74" t="s">
        <v>1151</v>
      </c>
      <c r="UGS434" s="74" t="s">
        <v>1151</v>
      </c>
      <c r="UGT434" s="74" t="s">
        <v>1151</v>
      </c>
      <c r="UGU434" s="74" t="s">
        <v>1151</v>
      </c>
      <c r="UGV434" s="74" t="s">
        <v>1151</v>
      </c>
      <c r="UGW434" s="74" t="s">
        <v>1151</v>
      </c>
      <c r="UGX434" s="74" t="s">
        <v>1151</v>
      </c>
      <c r="UGY434" s="74" t="s">
        <v>1151</v>
      </c>
      <c r="UGZ434" s="74" t="s">
        <v>1151</v>
      </c>
      <c r="UHA434" s="74" t="s">
        <v>1151</v>
      </c>
      <c r="UHB434" s="74" t="s">
        <v>1151</v>
      </c>
      <c r="UHC434" s="74" t="s">
        <v>1151</v>
      </c>
      <c r="UHD434" s="74" t="s">
        <v>1151</v>
      </c>
      <c r="UHE434" s="74" t="s">
        <v>1151</v>
      </c>
      <c r="UHF434" s="74" t="s">
        <v>1151</v>
      </c>
      <c r="UHG434" s="74" t="s">
        <v>1151</v>
      </c>
      <c r="UHH434" s="74" t="s">
        <v>1151</v>
      </c>
      <c r="UHI434" s="74" t="s">
        <v>1151</v>
      </c>
      <c r="UHJ434" s="74" t="s">
        <v>1151</v>
      </c>
      <c r="UHK434" s="74" t="s">
        <v>1151</v>
      </c>
      <c r="UHL434" s="74" t="s">
        <v>1151</v>
      </c>
      <c r="UHM434" s="74" t="s">
        <v>1151</v>
      </c>
      <c r="UHN434" s="74" t="s">
        <v>1151</v>
      </c>
      <c r="UHO434" s="74" t="s">
        <v>1151</v>
      </c>
      <c r="UHP434" s="74" t="s">
        <v>1151</v>
      </c>
      <c r="UHQ434" s="74" t="s">
        <v>1151</v>
      </c>
      <c r="UHR434" s="74" t="s">
        <v>1151</v>
      </c>
      <c r="UHS434" s="74" t="s">
        <v>1151</v>
      </c>
      <c r="UHT434" s="74" t="s">
        <v>1151</v>
      </c>
      <c r="UHU434" s="74" t="s">
        <v>1151</v>
      </c>
      <c r="UHV434" s="74" t="s">
        <v>1151</v>
      </c>
      <c r="UHW434" s="74" t="s">
        <v>1151</v>
      </c>
      <c r="UHX434" s="74" t="s">
        <v>1151</v>
      </c>
      <c r="UHY434" s="74" t="s">
        <v>1151</v>
      </c>
      <c r="UHZ434" s="74" t="s">
        <v>1151</v>
      </c>
      <c r="UIA434" s="74" t="s">
        <v>1151</v>
      </c>
      <c r="UIB434" s="74" t="s">
        <v>1151</v>
      </c>
      <c r="UIC434" s="74" t="s">
        <v>1151</v>
      </c>
      <c r="UID434" s="74" t="s">
        <v>1151</v>
      </c>
      <c r="UIE434" s="74" t="s">
        <v>1151</v>
      </c>
      <c r="UIF434" s="74" t="s">
        <v>1151</v>
      </c>
      <c r="UIG434" s="74" t="s">
        <v>1151</v>
      </c>
      <c r="UIH434" s="74" t="s">
        <v>1151</v>
      </c>
      <c r="UII434" s="74" t="s">
        <v>1151</v>
      </c>
      <c r="UIJ434" s="74" t="s">
        <v>1151</v>
      </c>
      <c r="UIK434" s="74" t="s">
        <v>1151</v>
      </c>
      <c r="UIL434" s="74" t="s">
        <v>1151</v>
      </c>
      <c r="UIM434" s="74" t="s">
        <v>1151</v>
      </c>
      <c r="UIN434" s="74" t="s">
        <v>1151</v>
      </c>
      <c r="UIO434" s="74" t="s">
        <v>1151</v>
      </c>
      <c r="UIP434" s="74" t="s">
        <v>1151</v>
      </c>
      <c r="UIQ434" s="74" t="s">
        <v>1151</v>
      </c>
      <c r="UIR434" s="74" t="s">
        <v>1151</v>
      </c>
      <c r="UIS434" s="74" t="s">
        <v>1151</v>
      </c>
      <c r="UIT434" s="74" t="s">
        <v>1151</v>
      </c>
      <c r="UIU434" s="74" t="s">
        <v>1151</v>
      </c>
      <c r="UIV434" s="74" t="s">
        <v>1151</v>
      </c>
      <c r="UIW434" s="74" t="s">
        <v>1151</v>
      </c>
      <c r="UIX434" s="74" t="s">
        <v>1151</v>
      </c>
      <c r="UIY434" s="74" t="s">
        <v>1151</v>
      </c>
      <c r="UIZ434" s="74" t="s">
        <v>1151</v>
      </c>
      <c r="UJA434" s="74" t="s">
        <v>1151</v>
      </c>
      <c r="UJB434" s="74" t="s">
        <v>1151</v>
      </c>
      <c r="UJC434" s="74" t="s">
        <v>1151</v>
      </c>
      <c r="UJD434" s="74" t="s">
        <v>1151</v>
      </c>
      <c r="UJE434" s="74" t="s">
        <v>1151</v>
      </c>
      <c r="UJF434" s="74" t="s">
        <v>1151</v>
      </c>
      <c r="UJG434" s="74" t="s">
        <v>1151</v>
      </c>
      <c r="UJH434" s="74" t="s">
        <v>1151</v>
      </c>
      <c r="UJI434" s="74" t="s">
        <v>1151</v>
      </c>
      <c r="UJJ434" s="74" t="s">
        <v>1151</v>
      </c>
      <c r="UJK434" s="74" t="s">
        <v>1151</v>
      </c>
      <c r="UJL434" s="74" t="s">
        <v>1151</v>
      </c>
      <c r="UJM434" s="74" t="s">
        <v>1151</v>
      </c>
      <c r="UJN434" s="74" t="s">
        <v>1151</v>
      </c>
      <c r="UJO434" s="74" t="s">
        <v>1151</v>
      </c>
      <c r="UJP434" s="74" t="s">
        <v>1151</v>
      </c>
      <c r="UJQ434" s="74" t="s">
        <v>1151</v>
      </c>
      <c r="UJR434" s="74" t="s">
        <v>1151</v>
      </c>
      <c r="UJS434" s="74" t="s">
        <v>1151</v>
      </c>
      <c r="UJT434" s="74" t="s">
        <v>1151</v>
      </c>
      <c r="UJU434" s="74" t="s">
        <v>1151</v>
      </c>
      <c r="UJV434" s="74" t="s">
        <v>1151</v>
      </c>
      <c r="UJW434" s="74" t="s">
        <v>1151</v>
      </c>
      <c r="UJX434" s="74" t="s">
        <v>1151</v>
      </c>
      <c r="UJY434" s="74" t="s">
        <v>1151</v>
      </c>
      <c r="UJZ434" s="74" t="s">
        <v>1151</v>
      </c>
      <c r="UKA434" s="74" t="s">
        <v>1151</v>
      </c>
      <c r="UKB434" s="74" t="s">
        <v>1151</v>
      </c>
      <c r="UKC434" s="74" t="s">
        <v>1151</v>
      </c>
      <c r="UKD434" s="74" t="s">
        <v>1151</v>
      </c>
      <c r="UKE434" s="74" t="s">
        <v>1151</v>
      </c>
      <c r="UKF434" s="74" t="s">
        <v>1151</v>
      </c>
      <c r="UKG434" s="74" t="s">
        <v>1151</v>
      </c>
      <c r="UKH434" s="74" t="s">
        <v>1151</v>
      </c>
      <c r="UKI434" s="74" t="s">
        <v>1151</v>
      </c>
      <c r="UKJ434" s="74" t="s">
        <v>1151</v>
      </c>
      <c r="UKK434" s="74" t="s">
        <v>1151</v>
      </c>
      <c r="UKL434" s="74" t="s">
        <v>1151</v>
      </c>
      <c r="UKM434" s="74" t="s">
        <v>1151</v>
      </c>
      <c r="UKN434" s="74" t="s">
        <v>1151</v>
      </c>
      <c r="UKO434" s="74" t="s">
        <v>1151</v>
      </c>
      <c r="UKP434" s="74" t="s">
        <v>1151</v>
      </c>
      <c r="UKQ434" s="74" t="s">
        <v>1151</v>
      </c>
      <c r="UKR434" s="74" t="s">
        <v>1151</v>
      </c>
      <c r="UKS434" s="74" t="s">
        <v>1151</v>
      </c>
      <c r="UKT434" s="74" t="s">
        <v>1151</v>
      </c>
      <c r="UKU434" s="74" t="s">
        <v>1151</v>
      </c>
      <c r="UKV434" s="74" t="s">
        <v>1151</v>
      </c>
      <c r="UKW434" s="74" t="s">
        <v>1151</v>
      </c>
      <c r="UKX434" s="74" t="s">
        <v>1151</v>
      </c>
      <c r="UKY434" s="74" t="s">
        <v>1151</v>
      </c>
      <c r="UKZ434" s="74" t="s">
        <v>1151</v>
      </c>
      <c r="ULA434" s="74" t="s">
        <v>1151</v>
      </c>
      <c r="ULB434" s="74" t="s">
        <v>1151</v>
      </c>
      <c r="ULC434" s="74" t="s">
        <v>1151</v>
      </c>
      <c r="ULD434" s="74" t="s">
        <v>1151</v>
      </c>
      <c r="ULE434" s="74" t="s">
        <v>1151</v>
      </c>
      <c r="ULF434" s="74" t="s">
        <v>1151</v>
      </c>
      <c r="ULG434" s="74" t="s">
        <v>1151</v>
      </c>
      <c r="ULH434" s="74" t="s">
        <v>1151</v>
      </c>
      <c r="ULI434" s="74" t="s">
        <v>1151</v>
      </c>
      <c r="ULJ434" s="74" t="s">
        <v>1151</v>
      </c>
      <c r="ULK434" s="74" t="s">
        <v>1151</v>
      </c>
      <c r="ULL434" s="74" t="s">
        <v>1151</v>
      </c>
      <c r="ULM434" s="74" t="s">
        <v>1151</v>
      </c>
      <c r="ULN434" s="74" t="s">
        <v>1151</v>
      </c>
      <c r="ULO434" s="74" t="s">
        <v>1151</v>
      </c>
      <c r="ULP434" s="74" t="s">
        <v>1151</v>
      </c>
      <c r="ULQ434" s="74" t="s">
        <v>1151</v>
      </c>
      <c r="ULR434" s="74" t="s">
        <v>1151</v>
      </c>
      <c r="ULS434" s="74" t="s">
        <v>1151</v>
      </c>
      <c r="ULT434" s="74" t="s">
        <v>1151</v>
      </c>
      <c r="ULU434" s="74" t="s">
        <v>1151</v>
      </c>
      <c r="ULV434" s="74" t="s">
        <v>1151</v>
      </c>
      <c r="ULW434" s="74" t="s">
        <v>1151</v>
      </c>
      <c r="ULX434" s="74" t="s">
        <v>1151</v>
      </c>
      <c r="ULY434" s="74" t="s">
        <v>1151</v>
      </c>
      <c r="ULZ434" s="74" t="s">
        <v>1151</v>
      </c>
      <c r="UMA434" s="74" t="s">
        <v>1151</v>
      </c>
      <c r="UMB434" s="74" t="s">
        <v>1151</v>
      </c>
      <c r="UMC434" s="74" t="s">
        <v>1151</v>
      </c>
      <c r="UMD434" s="74" t="s">
        <v>1151</v>
      </c>
      <c r="UME434" s="74" t="s">
        <v>1151</v>
      </c>
      <c r="UMF434" s="74" t="s">
        <v>1151</v>
      </c>
      <c r="UMG434" s="74" t="s">
        <v>1151</v>
      </c>
      <c r="UMH434" s="74" t="s">
        <v>1151</v>
      </c>
      <c r="UMI434" s="74" t="s">
        <v>1151</v>
      </c>
      <c r="UMJ434" s="74" t="s">
        <v>1151</v>
      </c>
      <c r="UMK434" s="74" t="s">
        <v>1151</v>
      </c>
      <c r="UML434" s="74" t="s">
        <v>1151</v>
      </c>
      <c r="UMM434" s="74" t="s">
        <v>1151</v>
      </c>
      <c r="UMN434" s="74" t="s">
        <v>1151</v>
      </c>
      <c r="UMO434" s="74" t="s">
        <v>1151</v>
      </c>
      <c r="UMP434" s="74" t="s">
        <v>1151</v>
      </c>
      <c r="UMQ434" s="74" t="s">
        <v>1151</v>
      </c>
      <c r="UMR434" s="74" t="s">
        <v>1151</v>
      </c>
      <c r="UMS434" s="74" t="s">
        <v>1151</v>
      </c>
      <c r="UMT434" s="74" t="s">
        <v>1151</v>
      </c>
      <c r="UMU434" s="74" t="s">
        <v>1151</v>
      </c>
      <c r="UMV434" s="74" t="s">
        <v>1151</v>
      </c>
      <c r="UMW434" s="74" t="s">
        <v>1151</v>
      </c>
      <c r="UMX434" s="74" t="s">
        <v>1151</v>
      </c>
      <c r="UMY434" s="74" t="s">
        <v>1151</v>
      </c>
      <c r="UMZ434" s="74" t="s">
        <v>1151</v>
      </c>
      <c r="UNA434" s="74" t="s">
        <v>1151</v>
      </c>
      <c r="UNB434" s="74" t="s">
        <v>1151</v>
      </c>
      <c r="UNC434" s="74" t="s">
        <v>1151</v>
      </c>
      <c r="UND434" s="74" t="s">
        <v>1151</v>
      </c>
      <c r="UNE434" s="74" t="s">
        <v>1151</v>
      </c>
      <c r="UNF434" s="74" t="s">
        <v>1151</v>
      </c>
      <c r="UNG434" s="74" t="s">
        <v>1151</v>
      </c>
      <c r="UNH434" s="74" t="s">
        <v>1151</v>
      </c>
      <c r="UNI434" s="74" t="s">
        <v>1151</v>
      </c>
      <c r="UNJ434" s="74" t="s">
        <v>1151</v>
      </c>
      <c r="UNK434" s="74" t="s">
        <v>1151</v>
      </c>
      <c r="UNL434" s="74" t="s">
        <v>1151</v>
      </c>
      <c r="UNM434" s="74" t="s">
        <v>1151</v>
      </c>
      <c r="UNN434" s="74" t="s">
        <v>1151</v>
      </c>
      <c r="UNO434" s="74" t="s">
        <v>1151</v>
      </c>
      <c r="UNP434" s="74" t="s">
        <v>1151</v>
      </c>
      <c r="UNQ434" s="74" t="s">
        <v>1151</v>
      </c>
      <c r="UNR434" s="74" t="s">
        <v>1151</v>
      </c>
      <c r="UNS434" s="74" t="s">
        <v>1151</v>
      </c>
      <c r="UNT434" s="74" t="s">
        <v>1151</v>
      </c>
      <c r="UNU434" s="74" t="s">
        <v>1151</v>
      </c>
      <c r="UNV434" s="74" t="s">
        <v>1151</v>
      </c>
      <c r="UNW434" s="74" t="s">
        <v>1151</v>
      </c>
      <c r="UNX434" s="74" t="s">
        <v>1151</v>
      </c>
      <c r="UNY434" s="74" t="s">
        <v>1151</v>
      </c>
      <c r="UNZ434" s="74" t="s">
        <v>1151</v>
      </c>
      <c r="UOA434" s="74" t="s">
        <v>1151</v>
      </c>
      <c r="UOB434" s="74" t="s">
        <v>1151</v>
      </c>
      <c r="UOC434" s="74" t="s">
        <v>1151</v>
      </c>
      <c r="UOD434" s="74" t="s">
        <v>1151</v>
      </c>
      <c r="UOE434" s="74" t="s">
        <v>1151</v>
      </c>
      <c r="UOF434" s="74" t="s">
        <v>1151</v>
      </c>
      <c r="UOG434" s="74" t="s">
        <v>1151</v>
      </c>
      <c r="UOH434" s="74" t="s">
        <v>1151</v>
      </c>
      <c r="UOI434" s="74" t="s">
        <v>1151</v>
      </c>
      <c r="UOJ434" s="74" t="s">
        <v>1151</v>
      </c>
      <c r="UOK434" s="74" t="s">
        <v>1151</v>
      </c>
      <c r="UOL434" s="74" t="s">
        <v>1151</v>
      </c>
      <c r="UOM434" s="74" t="s">
        <v>1151</v>
      </c>
      <c r="UON434" s="74" t="s">
        <v>1151</v>
      </c>
      <c r="UOO434" s="74" t="s">
        <v>1151</v>
      </c>
      <c r="UOP434" s="74" t="s">
        <v>1151</v>
      </c>
      <c r="UOQ434" s="74" t="s">
        <v>1151</v>
      </c>
      <c r="UOR434" s="74" t="s">
        <v>1151</v>
      </c>
      <c r="UOS434" s="74" t="s">
        <v>1151</v>
      </c>
      <c r="UOT434" s="74" t="s">
        <v>1151</v>
      </c>
      <c r="UOU434" s="74" t="s">
        <v>1151</v>
      </c>
      <c r="UOV434" s="74" t="s">
        <v>1151</v>
      </c>
      <c r="UOW434" s="74" t="s">
        <v>1151</v>
      </c>
      <c r="UOX434" s="74" t="s">
        <v>1151</v>
      </c>
      <c r="UOY434" s="74" t="s">
        <v>1151</v>
      </c>
      <c r="UOZ434" s="74" t="s">
        <v>1151</v>
      </c>
      <c r="UPA434" s="74" t="s">
        <v>1151</v>
      </c>
      <c r="UPB434" s="74" t="s">
        <v>1151</v>
      </c>
      <c r="UPC434" s="74" t="s">
        <v>1151</v>
      </c>
      <c r="UPD434" s="74" t="s">
        <v>1151</v>
      </c>
      <c r="UPE434" s="74" t="s">
        <v>1151</v>
      </c>
      <c r="UPF434" s="74" t="s">
        <v>1151</v>
      </c>
      <c r="UPG434" s="74" t="s">
        <v>1151</v>
      </c>
      <c r="UPH434" s="74" t="s">
        <v>1151</v>
      </c>
      <c r="UPI434" s="74" t="s">
        <v>1151</v>
      </c>
      <c r="UPJ434" s="74" t="s">
        <v>1151</v>
      </c>
      <c r="UPK434" s="74" t="s">
        <v>1151</v>
      </c>
      <c r="UPL434" s="74" t="s">
        <v>1151</v>
      </c>
      <c r="UPM434" s="74" t="s">
        <v>1151</v>
      </c>
      <c r="UPN434" s="74" t="s">
        <v>1151</v>
      </c>
      <c r="UPO434" s="74" t="s">
        <v>1151</v>
      </c>
      <c r="UPP434" s="74" t="s">
        <v>1151</v>
      </c>
      <c r="UPQ434" s="74" t="s">
        <v>1151</v>
      </c>
      <c r="UPR434" s="74" t="s">
        <v>1151</v>
      </c>
      <c r="UPS434" s="74" t="s">
        <v>1151</v>
      </c>
      <c r="UPT434" s="74" t="s">
        <v>1151</v>
      </c>
      <c r="UPU434" s="74" t="s">
        <v>1151</v>
      </c>
      <c r="UPV434" s="74" t="s">
        <v>1151</v>
      </c>
      <c r="UPW434" s="74" t="s">
        <v>1151</v>
      </c>
      <c r="UPX434" s="74" t="s">
        <v>1151</v>
      </c>
      <c r="UPY434" s="74" t="s">
        <v>1151</v>
      </c>
      <c r="UPZ434" s="74" t="s">
        <v>1151</v>
      </c>
      <c r="UQA434" s="74" t="s">
        <v>1151</v>
      </c>
      <c r="UQB434" s="74" t="s">
        <v>1151</v>
      </c>
      <c r="UQC434" s="74" t="s">
        <v>1151</v>
      </c>
      <c r="UQD434" s="74" t="s">
        <v>1151</v>
      </c>
      <c r="UQE434" s="74" t="s">
        <v>1151</v>
      </c>
      <c r="UQF434" s="74" t="s">
        <v>1151</v>
      </c>
      <c r="UQG434" s="74" t="s">
        <v>1151</v>
      </c>
      <c r="UQH434" s="74" t="s">
        <v>1151</v>
      </c>
      <c r="UQI434" s="74" t="s">
        <v>1151</v>
      </c>
      <c r="UQJ434" s="74" t="s">
        <v>1151</v>
      </c>
      <c r="UQK434" s="74" t="s">
        <v>1151</v>
      </c>
      <c r="UQL434" s="74" t="s">
        <v>1151</v>
      </c>
      <c r="UQM434" s="74" t="s">
        <v>1151</v>
      </c>
      <c r="UQN434" s="74" t="s">
        <v>1151</v>
      </c>
      <c r="UQO434" s="74" t="s">
        <v>1151</v>
      </c>
      <c r="UQP434" s="74" t="s">
        <v>1151</v>
      </c>
      <c r="UQQ434" s="74" t="s">
        <v>1151</v>
      </c>
      <c r="UQR434" s="74" t="s">
        <v>1151</v>
      </c>
      <c r="UQS434" s="74" t="s">
        <v>1151</v>
      </c>
      <c r="UQT434" s="74" t="s">
        <v>1151</v>
      </c>
      <c r="UQU434" s="74" t="s">
        <v>1151</v>
      </c>
      <c r="UQV434" s="74" t="s">
        <v>1151</v>
      </c>
      <c r="UQW434" s="74" t="s">
        <v>1151</v>
      </c>
      <c r="UQX434" s="74" t="s">
        <v>1151</v>
      </c>
      <c r="UQY434" s="74" t="s">
        <v>1151</v>
      </c>
      <c r="UQZ434" s="74" t="s">
        <v>1151</v>
      </c>
      <c r="URA434" s="74" t="s">
        <v>1151</v>
      </c>
      <c r="URB434" s="74" t="s">
        <v>1151</v>
      </c>
      <c r="URC434" s="74" t="s">
        <v>1151</v>
      </c>
      <c r="URD434" s="74" t="s">
        <v>1151</v>
      </c>
      <c r="URE434" s="74" t="s">
        <v>1151</v>
      </c>
      <c r="URF434" s="74" t="s">
        <v>1151</v>
      </c>
      <c r="URG434" s="74" t="s">
        <v>1151</v>
      </c>
      <c r="URH434" s="74" t="s">
        <v>1151</v>
      </c>
      <c r="URI434" s="74" t="s">
        <v>1151</v>
      </c>
      <c r="URJ434" s="74" t="s">
        <v>1151</v>
      </c>
      <c r="URK434" s="74" t="s">
        <v>1151</v>
      </c>
      <c r="URL434" s="74" t="s">
        <v>1151</v>
      </c>
      <c r="URM434" s="74" t="s">
        <v>1151</v>
      </c>
      <c r="URN434" s="74" t="s">
        <v>1151</v>
      </c>
      <c r="URO434" s="74" t="s">
        <v>1151</v>
      </c>
      <c r="URP434" s="74" t="s">
        <v>1151</v>
      </c>
      <c r="URQ434" s="74" t="s">
        <v>1151</v>
      </c>
      <c r="URR434" s="74" t="s">
        <v>1151</v>
      </c>
      <c r="URS434" s="74" t="s">
        <v>1151</v>
      </c>
      <c r="URT434" s="74" t="s">
        <v>1151</v>
      </c>
      <c r="URU434" s="74" t="s">
        <v>1151</v>
      </c>
      <c r="URV434" s="74" t="s">
        <v>1151</v>
      </c>
      <c r="URW434" s="74" t="s">
        <v>1151</v>
      </c>
      <c r="URX434" s="74" t="s">
        <v>1151</v>
      </c>
      <c r="URY434" s="74" t="s">
        <v>1151</v>
      </c>
      <c r="URZ434" s="74" t="s">
        <v>1151</v>
      </c>
      <c r="USA434" s="74" t="s">
        <v>1151</v>
      </c>
      <c r="USB434" s="74" t="s">
        <v>1151</v>
      </c>
      <c r="USC434" s="74" t="s">
        <v>1151</v>
      </c>
      <c r="USD434" s="74" t="s">
        <v>1151</v>
      </c>
      <c r="USE434" s="74" t="s">
        <v>1151</v>
      </c>
      <c r="USF434" s="74" t="s">
        <v>1151</v>
      </c>
      <c r="USG434" s="74" t="s">
        <v>1151</v>
      </c>
      <c r="USH434" s="74" t="s">
        <v>1151</v>
      </c>
      <c r="USI434" s="74" t="s">
        <v>1151</v>
      </c>
      <c r="USJ434" s="74" t="s">
        <v>1151</v>
      </c>
      <c r="USK434" s="74" t="s">
        <v>1151</v>
      </c>
      <c r="USL434" s="74" t="s">
        <v>1151</v>
      </c>
      <c r="USM434" s="74" t="s">
        <v>1151</v>
      </c>
      <c r="USN434" s="74" t="s">
        <v>1151</v>
      </c>
      <c r="USO434" s="74" t="s">
        <v>1151</v>
      </c>
      <c r="USP434" s="74" t="s">
        <v>1151</v>
      </c>
      <c r="USQ434" s="74" t="s">
        <v>1151</v>
      </c>
      <c r="USR434" s="74" t="s">
        <v>1151</v>
      </c>
      <c r="USS434" s="74" t="s">
        <v>1151</v>
      </c>
      <c r="UST434" s="74" t="s">
        <v>1151</v>
      </c>
      <c r="USU434" s="74" t="s">
        <v>1151</v>
      </c>
      <c r="USV434" s="74" t="s">
        <v>1151</v>
      </c>
      <c r="USW434" s="74" t="s">
        <v>1151</v>
      </c>
      <c r="USX434" s="74" t="s">
        <v>1151</v>
      </c>
      <c r="USY434" s="74" t="s">
        <v>1151</v>
      </c>
      <c r="USZ434" s="74" t="s">
        <v>1151</v>
      </c>
      <c r="UTA434" s="74" t="s">
        <v>1151</v>
      </c>
      <c r="UTB434" s="74" t="s">
        <v>1151</v>
      </c>
      <c r="UTC434" s="74" t="s">
        <v>1151</v>
      </c>
      <c r="UTD434" s="74" t="s">
        <v>1151</v>
      </c>
      <c r="UTE434" s="74" t="s">
        <v>1151</v>
      </c>
      <c r="UTF434" s="74" t="s">
        <v>1151</v>
      </c>
      <c r="UTG434" s="74" t="s">
        <v>1151</v>
      </c>
      <c r="UTH434" s="74" t="s">
        <v>1151</v>
      </c>
      <c r="UTI434" s="74" t="s">
        <v>1151</v>
      </c>
      <c r="UTJ434" s="74" t="s">
        <v>1151</v>
      </c>
      <c r="UTK434" s="74" t="s">
        <v>1151</v>
      </c>
      <c r="UTL434" s="74" t="s">
        <v>1151</v>
      </c>
      <c r="UTM434" s="74" t="s">
        <v>1151</v>
      </c>
      <c r="UTN434" s="74" t="s">
        <v>1151</v>
      </c>
      <c r="UTO434" s="74" t="s">
        <v>1151</v>
      </c>
      <c r="UTP434" s="74" t="s">
        <v>1151</v>
      </c>
      <c r="UTQ434" s="74" t="s">
        <v>1151</v>
      </c>
      <c r="UTR434" s="74" t="s">
        <v>1151</v>
      </c>
      <c r="UTS434" s="74" t="s">
        <v>1151</v>
      </c>
      <c r="UTT434" s="74" t="s">
        <v>1151</v>
      </c>
      <c r="UTU434" s="74" t="s">
        <v>1151</v>
      </c>
      <c r="UTV434" s="74" t="s">
        <v>1151</v>
      </c>
      <c r="UTW434" s="74" t="s">
        <v>1151</v>
      </c>
      <c r="UTX434" s="74" t="s">
        <v>1151</v>
      </c>
      <c r="UTY434" s="74" t="s">
        <v>1151</v>
      </c>
      <c r="UTZ434" s="74" t="s">
        <v>1151</v>
      </c>
      <c r="UUA434" s="74" t="s">
        <v>1151</v>
      </c>
      <c r="UUB434" s="74" t="s">
        <v>1151</v>
      </c>
      <c r="UUC434" s="74" t="s">
        <v>1151</v>
      </c>
      <c r="UUD434" s="74" t="s">
        <v>1151</v>
      </c>
      <c r="UUE434" s="74" t="s">
        <v>1151</v>
      </c>
      <c r="UUF434" s="74" t="s">
        <v>1151</v>
      </c>
      <c r="UUG434" s="74" t="s">
        <v>1151</v>
      </c>
      <c r="UUH434" s="74" t="s">
        <v>1151</v>
      </c>
      <c r="UUI434" s="74" t="s">
        <v>1151</v>
      </c>
      <c r="UUJ434" s="74" t="s">
        <v>1151</v>
      </c>
      <c r="UUK434" s="74" t="s">
        <v>1151</v>
      </c>
      <c r="UUL434" s="74" t="s">
        <v>1151</v>
      </c>
      <c r="UUM434" s="74" t="s">
        <v>1151</v>
      </c>
      <c r="UUN434" s="74" t="s">
        <v>1151</v>
      </c>
      <c r="UUO434" s="74" t="s">
        <v>1151</v>
      </c>
      <c r="UUP434" s="74" t="s">
        <v>1151</v>
      </c>
      <c r="UUQ434" s="74" t="s">
        <v>1151</v>
      </c>
      <c r="UUR434" s="74" t="s">
        <v>1151</v>
      </c>
      <c r="UUS434" s="74" t="s">
        <v>1151</v>
      </c>
      <c r="UUT434" s="74" t="s">
        <v>1151</v>
      </c>
      <c r="UUU434" s="74" t="s">
        <v>1151</v>
      </c>
      <c r="UUV434" s="74" t="s">
        <v>1151</v>
      </c>
      <c r="UUW434" s="74" t="s">
        <v>1151</v>
      </c>
      <c r="UUX434" s="74" t="s">
        <v>1151</v>
      </c>
      <c r="UUY434" s="74" t="s">
        <v>1151</v>
      </c>
      <c r="UUZ434" s="74" t="s">
        <v>1151</v>
      </c>
      <c r="UVA434" s="74" t="s">
        <v>1151</v>
      </c>
      <c r="UVB434" s="74" t="s">
        <v>1151</v>
      </c>
      <c r="UVC434" s="74" t="s">
        <v>1151</v>
      </c>
      <c r="UVD434" s="74" t="s">
        <v>1151</v>
      </c>
      <c r="UVE434" s="74" t="s">
        <v>1151</v>
      </c>
      <c r="UVF434" s="74" t="s">
        <v>1151</v>
      </c>
      <c r="UVG434" s="74" t="s">
        <v>1151</v>
      </c>
      <c r="UVH434" s="74" t="s">
        <v>1151</v>
      </c>
      <c r="UVI434" s="74" t="s">
        <v>1151</v>
      </c>
      <c r="UVJ434" s="74" t="s">
        <v>1151</v>
      </c>
      <c r="UVK434" s="74" t="s">
        <v>1151</v>
      </c>
      <c r="UVL434" s="74" t="s">
        <v>1151</v>
      </c>
      <c r="UVM434" s="74" t="s">
        <v>1151</v>
      </c>
      <c r="UVN434" s="74" t="s">
        <v>1151</v>
      </c>
      <c r="UVO434" s="74" t="s">
        <v>1151</v>
      </c>
      <c r="UVP434" s="74" t="s">
        <v>1151</v>
      </c>
      <c r="UVQ434" s="74" t="s">
        <v>1151</v>
      </c>
      <c r="UVR434" s="74" t="s">
        <v>1151</v>
      </c>
      <c r="UVS434" s="74" t="s">
        <v>1151</v>
      </c>
      <c r="UVT434" s="74" t="s">
        <v>1151</v>
      </c>
      <c r="UVU434" s="74" t="s">
        <v>1151</v>
      </c>
      <c r="UVV434" s="74" t="s">
        <v>1151</v>
      </c>
      <c r="UVW434" s="74" t="s">
        <v>1151</v>
      </c>
      <c r="UVX434" s="74" t="s">
        <v>1151</v>
      </c>
      <c r="UVY434" s="74" t="s">
        <v>1151</v>
      </c>
      <c r="UVZ434" s="74" t="s">
        <v>1151</v>
      </c>
      <c r="UWA434" s="74" t="s">
        <v>1151</v>
      </c>
      <c r="UWB434" s="74" t="s">
        <v>1151</v>
      </c>
      <c r="UWC434" s="74" t="s">
        <v>1151</v>
      </c>
      <c r="UWD434" s="74" t="s">
        <v>1151</v>
      </c>
      <c r="UWE434" s="74" t="s">
        <v>1151</v>
      </c>
      <c r="UWF434" s="74" t="s">
        <v>1151</v>
      </c>
      <c r="UWG434" s="74" t="s">
        <v>1151</v>
      </c>
      <c r="UWH434" s="74" t="s">
        <v>1151</v>
      </c>
      <c r="UWI434" s="74" t="s">
        <v>1151</v>
      </c>
      <c r="UWJ434" s="74" t="s">
        <v>1151</v>
      </c>
      <c r="UWK434" s="74" t="s">
        <v>1151</v>
      </c>
      <c r="UWL434" s="74" t="s">
        <v>1151</v>
      </c>
      <c r="UWM434" s="74" t="s">
        <v>1151</v>
      </c>
      <c r="UWN434" s="74" t="s">
        <v>1151</v>
      </c>
      <c r="UWO434" s="74" t="s">
        <v>1151</v>
      </c>
      <c r="UWP434" s="74" t="s">
        <v>1151</v>
      </c>
      <c r="UWQ434" s="74" t="s">
        <v>1151</v>
      </c>
      <c r="UWR434" s="74" t="s">
        <v>1151</v>
      </c>
      <c r="UWS434" s="74" t="s">
        <v>1151</v>
      </c>
      <c r="UWT434" s="74" t="s">
        <v>1151</v>
      </c>
      <c r="UWU434" s="74" t="s">
        <v>1151</v>
      </c>
      <c r="UWV434" s="74" t="s">
        <v>1151</v>
      </c>
      <c r="UWW434" s="74" t="s">
        <v>1151</v>
      </c>
      <c r="UWX434" s="74" t="s">
        <v>1151</v>
      </c>
      <c r="UWY434" s="74" t="s">
        <v>1151</v>
      </c>
      <c r="UWZ434" s="74" t="s">
        <v>1151</v>
      </c>
      <c r="UXA434" s="74" t="s">
        <v>1151</v>
      </c>
      <c r="UXB434" s="74" t="s">
        <v>1151</v>
      </c>
      <c r="UXC434" s="74" t="s">
        <v>1151</v>
      </c>
      <c r="UXD434" s="74" t="s">
        <v>1151</v>
      </c>
      <c r="UXE434" s="74" t="s">
        <v>1151</v>
      </c>
      <c r="UXF434" s="74" t="s">
        <v>1151</v>
      </c>
      <c r="UXG434" s="74" t="s">
        <v>1151</v>
      </c>
      <c r="UXH434" s="74" t="s">
        <v>1151</v>
      </c>
      <c r="UXI434" s="74" t="s">
        <v>1151</v>
      </c>
      <c r="UXJ434" s="74" t="s">
        <v>1151</v>
      </c>
      <c r="UXK434" s="74" t="s">
        <v>1151</v>
      </c>
      <c r="UXL434" s="74" t="s">
        <v>1151</v>
      </c>
      <c r="UXM434" s="74" t="s">
        <v>1151</v>
      </c>
      <c r="UXN434" s="74" t="s">
        <v>1151</v>
      </c>
      <c r="UXO434" s="74" t="s">
        <v>1151</v>
      </c>
      <c r="UXP434" s="74" t="s">
        <v>1151</v>
      </c>
      <c r="UXQ434" s="74" t="s">
        <v>1151</v>
      </c>
      <c r="UXR434" s="74" t="s">
        <v>1151</v>
      </c>
      <c r="UXS434" s="74" t="s">
        <v>1151</v>
      </c>
      <c r="UXT434" s="74" t="s">
        <v>1151</v>
      </c>
      <c r="UXU434" s="74" t="s">
        <v>1151</v>
      </c>
      <c r="UXV434" s="74" t="s">
        <v>1151</v>
      </c>
      <c r="UXW434" s="74" t="s">
        <v>1151</v>
      </c>
      <c r="UXX434" s="74" t="s">
        <v>1151</v>
      </c>
      <c r="UXY434" s="74" t="s">
        <v>1151</v>
      </c>
      <c r="UXZ434" s="74" t="s">
        <v>1151</v>
      </c>
      <c r="UYA434" s="74" t="s">
        <v>1151</v>
      </c>
      <c r="UYB434" s="74" t="s">
        <v>1151</v>
      </c>
      <c r="UYC434" s="74" t="s">
        <v>1151</v>
      </c>
      <c r="UYD434" s="74" t="s">
        <v>1151</v>
      </c>
      <c r="UYE434" s="74" t="s">
        <v>1151</v>
      </c>
      <c r="UYF434" s="74" t="s">
        <v>1151</v>
      </c>
      <c r="UYG434" s="74" t="s">
        <v>1151</v>
      </c>
      <c r="UYH434" s="74" t="s">
        <v>1151</v>
      </c>
      <c r="UYI434" s="74" t="s">
        <v>1151</v>
      </c>
      <c r="UYJ434" s="74" t="s">
        <v>1151</v>
      </c>
      <c r="UYK434" s="74" t="s">
        <v>1151</v>
      </c>
      <c r="UYL434" s="74" t="s">
        <v>1151</v>
      </c>
      <c r="UYM434" s="74" t="s">
        <v>1151</v>
      </c>
      <c r="UYN434" s="74" t="s">
        <v>1151</v>
      </c>
      <c r="UYO434" s="74" t="s">
        <v>1151</v>
      </c>
      <c r="UYP434" s="74" t="s">
        <v>1151</v>
      </c>
      <c r="UYQ434" s="74" t="s">
        <v>1151</v>
      </c>
      <c r="UYR434" s="74" t="s">
        <v>1151</v>
      </c>
      <c r="UYS434" s="74" t="s">
        <v>1151</v>
      </c>
      <c r="UYT434" s="74" t="s">
        <v>1151</v>
      </c>
      <c r="UYU434" s="74" t="s">
        <v>1151</v>
      </c>
      <c r="UYV434" s="74" t="s">
        <v>1151</v>
      </c>
      <c r="UYW434" s="74" t="s">
        <v>1151</v>
      </c>
      <c r="UYX434" s="74" t="s">
        <v>1151</v>
      </c>
      <c r="UYY434" s="74" t="s">
        <v>1151</v>
      </c>
      <c r="UYZ434" s="74" t="s">
        <v>1151</v>
      </c>
      <c r="UZA434" s="74" t="s">
        <v>1151</v>
      </c>
      <c r="UZB434" s="74" t="s">
        <v>1151</v>
      </c>
      <c r="UZC434" s="74" t="s">
        <v>1151</v>
      </c>
      <c r="UZD434" s="74" t="s">
        <v>1151</v>
      </c>
      <c r="UZE434" s="74" t="s">
        <v>1151</v>
      </c>
      <c r="UZF434" s="74" t="s">
        <v>1151</v>
      </c>
      <c r="UZG434" s="74" t="s">
        <v>1151</v>
      </c>
      <c r="UZH434" s="74" t="s">
        <v>1151</v>
      </c>
      <c r="UZI434" s="74" t="s">
        <v>1151</v>
      </c>
      <c r="UZJ434" s="74" t="s">
        <v>1151</v>
      </c>
      <c r="UZK434" s="74" t="s">
        <v>1151</v>
      </c>
      <c r="UZL434" s="74" t="s">
        <v>1151</v>
      </c>
      <c r="UZM434" s="74" t="s">
        <v>1151</v>
      </c>
      <c r="UZN434" s="74" t="s">
        <v>1151</v>
      </c>
      <c r="UZO434" s="74" t="s">
        <v>1151</v>
      </c>
      <c r="UZP434" s="74" t="s">
        <v>1151</v>
      </c>
      <c r="UZQ434" s="74" t="s">
        <v>1151</v>
      </c>
      <c r="UZR434" s="74" t="s">
        <v>1151</v>
      </c>
      <c r="UZS434" s="74" t="s">
        <v>1151</v>
      </c>
      <c r="UZT434" s="74" t="s">
        <v>1151</v>
      </c>
      <c r="UZU434" s="74" t="s">
        <v>1151</v>
      </c>
      <c r="UZV434" s="74" t="s">
        <v>1151</v>
      </c>
      <c r="UZW434" s="74" t="s">
        <v>1151</v>
      </c>
      <c r="UZX434" s="74" t="s">
        <v>1151</v>
      </c>
      <c r="UZY434" s="74" t="s">
        <v>1151</v>
      </c>
      <c r="UZZ434" s="74" t="s">
        <v>1151</v>
      </c>
      <c r="VAA434" s="74" t="s">
        <v>1151</v>
      </c>
      <c r="VAB434" s="74" t="s">
        <v>1151</v>
      </c>
      <c r="VAC434" s="74" t="s">
        <v>1151</v>
      </c>
      <c r="VAD434" s="74" t="s">
        <v>1151</v>
      </c>
      <c r="VAE434" s="74" t="s">
        <v>1151</v>
      </c>
      <c r="VAF434" s="74" t="s">
        <v>1151</v>
      </c>
      <c r="VAG434" s="74" t="s">
        <v>1151</v>
      </c>
      <c r="VAH434" s="74" t="s">
        <v>1151</v>
      </c>
      <c r="VAI434" s="74" t="s">
        <v>1151</v>
      </c>
      <c r="VAJ434" s="74" t="s">
        <v>1151</v>
      </c>
      <c r="VAK434" s="74" t="s">
        <v>1151</v>
      </c>
      <c r="VAL434" s="74" t="s">
        <v>1151</v>
      </c>
      <c r="VAM434" s="74" t="s">
        <v>1151</v>
      </c>
      <c r="VAN434" s="74" t="s">
        <v>1151</v>
      </c>
      <c r="VAO434" s="74" t="s">
        <v>1151</v>
      </c>
      <c r="VAP434" s="74" t="s">
        <v>1151</v>
      </c>
      <c r="VAQ434" s="74" t="s">
        <v>1151</v>
      </c>
      <c r="VAR434" s="74" t="s">
        <v>1151</v>
      </c>
      <c r="VAS434" s="74" t="s">
        <v>1151</v>
      </c>
      <c r="VAT434" s="74" t="s">
        <v>1151</v>
      </c>
      <c r="VAU434" s="74" t="s">
        <v>1151</v>
      </c>
      <c r="VAV434" s="74" t="s">
        <v>1151</v>
      </c>
      <c r="VAW434" s="74" t="s">
        <v>1151</v>
      </c>
      <c r="VAX434" s="74" t="s">
        <v>1151</v>
      </c>
      <c r="VAY434" s="74" t="s">
        <v>1151</v>
      </c>
      <c r="VAZ434" s="74" t="s">
        <v>1151</v>
      </c>
      <c r="VBA434" s="74" t="s">
        <v>1151</v>
      </c>
      <c r="VBB434" s="74" t="s">
        <v>1151</v>
      </c>
      <c r="VBC434" s="74" t="s">
        <v>1151</v>
      </c>
      <c r="VBD434" s="74" t="s">
        <v>1151</v>
      </c>
      <c r="VBE434" s="74" t="s">
        <v>1151</v>
      </c>
      <c r="VBF434" s="74" t="s">
        <v>1151</v>
      </c>
      <c r="VBG434" s="74" t="s">
        <v>1151</v>
      </c>
      <c r="VBH434" s="74" t="s">
        <v>1151</v>
      </c>
      <c r="VBI434" s="74" t="s">
        <v>1151</v>
      </c>
      <c r="VBJ434" s="74" t="s">
        <v>1151</v>
      </c>
      <c r="VBK434" s="74" t="s">
        <v>1151</v>
      </c>
      <c r="VBL434" s="74" t="s">
        <v>1151</v>
      </c>
      <c r="VBM434" s="74" t="s">
        <v>1151</v>
      </c>
      <c r="VBN434" s="74" t="s">
        <v>1151</v>
      </c>
      <c r="VBO434" s="74" t="s">
        <v>1151</v>
      </c>
      <c r="VBP434" s="74" t="s">
        <v>1151</v>
      </c>
      <c r="VBQ434" s="74" t="s">
        <v>1151</v>
      </c>
      <c r="VBR434" s="74" t="s">
        <v>1151</v>
      </c>
      <c r="VBS434" s="74" t="s">
        <v>1151</v>
      </c>
      <c r="VBT434" s="74" t="s">
        <v>1151</v>
      </c>
      <c r="VBU434" s="74" t="s">
        <v>1151</v>
      </c>
      <c r="VBV434" s="74" t="s">
        <v>1151</v>
      </c>
      <c r="VBW434" s="74" t="s">
        <v>1151</v>
      </c>
      <c r="VBX434" s="74" t="s">
        <v>1151</v>
      </c>
      <c r="VBY434" s="74" t="s">
        <v>1151</v>
      </c>
      <c r="VBZ434" s="74" t="s">
        <v>1151</v>
      </c>
      <c r="VCA434" s="74" t="s">
        <v>1151</v>
      </c>
      <c r="VCB434" s="74" t="s">
        <v>1151</v>
      </c>
      <c r="VCC434" s="74" t="s">
        <v>1151</v>
      </c>
      <c r="VCD434" s="74" t="s">
        <v>1151</v>
      </c>
      <c r="VCE434" s="74" t="s">
        <v>1151</v>
      </c>
      <c r="VCF434" s="74" t="s">
        <v>1151</v>
      </c>
      <c r="VCG434" s="74" t="s">
        <v>1151</v>
      </c>
      <c r="VCH434" s="74" t="s">
        <v>1151</v>
      </c>
      <c r="VCI434" s="74" t="s">
        <v>1151</v>
      </c>
      <c r="VCJ434" s="74" t="s">
        <v>1151</v>
      </c>
      <c r="VCK434" s="74" t="s">
        <v>1151</v>
      </c>
      <c r="VCL434" s="74" t="s">
        <v>1151</v>
      </c>
      <c r="VCM434" s="74" t="s">
        <v>1151</v>
      </c>
      <c r="VCN434" s="74" t="s">
        <v>1151</v>
      </c>
      <c r="VCO434" s="74" t="s">
        <v>1151</v>
      </c>
      <c r="VCP434" s="74" t="s">
        <v>1151</v>
      </c>
      <c r="VCQ434" s="74" t="s">
        <v>1151</v>
      </c>
      <c r="VCR434" s="74" t="s">
        <v>1151</v>
      </c>
      <c r="VCS434" s="74" t="s">
        <v>1151</v>
      </c>
      <c r="VCT434" s="74" t="s">
        <v>1151</v>
      </c>
      <c r="VCU434" s="74" t="s">
        <v>1151</v>
      </c>
      <c r="VCV434" s="74" t="s">
        <v>1151</v>
      </c>
      <c r="VCW434" s="74" t="s">
        <v>1151</v>
      </c>
      <c r="VCX434" s="74" t="s">
        <v>1151</v>
      </c>
      <c r="VCY434" s="74" t="s">
        <v>1151</v>
      </c>
      <c r="VCZ434" s="74" t="s">
        <v>1151</v>
      </c>
      <c r="VDA434" s="74" t="s">
        <v>1151</v>
      </c>
      <c r="VDB434" s="74" t="s">
        <v>1151</v>
      </c>
      <c r="VDC434" s="74" t="s">
        <v>1151</v>
      </c>
      <c r="VDD434" s="74" t="s">
        <v>1151</v>
      </c>
      <c r="VDE434" s="74" t="s">
        <v>1151</v>
      </c>
      <c r="VDF434" s="74" t="s">
        <v>1151</v>
      </c>
      <c r="VDG434" s="74" t="s">
        <v>1151</v>
      </c>
      <c r="VDH434" s="74" t="s">
        <v>1151</v>
      </c>
      <c r="VDI434" s="74" t="s">
        <v>1151</v>
      </c>
      <c r="VDJ434" s="74" t="s">
        <v>1151</v>
      </c>
      <c r="VDK434" s="74" t="s">
        <v>1151</v>
      </c>
      <c r="VDL434" s="74" t="s">
        <v>1151</v>
      </c>
      <c r="VDM434" s="74" t="s">
        <v>1151</v>
      </c>
      <c r="VDN434" s="74" t="s">
        <v>1151</v>
      </c>
      <c r="VDO434" s="74" t="s">
        <v>1151</v>
      </c>
      <c r="VDP434" s="74" t="s">
        <v>1151</v>
      </c>
      <c r="VDQ434" s="74" t="s">
        <v>1151</v>
      </c>
      <c r="VDR434" s="74" t="s">
        <v>1151</v>
      </c>
      <c r="VDS434" s="74" t="s">
        <v>1151</v>
      </c>
      <c r="VDT434" s="74" t="s">
        <v>1151</v>
      </c>
      <c r="VDU434" s="74" t="s">
        <v>1151</v>
      </c>
      <c r="VDV434" s="74" t="s">
        <v>1151</v>
      </c>
      <c r="VDW434" s="74" t="s">
        <v>1151</v>
      </c>
      <c r="VDX434" s="74" t="s">
        <v>1151</v>
      </c>
      <c r="VDY434" s="74" t="s">
        <v>1151</v>
      </c>
      <c r="VDZ434" s="74" t="s">
        <v>1151</v>
      </c>
      <c r="VEA434" s="74" t="s">
        <v>1151</v>
      </c>
      <c r="VEB434" s="74" t="s">
        <v>1151</v>
      </c>
      <c r="VEC434" s="74" t="s">
        <v>1151</v>
      </c>
      <c r="VED434" s="74" t="s">
        <v>1151</v>
      </c>
      <c r="VEE434" s="74" t="s">
        <v>1151</v>
      </c>
      <c r="VEF434" s="74" t="s">
        <v>1151</v>
      </c>
      <c r="VEG434" s="74" t="s">
        <v>1151</v>
      </c>
      <c r="VEH434" s="74" t="s">
        <v>1151</v>
      </c>
      <c r="VEI434" s="74" t="s">
        <v>1151</v>
      </c>
      <c r="VEJ434" s="74" t="s">
        <v>1151</v>
      </c>
      <c r="VEK434" s="74" t="s">
        <v>1151</v>
      </c>
      <c r="VEL434" s="74" t="s">
        <v>1151</v>
      </c>
      <c r="VEM434" s="74" t="s">
        <v>1151</v>
      </c>
      <c r="VEN434" s="74" t="s">
        <v>1151</v>
      </c>
      <c r="VEO434" s="74" t="s">
        <v>1151</v>
      </c>
      <c r="VEP434" s="74" t="s">
        <v>1151</v>
      </c>
      <c r="VEQ434" s="74" t="s">
        <v>1151</v>
      </c>
      <c r="VER434" s="74" t="s">
        <v>1151</v>
      </c>
      <c r="VES434" s="74" t="s">
        <v>1151</v>
      </c>
      <c r="VET434" s="74" t="s">
        <v>1151</v>
      </c>
      <c r="VEU434" s="74" t="s">
        <v>1151</v>
      </c>
      <c r="VEV434" s="74" t="s">
        <v>1151</v>
      </c>
      <c r="VEW434" s="74" t="s">
        <v>1151</v>
      </c>
      <c r="VEX434" s="74" t="s">
        <v>1151</v>
      </c>
      <c r="VEY434" s="74" t="s">
        <v>1151</v>
      </c>
      <c r="VEZ434" s="74" t="s">
        <v>1151</v>
      </c>
      <c r="VFA434" s="74" t="s">
        <v>1151</v>
      </c>
      <c r="VFB434" s="74" t="s">
        <v>1151</v>
      </c>
      <c r="VFC434" s="74" t="s">
        <v>1151</v>
      </c>
      <c r="VFD434" s="74" t="s">
        <v>1151</v>
      </c>
      <c r="VFE434" s="74" t="s">
        <v>1151</v>
      </c>
      <c r="VFF434" s="74" t="s">
        <v>1151</v>
      </c>
      <c r="VFG434" s="74" t="s">
        <v>1151</v>
      </c>
      <c r="VFH434" s="74" t="s">
        <v>1151</v>
      </c>
      <c r="VFI434" s="74" t="s">
        <v>1151</v>
      </c>
      <c r="VFJ434" s="74" t="s">
        <v>1151</v>
      </c>
      <c r="VFK434" s="74" t="s">
        <v>1151</v>
      </c>
      <c r="VFL434" s="74" t="s">
        <v>1151</v>
      </c>
      <c r="VFM434" s="74" t="s">
        <v>1151</v>
      </c>
      <c r="VFN434" s="74" t="s">
        <v>1151</v>
      </c>
      <c r="VFO434" s="74" t="s">
        <v>1151</v>
      </c>
      <c r="VFP434" s="74" t="s">
        <v>1151</v>
      </c>
      <c r="VFQ434" s="74" t="s">
        <v>1151</v>
      </c>
      <c r="VFR434" s="74" t="s">
        <v>1151</v>
      </c>
      <c r="VFS434" s="74" t="s">
        <v>1151</v>
      </c>
      <c r="VFT434" s="74" t="s">
        <v>1151</v>
      </c>
      <c r="VFU434" s="74" t="s">
        <v>1151</v>
      </c>
      <c r="VFV434" s="74" t="s">
        <v>1151</v>
      </c>
      <c r="VFW434" s="74" t="s">
        <v>1151</v>
      </c>
      <c r="VFX434" s="74" t="s">
        <v>1151</v>
      </c>
      <c r="VFY434" s="74" t="s">
        <v>1151</v>
      </c>
      <c r="VFZ434" s="74" t="s">
        <v>1151</v>
      </c>
      <c r="VGA434" s="74" t="s">
        <v>1151</v>
      </c>
      <c r="VGB434" s="74" t="s">
        <v>1151</v>
      </c>
      <c r="VGC434" s="74" t="s">
        <v>1151</v>
      </c>
      <c r="VGD434" s="74" t="s">
        <v>1151</v>
      </c>
      <c r="VGE434" s="74" t="s">
        <v>1151</v>
      </c>
      <c r="VGF434" s="74" t="s">
        <v>1151</v>
      </c>
      <c r="VGG434" s="74" t="s">
        <v>1151</v>
      </c>
      <c r="VGH434" s="74" t="s">
        <v>1151</v>
      </c>
      <c r="VGI434" s="74" t="s">
        <v>1151</v>
      </c>
      <c r="VGJ434" s="74" t="s">
        <v>1151</v>
      </c>
      <c r="VGK434" s="74" t="s">
        <v>1151</v>
      </c>
      <c r="VGL434" s="74" t="s">
        <v>1151</v>
      </c>
      <c r="VGM434" s="74" t="s">
        <v>1151</v>
      </c>
      <c r="VGN434" s="74" t="s">
        <v>1151</v>
      </c>
      <c r="VGO434" s="74" t="s">
        <v>1151</v>
      </c>
      <c r="VGP434" s="74" t="s">
        <v>1151</v>
      </c>
      <c r="VGQ434" s="74" t="s">
        <v>1151</v>
      </c>
      <c r="VGR434" s="74" t="s">
        <v>1151</v>
      </c>
      <c r="VGS434" s="74" t="s">
        <v>1151</v>
      </c>
      <c r="VGT434" s="74" t="s">
        <v>1151</v>
      </c>
      <c r="VGU434" s="74" t="s">
        <v>1151</v>
      </c>
      <c r="VGV434" s="74" t="s">
        <v>1151</v>
      </c>
      <c r="VGW434" s="74" t="s">
        <v>1151</v>
      </c>
      <c r="VGX434" s="74" t="s">
        <v>1151</v>
      </c>
      <c r="VGY434" s="74" t="s">
        <v>1151</v>
      </c>
      <c r="VGZ434" s="74" t="s">
        <v>1151</v>
      </c>
      <c r="VHA434" s="74" t="s">
        <v>1151</v>
      </c>
      <c r="VHB434" s="74" t="s">
        <v>1151</v>
      </c>
      <c r="VHC434" s="74" t="s">
        <v>1151</v>
      </c>
      <c r="VHD434" s="74" t="s">
        <v>1151</v>
      </c>
      <c r="VHE434" s="74" t="s">
        <v>1151</v>
      </c>
      <c r="VHF434" s="74" t="s">
        <v>1151</v>
      </c>
      <c r="VHG434" s="74" t="s">
        <v>1151</v>
      </c>
      <c r="VHH434" s="74" t="s">
        <v>1151</v>
      </c>
      <c r="VHI434" s="74" t="s">
        <v>1151</v>
      </c>
      <c r="VHJ434" s="74" t="s">
        <v>1151</v>
      </c>
      <c r="VHK434" s="74" t="s">
        <v>1151</v>
      </c>
      <c r="VHL434" s="74" t="s">
        <v>1151</v>
      </c>
      <c r="VHM434" s="74" t="s">
        <v>1151</v>
      </c>
      <c r="VHN434" s="74" t="s">
        <v>1151</v>
      </c>
      <c r="VHO434" s="74" t="s">
        <v>1151</v>
      </c>
      <c r="VHP434" s="74" t="s">
        <v>1151</v>
      </c>
      <c r="VHQ434" s="74" t="s">
        <v>1151</v>
      </c>
      <c r="VHR434" s="74" t="s">
        <v>1151</v>
      </c>
      <c r="VHS434" s="74" t="s">
        <v>1151</v>
      </c>
      <c r="VHT434" s="74" t="s">
        <v>1151</v>
      </c>
      <c r="VHU434" s="74" t="s">
        <v>1151</v>
      </c>
      <c r="VHV434" s="74" t="s">
        <v>1151</v>
      </c>
      <c r="VHW434" s="74" t="s">
        <v>1151</v>
      </c>
      <c r="VHX434" s="74" t="s">
        <v>1151</v>
      </c>
      <c r="VHY434" s="74" t="s">
        <v>1151</v>
      </c>
      <c r="VHZ434" s="74" t="s">
        <v>1151</v>
      </c>
      <c r="VIA434" s="74" t="s">
        <v>1151</v>
      </c>
      <c r="VIB434" s="74" t="s">
        <v>1151</v>
      </c>
      <c r="VIC434" s="74" t="s">
        <v>1151</v>
      </c>
      <c r="VID434" s="74" t="s">
        <v>1151</v>
      </c>
      <c r="VIE434" s="74" t="s">
        <v>1151</v>
      </c>
      <c r="VIF434" s="74" t="s">
        <v>1151</v>
      </c>
      <c r="VIG434" s="74" t="s">
        <v>1151</v>
      </c>
      <c r="VIH434" s="74" t="s">
        <v>1151</v>
      </c>
      <c r="VII434" s="74" t="s">
        <v>1151</v>
      </c>
      <c r="VIJ434" s="74" t="s">
        <v>1151</v>
      </c>
      <c r="VIK434" s="74" t="s">
        <v>1151</v>
      </c>
      <c r="VIL434" s="74" t="s">
        <v>1151</v>
      </c>
      <c r="VIM434" s="74" t="s">
        <v>1151</v>
      </c>
      <c r="VIN434" s="74" t="s">
        <v>1151</v>
      </c>
      <c r="VIO434" s="74" t="s">
        <v>1151</v>
      </c>
      <c r="VIP434" s="74" t="s">
        <v>1151</v>
      </c>
      <c r="VIQ434" s="74" t="s">
        <v>1151</v>
      </c>
      <c r="VIR434" s="74" t="s">
        <v>1151</v>
      </c>
      <c r="VIS434" s="74" t="s">
        <v>1151</v>
      </c>
      <c r="VIT434" s="74" t="s">
        <v>1151</v>
      </c>
      <c r="VIU434" s="74" t="s">
        <v>1151</v>
      </c>
      <c r="VIV434" s="74" t="s">
        <v>1151</v>
      </c>
      <c r="VIW434" s="74" t="s">
        <v>1151</v>
      </c>
      <c r="VIX434" s="74" t="s">
        <v>1151</v>
      </c>
      <c r="VIY434" s="74" t="s">
        <v>1151</v>
      </c>
      <c r="VIZ434" s="74" t="s">
        <v>1151</v>
      </c>
      <c r="VJA434" s="74" t="s">
        <v>1151</v>
      </c>
      <c r="VJB434" s="74" t="s">
        <v>1151</v>
      </c>
      <c r="VJC434" s="74" t="s">
        <v>1151</v>
      </c>
      <c r="VJD434" s="74" t="s">
        <v>1151</v>
      </c>
      <c r="VJE434" s="74" t="s">
        <v>1151</v>
      </c>
      <c r="VJF434" s="74" t="s">
        <v>1151</v>
      </c>
      <c r="VJG434" s="74" t="s">
        <v>1151</v>
      </c>
      <c r="VJH434" s="74" t="s">
        <v>1151</v>
      </c>
      <c r="VJI434" s="74" t="s">
        <v>1151</v>
      </c>
      <c r="VJJ434" s="74" t="s">
        <v>1151</v>
      </c>
      <c r="VJK434" s="74" t="s">
        <v>1151</v>
      </c>
      <c r="VJL434" s="74" t="s">
        <v>1151</v>
      </c>
      <c r="VJM434" s="74" t="s">
        <v>1151</v>
      </c>
      <c r="VJN434" s="74" t="s">
        <v>1151</v>
      </c>
      <c r="VJO434" s="74" t="s">
        <v>1151</v>
      </c>
      <c r="VJP434" s="74" t="s">
        <v>1151</v>
      </c>
      <c r="VJQ434" s="74" t="s">
        <v>1151</v>
      </c>
      <c r="VJR434" s="74" t="s">
        <v>1151</v>
      </c>
      <c r="VJS434" s="74" t="s">
        <v>1151</v>
      </c>
      <c r="VJT434" s="74" t="s">
        <v>1151</v>
      </c>
      <c r="VJU434" s="74" t="s">
        <v>1151</v>
      </c>
      <c r="VJV434" s="74" t="s">
        <v>1151</v>
      </c>
      <c r="VJW434" s="74" t="s">
        <v>1151</v>
      </c>
      <c r="VJX434" s="74" t="s">
        <v>1151</v>
      </c>
      <c r="VJY434" s="74" t="s">
        <v>1151</v>
      </c>
      <c r="VJZ434" s="74" t="s">
        <v>1151</v>
      </c>
      <c r="VKA434" s="74" t="s">
        <v>1151</v>
      </c>
      <c r="VKB434" s="74" t="s">
        <v>1151</v>
      </c>
      <c r="VKC434" s="74" t="s">
        <v>1151</v>
      </c>
      <c r="VKD434" s="74" t="s">
        <v>1151</v>
      </c>
      <c r="VKE434" s="74" t="s">
        <v>1151</v>
      </c>
      <c r="VKF434" s="74" t="s">
        <v>1151</v>
      </c>
      <c r="VKG434" s="74" t="s">
        <v>1151</v>
      </c>
      <c r="VKH434" s="74" t="s">
        <v>1151</v>
      </c>
      <c r="VKI434" s="74" t="s">
        <v>1151</v>
      </c>
      <c r="VKJ434" s="74" t="s">
        <v>1151</v>
      </c>
      <c r="VKK434" s="74" t="s">
        <v>1151</v>
      </c>
      <c r="VKL434" s="74" t="s">
        <v>1151</v>
      </c>
      <c r="VKM434" s="74" t="s">
        <v>1151</v>
      </c>
      <c r="VKN434" s="74" t="s">
        <v>1151</v>
      </c>
      <c r="VKO434" s="74" t="s">
        <v>1151</v>
      </c>
      <c r="VKP434" s="74" t="s">
        <v>1151</v>
      </c>
      <c r="VKQ434" s="74" t="s">
        <v>1151</v>
      </c>
      <c r="VKR434" s="74" t="s">
        <v>1151</v>
      </c>
      <c r="VKS434" s="74" t="s">
        <v>1151</v>
      </c>
      <c r="VKT434" s="74" t="s">
        <v>1151</v>
      </c>
      <c r="VKU434" s="74" t="s">
        <v>1151</v>
      </c>
      <c r="VKV434" s="74" t="s">
        <v>1151</v>
      </c>
      <c r="VKW434" s="74" t="s">
        <v>1151</v>
      </c>
      <c r="VKX434" s="74" t="s">
        <v>1151</v>
      </c>
      <c r="VKY434" s="74" t="s">
        <v>1151</v>
      </c>
      <c r="VKZ434" s="74" t="s">
        <v>1151</v>
      </c>
      <c r="VLA434" s="74" t="s">
        <v>1151</v>
      </c>
      <c r="VLB434" s="74" t="s">
        <v>1151</v>
      </c>
      <c r="VLC434" s="74" t="s">
        <v>1151</v>
      </c>
      <c r="VLD434" s="74" t="s">
        <v>1151</v>
      </c>
      <c r="VLE434" s="74" t="s">
        <v>1151</v>
      </c>
      <c r="VLF434" s="74" t="s">
        <v>1151</v>
      </c>
      <c r="VLG434" s="74" t="s">
        <v>1151</v>
      </c>
      <c r="VLH434" s="74" t="s">
        <v>1151</v>
      </c>
      <c r="VLI434" s="74" t="s">
        <v>1151</v>
      </c>
      <c r="VLJ434" s="74" t="s">
        <v>1151</v>
      </c>
      <c r="VLK434" s="74" t="s">
        <v>1151</v>
      </c>
      <c r="VLL434" s="74" t="s">
        <v>1151</v>
      </c>
      <c r="VLM434" s="74" t="s">
        <v>1151</v>
      </c>
      <c r="VLN434" s="74" t="s">
        <v>1151</v>
      </c>
      <c r="VLO434" s="74" t="s">
        <v>1151</v>
      </c>
      <c r="VLP434" s="74" t="s">
        <v>1151</v>
      </c>
      <c r="VLQ434" s="74" t="s">
        <v>1151</v>
      </c>
      <c r="VLR434" s="74" t="s">
        <v>1151</v>
      </c>
      <c r="VLS434" s="74" t="s">
        <v>1151</v>
      </c>
      <c r="VLT434" s="74" t="s">
        <v>1151</v>
      </c>
      <c r="VLU434" s="74" t="s">
        <v>1151</v>
      </c>
      <c r="VLV434" s="74" t="s">
        <v>1151</v>
      </c>
      <c r="VLW434" s="74" t="s">
        <v>1151</v>
      </c>
      <c r="VLX434" s="74" t="s">
        <v>1151</v>
      </c>
      <c r="VLY434" s="74" t="s">
        <v>1151</v>
      </c>
      <c r="VLZ434" s="74" t="s">
        <v>1151</v>
      </c>
      <c r="VMA434" s="74" t="s">
        <v>1151</v>
      </c>
      <c r="VMB434" s="74" t="s">
        <v>1151</v>
      </c>
      <c r="VMC434" s="74" t="s">
        <v>1151</v>
      </c>
      <c r="VMD434" s="74" t="s">
        <v>1151</v>
      </c>
      <c r="VME434" s="74" t="s">
        <v>1151</v>
      </c>
      <c r="VMF434" s="74" t="s">
        <v>1151</v>
      </c>
      <c r="VMG434" s="74" t="s">
        <v>1151</v>
      </c>
      <c r="VMH434" s="74" t="s">
        <v>1151</v>
      </c>
      <c r="VMI434" s="74" t="s">
        <v>1151</v>
      </c>
      <c r="VMJ434" s="74" t="s">
        <v>1151</v>
      </c>
      <c r="VMK434" s="74" t="s">
        <v>1151</v>
      </c>
      <c r="VML434" s="74" t="s">
        <v>1151</v>
      </c>
      <c r="VMM434" s="74" t="s">
        <v>1151</v>
      </c>
      <c r="VMN434" s="74" t="s">
        <v>1151</v>
      </c>
      <c r="VMO434" s="74" t="s">
        <v>1151</v>
      </c>
      <c r="VMP434" s="74" t="s">
        <v>1151</v>
      </c>
      <c r="VMQ434" s="74" t="s">
        <v>1151</v>
      </c>
      <c r="VMR434" s="74" t="s">
        <v>1151</v>
      </c>
      <c r="VMS434" s="74" t="s">
        <v>1151</v>
      </c>
      <c r="VMT434" s="74" t="s">
        <v>1151</v>
      </c>
      <c r="VMU434" s="74" t="s">
        <v>1151</v>
      </c>
      <c r="VMV434" s="74" t="s">
        <v>1151</v>
      </c>
      <c r="VMW434" s="74" t="s">
        <v>1151</v>
      </c>
      <c r="VMX434" s="74" t="s">
        <v>1151</v>
      </c>
      <c r="VMY434" s="74" t="s">
        <v>1151</v>
      </c>
      <c r="VMZ434" s="74" t="s">
        <v>1151</v>
      </c>
      <c r="VNA434" s="74" t="s">
        <v>1151</v>
      </c>
      <c r="VNB434" s="74" t="s">
        <v>1151</v>
      </c>
      <c r="VNC434" s="74" t="s">
        <v>1151</v>
      </c>
      <c r="VND434" s="74" t="s">
        <v>1151</v>
      </c>
      <c r="VNE434" s="74" t="s">
        <v>1151</v>
      </c>
      <c r="VNF434" s="74" t="s">
        <v>1151</v>
      </c>
      <c r="VNG434" s="74" t="s">
        <v>1151</v>
      </c>
      <c r="VNH434" s="74" t="s">
        <v>1151</v>
      </c>
      <c r="VNI434" s="74" t="s">
        <v>1151</v>
      </c>
      <c r="VNJ434" s="74" t="s">
        <v>1151</v>
      </c>
      <c r="VNK434" s="74" t="s">
        <v>1151</v>
      </c>
      <c r="VNL434" s="74" t="s">
        <v>1151</v>
      </c>
      <c r="VNM434" s="74" t="s">
        <v>1151</v>
      </c>
      <c r="VNN434" s="74" t="s">
        <v>1151</v>
      </c>
      <c r="VNO434" s="74" t="s">
        <v>1151</v>
      </c>
      <c r="VNP434" s="74" t="s">
        <v>1151</v>
      </c>
      <c r="VNQ434" s="74" t="s">
        <v>1151</v>
      </c>
      <c r="VNR434" s="74" t="s">
        <v>1151</v>
      </c>
      <c r="VNS434" s="74" t="s">
        <v>1151</v>
      </c>
      <c r="VNT434" s="74" t="s">
        <v>1151</v>
      </c>
      <c r="VNU434" s="74" t="s">
        <v>1151</v>
      </c>
      <c r="VNV434" s="74" t="s">
        <v>1151</v>
      </c>
      <c r="VNW434" s="74" t="s">
        <v>1151</v>
      </c>
      <c r="VNX434" s="74" t="s">
        <v>1151</v>
      </c>
      <c r="VNY434" s="74" t="s">
        <v>1151</v>
      </c>
      <c r="VNZ434" s="74" t="s">
        <v>1151</v>
      </c>
      <c r="VOA434" s="74" t="s">
        <v>1151</v>
      </c>
      <c r="VOB434" s="74" t="s">
        <v>1151</v>
      </c>
      <c r="VOC434" s="74" t="s">
        <v>1151</v>
      </c>
      <c r="VOD434" s="74" t="s">
        <v>1151</v>
      </c>
      <c r="VOE434" s="74" t="s">
        <v>1151</v>
      </c>
      <c r="VOF434" s="74" t="s">
        <v>1151</v>
      </c>
      <c r="VOG434" s="74" t="s">
        <v>1151</v>
      </c>
      <c r="VOH434" s="74" t="s">
        <v>1151</v>
      </c>
      <c r="VOI434" s="74" t="s">
        <v>1151</v>
      </c>
      <c r="VOJ434" s="74" t="s">
        <v>1151</v>
      </c>
      <c r="VOK434" s="74" t="s">
        <v>1151</v>
      </c>
      <c r="VOL434" s="74" t="s">
        <v>1151</v>
      </c>
      <c r="VOM434" s="74" t="s">
        <v>1151</v>
      </c>
      <c r="VON434" s="74" t="s">
        <v>1151</v>
      </c>
      <c r="VOO434" s="74" t="s">
        <v>1151</v>
      </c>
      <c r="VOP434" s="74" t="s">
        <v>1151</v>
      </c>
      <c r="VOQ434" s="74" t="s">
        <v>1151</v>
      </c>
      <c r="VOR434" s="74" t="s">
        <v>1151</v>
      </c>
      <c r="VOS434" s="74" t="s">
        <v>1151</v>
      </c>
      <c r="VOT434" s="74" t="s">
        <v>1151</v>
      </c>
      <c r="VOU434" s="74" t="s">
        <v>1151</v>
      </c>
      <c r="VOV434" s="74" t="s">
        <v>1151</v>
      </c>
      <c r="VOW434" s="74" t="s">
        <v>1151</v>
      </c>
      <c r="VOX434" s="74" t="s">
        <v>1151</v>
      </c>
      <c r="VOY434" s="74" t="s">
        <v>1151</v>
      </c>
      <c r="VOZ434" s="74" t="s">
        <v>1151</v>
      </c>
      <c r="VPA434" s="74" t="s">
        <v>1151</v>
      </c>
      <c r="VPB434" s="74" t="s">
        <v>1151</v>
      </c>
      <c r="VPC434" s="74" t="s">
        <v>1151</v>
      </c>
      <c r="VPD434" s="74" t="s">
        <v>1151</v>
      </c>
      <c r="VPE434" s="74" t="s">
        <v>1151</v>
      </c>
      <c r="VPF434" s="74" t="s">
        <v>1151</v>
      </c>
      <c r="VPG434" s="74" t="s">
        <v>1151</v>
      </c>
      <c r="VPH434" s="74" t="s">
        <v>1151</v>
      </c>
      <c r="VPI434" s="74" t="s">
        <v>1151</v>
      </c>
      <c r="VPJ434" s="74" t="s">
        <v>1151</v>
      </c>
      <c r="VPK434" s="74" t="s">
        <v>1151</v>
      </c>
      <c r="VPL434" s="74" t="s">
        <v>1151</v>
      </c>
      <c r="VPM434" s="74" t="s">
        <v>1151</v>
      </c>
      <c r="VPN434" s="74" t="s">
        <v>1151</v>
      </c>
      <c r="VPO434" s="74" t="s">
        <v>1151</v>
      </c>
      <c r="VPP434" s="74" t="s">
        <v>1151</v>
      </c>
      <c r="VPQ434" s="74" t="s">
        <v>1151</v>
      </c>
      <c r="VPR434" s="74" t="s">
        <v>1151</v>
      </c>
      <c r="VPS434" s="74" t="s">
        <v>1151</v>
      </c>
      <c r="VPT434" s="74" t="s">
        <v>1151</v>
      </c>
      <c r="VPU434" s="74" t="s">
        <v>1151</v>
      </c>
      <c r="VPV434" s="74" t="s">
        <v>1151</v>
      </c>
      <c r="VPW434" s="74" t="s">
        <v>1151</v>
      </c>
      <c r="VPX434" s="74" t="s">
        <v>1151</v>
      </c>
      <c r="VPY434" s="74" t="s">
        <v>1151</v>
      </c>
      <c r="VPZ434" s="74" t="s">
        <v>1151</v>
      </c>
      <c r="VQA434" s="74" t="s">
        <v>1151</v>
      </c>
      <c r="VQB434" s="74" t="s">
        <v>1151</v>
      </c>
      <c r="VQC434" s="74" t="s">
        <v>1151</v>
      </c>
      <c r="VQD434" s="74" t="s">
        <v>1151</v>
      </c>
      <c r="VQE434" s="74" t="s">
        <v>1151</v>
      </c>
      <c r="VQF434" s="74" t="s">
        <v>1151</v>
      </c>
      <c r="VQG434" s="74" t="s">
        <v>1151</v>
      </c>
      <c r="VQH434" s="74" t="s">
        <v>1151</v>
      </c>
      <c r="VQI434" s="74" t="s">
        <v>1151</v>
      </c>
      <c r="VQJ434" s="74" t="s">
        <v>1151</v>
      </c>
      <c r="VQK434" s="74" t="s">
        <v>1151</v>
      </c>
      <c r="VQL434" s="74" t="s">
        <v>1151</v>
      </c>
      <c r="VQM434" s="74" t="s">
        <v>1151</v>
      </c>
      <c r="VQN434" s="74" t="s">
        <v>1151</v>
      </c>
      <c r="VQO434" s="74" t="s">
        <v>1151</v>
      </c>
      <c r="VQP434" s="74" t="s">
        <v>1151</v>
      </c>
      <c r="VQQ434" s="74" t="s">
        <v>1151</v>
      </c>
      <c r="VQR434" s="74" t="s">
        <v>1151</v>
      </c>
      <c r="VQS434" s="74" t="s">
        <v>1151</v>
      </c>
      <c r="VQT434" s="74" t="s">
        <v>1151</v>
      </c>
      <c r="VQU434" s="74" t="s">
        <v>1151</v>
      </c>
      <c r="VQV434" s="74" t="s">
        <v>1151</v>
      </c>
      <c r="VQW434" s="74" t="s">
        <v>1151</v>
      </c>
      <c r="VQX434" s="74" t="s">
        <v>1151</v>
      </c>
      <c r="VQY434" s="74" t="s">
        <v>1151</v>
      </c>
      <c r="VQZ434" s="74" t="s">
        <v>1151</v>
      </c>
      <c r="VRA434" s="74" t="s">
        <v>1151</v>
      </c>
      <c r="VRB434" s="74" t="s">
        <v>1151</v>
      </c>
      <c r="VRC434" s="74" t="s">
        <v>1151</v>
      </c>
      <c r="VRD434" s="74" t="s">
        <v>1151</v>
      </c>
      <c r="VRE434" s="74" t="s">
        <v>1151</v>
      </c>
      <c r="VRF434" s="74" t="s">
        <v>1151</v>
      </c>
      <c r="VRG434" s="74" t="s">
        <v>1151</v>
      </c>
      <c r="VRH434" s="74" t="s">
        <v>1151</v>
      </c>
      <c r="VRI434" s="74" t="s">
        <v>1151</v>
      </c>
      <c r="VRJ434" s="74" t="s">
        <v>1151</v>
      </c>
      <c r="VRK434" s="74" t="s">
        <v>1151</v>
      </c>
      <c r="VRL434" s="74" t="s">
        <v>1151</v>
      </c>
      <c r="VRM434" s="74" t="s">
        <v>1151</v>
      </c>
      <c r="VRN434" s="74" t="s">
        <v>1151</v>
      </c>
      <c r="VRO434" s="74" t="s">
        <v>1151</v>
      </c>
      <c r="VRP434" s="74" t="s">
        <v>1151</v>
      </c>
      <c r="VRQ434" s="74" t="s">
        <v>1151</v>
      </c>
      <c r="VRR434" s="74" t="s">
        <v>1151</v>
      </c>
      <c r="VRS434" s="74" t="s">
        <v>1151</v>
      </c>
      <c r="VRT434" s="74" t="s">
        <v>1151</v>
      </c>
      <c r="VRU434" s="74" t="s">
        <v>1151</v>
      </c>
      <c r="VRV434" s="74" t="s">
        <v>1151</v>
      </c>
      <c r="VRW434" s="74" t="s">
        <v>1151</v>
      </c>
      <c r="VRX434" s="74" t="s">
        <v>1151</v>
      </c>
      <c r="VRY434" s="74" t="s">
        <v>1151</v>
      </c>
      <c r="VRZ434" s="74" t="s">
        <v>1151</v>
      </c>
      <c r="VSA434" s="74" t="s">
        <v>1151</v>
      </c>
      <c r="VSB434" s="74" t="s">
        <v>1151</v>
      </c>
      <c r="VSC434" s="74" t="s">
        <v>1151</v>
      </c>
      <c r="VSD434" s="74" t="s">
        <v>1151</v>
      </c>
      <c r="VSE434" s="74" t="s">
        <v>1151</v>
      </c>
      <c r="VSF434" s="74" t="s">
        <v>1151</v>
      </c>
      <c r="VSG434" s="74" t="s">
        <v>1151</v>
      </c>
      <c r="VSH434" s="74" t="s">
        <v>1151</v>
      </c>
      <c r="VSI434" s="74" t="s">
        <v>1151</v>
      </c>
      <c r="VSJ434" s="74" t="s">
        <v>1151</v>
      </c>
      <c r="VSK434" s="74" t="s">
        <v>1151</v>
      </c>
      <c r="VSL434" s="74" t="s">
        <v>1151</v>
      </c>
      <c r="VSM434" s="74" t="s">
        <v>1151</v>
      </c>
      <c r="VSN434" s="74" t="s">
        <v>1151</v>
      </c>
      <c r="VSO434" s="74" t="s">
        <v>1151</v>
      </c>
      <c r="VSP434" s="74" t="s">
        <v>1151</v>
      </c>
      <c r="VSQ434" s="74" t="s">
        <v>1151</v>
      </c>
      <c r="VSR434" s="74" t="s">
        <v>1151</v>
      </c>
      <c r="VSS434" s="74" t="s">
        <v>1151</v>
      </c>
      <c r="VST434" s="74" t="s">
        <v>1151</v>
      </c>
      <c r="VSU434" s="74" t="s">
        <v>1151</v>
      </c>
      <c r="VSV434" s="74" t="s">
        <v>1151</v>
      </c>
      <c r="VSW434" s="74" t="s">
        <v>1151</v>
      </c>
      <c r="VSX434" s="74" t="s">
        <v>1151</v>
      </c>
      <c r="VSY434" s="74" t="s">
        <v>1151</v>
      </c>
      <c r="VSZ434" s="74" t="s">
        <v>1151</v>
      </c>
      <c r="VTA434" s="74" t="s">
        <v>1151</v>
      </c>
      <c r="VTB434" s="74" t="s">
        <v>1151</v>
      </c>
      <c r="VTC434" s="74" t="s">
        <v>1151</v>
      </c>
      <c r="VTD434" s="74" t="s">
        <v>1151</v>
      </c>
      <c r="VTE434" s="74" t="s">
        <v>1151</v>
      </c>
      <c r="VTF434" s="74" t="s">
        <v>1151</v>
      </c>
      <c r="VTG434" s="74" t="s">
        <v>1151</v>
      </c>
      <c r="VTH434" s="74" t="s">
        <v>1151</v>
      </c>
      <c r="VTI434" s="74" t="s">
        <v>1151</v>
      </c>
      <c r="VTJ434" s="74" t="s">
        <v>1151</v>
      </c>
      <c r="VTK434" s="74" t="s">
        <v>1151</v>
      </c>
      <c r="VTL434" s="74" t="s">
        <v>1151</v>
      </c>
      <c r="VTM434" s="74" t="s">
        <v>1151</v>
      </c>
      <c r="VTN434" s="74" t="s">
        <v>1151</v>
      </c>
      <c r="VTO434" s="74" t="s">
        <v>1151</v>
      </c>
      <c r="VTP434" s="74" t="s">
        <v>1151</v>
      </c>
      <c r="VTQ434" s="74" t="s">
        <v>1151</v>
      </c>
      <c r="VTR434" s="74" t="s">
        <v>1151</v>
      </c>
      <c r="VTS434" s="74" t="s">
        <v>1151</v>
      </c>
      <c r="VTT434" s="74" t="s">
        <v>1151</v>
      </c>
      <c r="VTU434" s="74" t="s">
        <v>1151</v>
      </c>
      <c r="VTV434" s="74" t="s">
        <v>1151</v>
      </c>
      <c r="VTW434" s="74" t="s">
        <v>1151</v>
      </c>
      <c r="VTX434" s="74" t="s">
        <v>1151</v>
      </c>
      <c r="VTY434" s="74" t="s">
        <v>1151</v>
      </c>
      <c r="VTZ434" s="74" t="s">
        <v>1151</v>
      </c>
      <c r="VUA434" s="74" t="s">
        <v>1151</v>
      </c>
      <c r="VUB434" s="74" t="s">
        <v>1151</v>
      </c>
      <c r="VUC434" s="74" t="s">
        <v>1151</v>
      </c>
      <c r="VUD434" s="74" t="s">
        <v>1151</v>
      </c>
      <c r="VUE434" s="74" t="s">
        <v>1151</v>
      </c>
      <c r="VUF434" s="74" t="s">
        <v>1151</v>
      </c>
      <c r="VUG434" s="74" t="s">
        <v>1151</v>
      </c>
      <c r="VUH434" s="74" t="s">
        <v>1151</v>
      </c>
      <c r="VUI434" s="74" t="s">
        <v>1151</v>
      </c>
      <c r="VUJ434" s="74" t="s">
        <v>1151</v>
      </c>
      <c r="VUK434" s="74" t="s">
        <v>1151</v>
      </c>
      <c r="VUL434" s="74" t="s">
        <v>1151</v>
      </c>
      <c r="VUM434" s="74" t="s">
        <v>1151</v>
      </c>
      <c r="VUN434" s="74" t="s">
        <v>1151</v>
      </c>
      <c r="VUO434" s="74" t="s">
        <v>1151</v>
      </c>
      <c r="VUP434" s="74" t="s">
        <v>1151</v>
      </c>
      <c r="VUQ434" s="74" t="s">
        <v>1151</v>
      </c>
      <c r="VUR434" s="74" t="s">
        <v>1151</v>
      </c>
      <c r="VUS434" s="74" t="s">
        <v>1151</v>
      </c>
      <c r="VUT434" s="74" t="s">
        <v>1151</v>
      </c>
      <c r="VUU434" s="74" t="s">
        <v>1151</v>
      </c>
      <c r="VUV434" s="74" t="s">
        <v>1151</v>
      </c>
      <c r="VUW434" s="74" t="s">
        <v>1151</v>
      </c>
      <c r="VUX434" s="74" t="s">
        <v>1151</v>
      </c>
      <c r="VUY434" s="74" t="s">
        <v>1151</v>
      </c>
      <c r="VUZ434" s="74" t="s">
        <v>1151</v>
      </c>
      <c r="VVA434" s="74" t="s">
        <v>1151</v>
      </c>
      <c r="VVB434" s="74" t="s">
        <v>1151</v>
      </c>
      <c r="VVC434" s="74" t="s">
        <v>1151</v>
      </c>
      <c r="VVD434" s="74" t="s">
        <v>1151</v>
      </c>
      <c r="VVE434" s="74" t="s">
        <v>1151</v>
      </c>
      <c r="VVF434" s="74" t="s">
        <v>1151</v>
      </c>
      <c r="VVG434" s="74" t="s">
        <v>1151</v>
      </c>
      <c r="VVH434" s="74" t="s">
        <v>1151</v>
      </c>
      <c r="VVI434" s="74" t="s">
        <v>1151</v>
      </c>
      <c r="VVJ434" s="74" t="s">
        <v>1151</v>
      </c>
      <c r="VVK434" s="74" t="s">
        <v>1151</v>
      </c>
      <c r="VVL434" s="74" t="s">
        <v>1151</v>
      </c>
      <c r="VVM434" s="74" t="s">
        <v>1151</v>
      </c>
      <c r="VVN434" s="74" t="s">
        <v>1151</v>
      </c>
      <c r="VVO434" s="74" t="s">
        <v>1151</v>
      </c>
      <c r="VVP434" s="74" t="s">
        <v>1151</v>
      </c>
      <c r="VVQ434" s="74" t="s">
        <v>1151</v>
      </c>
      <c r="VVR434" s="74" t="s">
        <v>1151</v>
      </c>
      <c r="VVS434" s="74" t="s">
        <v>1151</v>
      </c>
      <c r="VVT434" s="74" t="s">
        <v>1151</v>
      </c>
      <c r="VVU434" s="74" t="s">
        <v>1151</v>
      </c>
      <c r="VVV434" s="74" t="s">
        <v>1151</v>
      </c>
      <c r="VVW434" s="74" t="s">
        <v>1151</v>
      </c>
      <c r="VVX434" s="74" t="s">
        <v>1151</v>
      </c>
      <c r="VVY434" s="74" t="s">
        <v>1151</v>
      </c>
      <c r="VVZ434" s="74" t="s">
        <v>1151</v>
      </c>
      <c r="VWA434" s="74" t="s">
        <v>1151</v>
      </c>
      <c r="VWB434" s="74" t="s">
        <v>1151</v>
      </c>
      <c r="VWC434" s="74" t="s">
        <v>1151</v>
      </c>
      <c r="VWD434" s="74" t="s">
        <v>1151</v>
      </c>
      <c r="VWE434" s="74" t="s">
        <v>1151</v>
      </c>
      <c r="VWF434" s="74" t="s">
        <v>1151</v>
      </c>
      <c r="VWG434" s="74" t="s">
        <v>1151</v>
      </c>
      <c r="VWH434" s="74" t="s">
        <v>1151</v>
      </c>
      <c r="VWI434" s="74" t="s">
        <v>1151</v>
      </c>
      <c r="VWJ434" s="74" t="s">
        <v>1151</v>
      </c>
      <c r="VWK434" s="74" t="s">
        <v>1151</v>
      </c>
      <c r="VWL434" s="74" t="s">
        <v>1151</v>
      </c>
      <c r="VWM434" s="74" t="s">
        <v>1151</v>
      </c>
      <c r="VWN434" s="74" t="s">
        <v>1151</v>
      </c>
      <c r="VWO434" s="74" t="s">
        <v>1151</v>
      </c>
      <c r="VWP434" s="74" t="s">
        <v>1151</v>
      </c>
      <c r="VWQ434" s="74" t="s">
        <v>1151</v>
      </c>
      <c r="VWR434" s="74" t="s">
        <v>1151</v>
      </c>
      <c r="VWS434" s="74" t="s">
        <v>1151</v>
      </c>
      <c r="VWT434" s="74" t="s">
        <v>1151</v>
      </c>
      <c r="VWU434" s="74" t="s">
        <v>1151</v>
      </c>
      <c r="VWV434" s="74" t="s">
        <v>1151</v>
      </c>
      <c r="VWW434" s="74" t="s">
        <v>1151</v>
      </c>
      <c r="VWX434" s="74" t="s">
        <v>1151</v>
      </c>
      <c r="VWY434" s="74" t="s">
        <v>1151</v>
      </c>
      <c r="VWZ434" s="74" t="s">
        <v>1151</v>
      </c>
      <c r="VXA434" s="74" t="s">
        <v>1151</v>
      </c>
      <c r="VXB434" s="74" t="s">
        <v>1151</v>
      </c>
      <c r="VXC434" s="74" t="s">
        <v>1151</v>
      </c>
      <c r="VXD434" s="74" t="s">
        <v>1151</v>
      </c>
      <c r="VXE434" s="74" t="s">
        <v>1151</v>
      </c>
      <c r="VXF434" s="74" t="s">
        <v>1151</v>
      </c>
      <c r="VXG434" s="74" t="s">
        <v>1151</v>
      </c>
      <c r="VXH434" s="74" t="s">
        <v>1151</v>
      </c>
      <c r="VXI434" s="74" t="s">
        <v>1151</v>
      </c>
      <c r="VXJ434" s="74" t="s">
        <v>1151</v>
      </c>
      <c r="VXK434" s="74" t="s">
        <v>1151</v>
      </c>
      <c r="VXL434" s="74" t="s">
        <v>1151</v>
      </c>
      <c r="VXM434" s="74" t="s">
        <v>1151</v>
      </c>
      <c r="VXN434" s="74" t="s">
        <v>1151</v>
      </c>
      <c r="VXO434" s="74" t="s">
        <v>1151</v>
      </c>
      <c r="VXP434" s="74" t="s">
        <v>1151</v>
      </c>
      <c r="VXQ434" s="74" t="s">
        <v>1151</v>
      </c>
      <c r="VXR434" s="74" t="s">
        <v>1151</v>
      </c>
      <c r="VXS434" s="74" t="s">
        <v>1151</v>
      </c>
      <c r="VXT434" s="74" t="s">
        <v>1151</v>
      </c>
      <c r="VXU434" s="74" t="s">
        <v>1151</v>
      </c>
      <c r="VXV434" s="74" t="s">
        <v>1151</v>
      </c>
      <c r="VXW434" s="74" t="s">
        <v>1151</v>
      </c>
      <c r="VXX434" s="74" t="s">
        <v>1151</v>
      </c>
      <c r="VXY434" s="74" t="s">
        <v>1151</v>
      </c>
      <c r="VXZ434" s="74" t="s">
        <v>1151</v>
      </c>
      <c r="VYA434" s="74" t="s">
        <v>1151</v>
      </c>
      <c r="VYB434" s="74" t="s">
        <v>1151</v>
      </c>
      <c r="VYC434" s="74" t="s">
        <v>1151</v>
      </c>
      <c r="VYD434" s="74" t="s">
        <v>1151</v>
      </c>
      <c r="VYE434" s="74" t="s">
        <v>1151</v>
      </c>
      <c r="VYF434" s="74" t="s">
        <v>1151</v>
      </c>
      <c r="VYG434" s="74" t="s">
        <v>1151</v>
      </c>
      <c r="VYH434" s="74" t="s">
        <v>1151</v>
      </c>
      <c r="VYI434" s="74" t="s">
        <v>1151</v>
      </c>
      <c r="VYJ434" s="74" t="s">
        <v>1151</v>
      </c>
      <c r="VYK434" s="74" t="s">
        <v>1151</v>
      </c>
      <c r="VYL434" s="74" t="s">
        <v>1151</v>
      </c>
      <c r="VYM434" s="74" t="s">
        <v>1151</v>
      </c>
      <c r="VYN434" s="74" t="s">
        <v>1151</v>
      </c>
      <c r="VYO434" s="74" t="s">
        <v>1151</v>
      </c>
      <c r="VYP434" s="74" t="s">
        <v>1151</v>
      </c>
      <c r="VYQ434" s="74" t="s">
        <v>1151</v>
      </c>
      <c r="VYR434" s="74" t="s">
        <v>1151</v>
      </c>
      <c r="VYS434" s="74" t="s">
        <v>1151</v>
      </c>
      <c r="VYT434" s="74" t="s">
        <v>1151</v>
      </c>
      <c r="VYU434" s="74" t="s">
        <v>1151</v>
      </c>
      <c r="VYV434" s="74" t="s">
        <v>1151</v>
      </c>
      <c r="VYW434" s="74" t="s">
        <v>1151</v>
      </c>
      <c r="VYX434" s="74" t="s">
        <v>1151</v>
      </c>
      <c r="VYY434" s="74" t="s">
        <v>1151</v>
      </c>
      <c r="VYZ434" s="74" t="s">
        <v>1151</v>
      </c>
      <c r="VZA434" s="74" t="s">
        <v>1151</v>
      </c>
      <c r="VZB434" s="74" t="s">
        <v>1151</v>
      </c>
      <c r="VZC434" s="74" t="s">
        <v>1151</v>
      </c>
      <c r="VZD434" s="74" t="s">
        <v>1151</v>
      </c>
      <c r="VZE434" s="74" t="s">
        <v>1151</v>
      </c>
      <c r="VZF434" s="74" t="s">
        <v>1151</v>
      </c>
      <c r="VZG434" s="74" t="s">
        <v>1151</v>
      </c>
      <c r="VZH434" s="74" t="s">
        <v>1151</v>
      </c>
      <c r="VZI434" s="74" t="s">
        <v>1151</v>
      </c>
      <c r="VZJ434" s="74" t="s">
        <v>1151</v>
      </c>
      <c r="VZK434" s="74" t="s">
        <v>1151</v>
      </c>
      <c r="VZL434" s="74" t="s">
        <v>1151</v>
      </c>
      <c r="VZM434" s="74" t="s">
        <v>1151</v>
      </c>
      <c r="VZN434" s="74" t="s">
        <v>1151</v>
      </c>
      <c r="VZO434" s="74" t="s">
        <v>1151</v>
      </c>
      <c r="VZP434" s="74" t="s">
        <v>1151</v>
      </c>
      <c r="VZQ434" s="74" t="s">
        <v>1151</v>
      </c>
      <c r="VZR434" s="74" t="s">
        <v>1151</v>
      </c>
      <c r="VZS434" s="74" t="s">
        <v>1151</v>
      </c>
      <c r="VZT434" s="74" t="s">
        <v>1151</v>
      </c>
      <c r="VZU434" s="74" t="s">
        <v>1151</v>
      </c>
      <c r="VZV434" s="74" t="s">
        <v>1151</v>
      </c>
      <c r="VZW434" s="74" t="s">
        <v>1151</v>
      </c>
      <c r="VZX434" s="74" t="s">
        <v>1151</v>
      </c>
      <c r="VZY434" s="74" t="s">
        <v>1151</v>
      </c>
      <c r="VZZ434" s="74" t="s">
        <v>1151</v>
      </c>
      <c r="WAA434" s="74" t="s">
        <v>1151</v>
      </c>
      <c r="WAB434" s="74" t="s">
        <v>1151</v>
      </c>
      <c r="WAC434" s="74" t="s">
        <v>1151</v>
      </c>
      <c r="WAD434" s="74" t="s">
        <v>1151</v>
      </c>
      <c r="WAE434" s="74" t="s">
        <v>1151</v>
      </c>
      <c r="WAF434" s="74" t="s">
        <v>1151</v>
      </c>
      <c r="WAG434" s="74" t="s">
        <v>1151</v>
      </c>
      <c r="WAH434" s="74" t="s">
        <v>1151</v>
      </c>
      <c r="WAI434" s="74" t="s">
        <v>1151</v>
      </c>
      <c r="WAJ434" s="74" t="s">
        <v>1151</v>
      </c>
      <c r="WAK434" s="74" t="s">
        <v>1151</v>
      </c>
      <c r="WAL434" s="74" t="s">
        <v>1151</v>
      </c>
      <c r="WAM434" s="74" t="s">
        <v>1151</v>
      </c>
      <c r="WAN434" s="74" t="s">
        <v>1151</v>
      </c>
      <c r="WAO434" s="74" t="s">
        <v>1151</v>
      </c>
      <c r="WAP434" s="74" t="s">
        <v>1151</v>
      </c>
      <c r="WAQ434" s="74" t="s">
        <v>1151</v>
      </c>
      <c r="WAR434" s="74" t="s">
        <v>1151</v>
      </c>
      <c r="WAS434" s="74" t="s">
        <v>1151</v>
      </c>
      <c r="WAT434" s="74" t="s">
        <v>1151</v>
      </c>
      <c r="WAU434" s="74" t="s">
        <v>1151</v>
      </c>
      <c r="WAV434" s="74" t="s">
        <v>1151</v>
      </c>
      <c r="WAW434" s="74" t="s">
        <v>1151</v>
      </c>
      <c r="WAX434" s="74" t="s">
        <v>1151</v>
      </c>
      <c r="WAY434" s="74" t="s">
        <v>1151</v>
      </c>
      <c r="WAZ434" s="74" t="s">
        <v>1151</v>
      </c>
      <c r="WBA434" s="74" t="s">
        <v>1151</v>
      </c>
      <c r="WBB434" s="74" t="s">
        <v>1151</v>
      </c>
      <c r="WBC434" s="74" t="s">
        <v>1151</v>
      </c>
      <c r="WBD434" s="74" t="s">
        <v>1151</v>
      </c>
      <c r="WBE434" s="74" t="s">
        <v>1151</v>
      </c>
      <c r="WBF434" s="74" t="s">
        <v>1151</v>
      </c>
      <c r="WBG434" s="74" t="s">
        <v>1151</v>
      </c>
      <c r="WBH434" s="74" t="s">
        <v>1151</v>
      </c>
      <c r="WBI434" s="74" t="s">
        <v>1151</v>
      </c>
      <c r="WBJ434" s="74" t="s">
        <v>1151</v>
      </c>
      <c r="WBK434" s="74" t="s">
        <v>1151</v>
      </c>
      <c r="WBL434" s="74" t="s">
        <v>1151</v>
      </c>
      <c r="WBM434" s="74" t="s">
        <v>1151</v>
      </c>
      <c r="WBN434" s="74" t="s">
        <v>1151</v>
      </c>
      <c r="WBO434" s="74" t="s">
        <v>1151</v>
      </c>
      <c r="WBP434" s="74" t="s">
        <v>1151</v>
      </c>
      <c r="WBQ434" s="74" t="s">
        <v>1151</v>
      </c>
      <c r="WBR434" s="74" t="s">
        <v>1151</v>
      </c>
      <c r="WBS434" s="74" t="s">
        <v>1151</v>
      </c>
      <c r="WBT434" s="74" t="s">
        <v>1151</v>
      </c>
      <c r="WBU434" s="74" t="s">
        <v>1151</v>
      </c>
      <c r="WBV434" s="74" t="s">
        <v>1151</v>
      </c>
      <c r="WBW434" s="74" t="s">
        <v>1151</v>
      </c>
      <c r="WBX434" s="74" t="s">
        <v>1151</v>
      </c>
      <c r="WBY434" s="74" t="s">
        <v>1151</v>
      </c>
      <c r="WBZ434" s="74" t="s">
        <v>1151</v>
      </c>
      <c r="WCA434" s="74" t="s">
        <v>1151</v>
      </c>
      <c r="WCB434" s="74" t="s">
        <v>1151</v>
      </c>
      <c r="WCC434" s="74" t="s">
        <v>1151</v>
      </c>
      <c r="WCD434" s="74" t="s">
        <v>1151</v>
      </c>
      <c r="WCE434" s="74" t="s">
        <v>1151</v>
      </c>
      <c r="WCF434" s="74" t="s">
        <v>1151</v>
      </c>
      <c r="WCG434" s="74" t="s">
        <v>1151</v>
      </c>
      <c r="WCH434" s="74" t="s">
        <v>1151</v>
      </c>
      <c r="WCI434" s="74" t="s">
        <v>1151</v>
      </c>
      <c r="WCJ434" s="74" t="s">
        <v>1151</v>
      </c>
      <c r="WCK434" s="74" t="s">
        <v>1151</v>
      </c>
      <c r="WCL434" s="74" t="s">
        <v>1151</v>
      </c>
      <c r="WCM434" s="74" t="s">
        <v>1151</v>
      </c>
      <c r="WCN434" s="74" t="s">
        <v>1151</v>
      </c>
      <c r="WCO434" s="74" t="s">
        <v>1151</v>
      </c>
      <c r="WCP434" s="74" t="s">
        <v>1151</v>
      </c>
      <c r="WCQ434" s="74" t="s">
        <v>1151</v>
      </c>
      <c r="WCR434" s="74" t="s">
        <v>1151</v>
      </c>
      <c r="WCS434" s="74" t="s">
        <v>1151</v>
      </c>
      <c r="WCT434" s="74" t="s">
        <v>1151</v>
      </c>
      <c r="WCU434" s="74" t="s">
        <v>1151</v>
      </c>
      <c r="WCV434" s="74" t="s">
        <v>1151</v>
      </c>
      <c r="WCW434" s="74" t="s">
        <v>1151</v>
      </c>
      <c r="WCX434" s="74" t="s">
        <v>1151</v>
      </c>
      <c r="WCY434" s="74" t="s">
        <v>1151</v>
      </c>
      <c r="WCZ434" s="74" t="s">
        <v>1151</v>
      </c>
      <c r="WDA434" s="74" t="s">
        <v>1151</v>
      </c>
      <c r="WDB434" s="74" t="s">
        <v>1151</v>
      </c>
      <c r="WDC434" s="74" t="s">
        <v>1151</v>
      </c>
      <c r="WDD434" s="74" t="s">
        <v>1151</v>
      </c>
      <c r="WDE434" s="74" t="s">
        <v>1151</v>
      </c>
      <c r="WDF434" s="74" t="s">
        <v>1151</v>
      </c>
      <c r="WDG434" s="74" t="s">
        <v>1151</v>
      </c>
      <c r="WDH434" s="74" t="s">
        <v>1151</v>
      </c>
      <c r="WDI434" s="74" t="s">
        <v>1151</v>
      </c>
      <c r="WDJ434" s="74" t="s">
        <v>1151</v>
      </c>
      <c r="WDK434" s="74" t="s">
        <v>1151</v>
      </c>
      <c r="WDL434" s="74" t="s">
        <v>1151</v>
      </c>
      <c r="WDM434" s="74" t="s">
        <v>1151</v>
      </c>
      <c r="WDN434" s="74" t="s">
        <v>1151</v>
      </c>
      <c r="WDO434" s="74" t="s">
        <v>1151</v>
      </c>
      <c r="WDP434" s="74" t="s">
        <v>1151</v>
      </c>
      <c r="WDQ434" s="74" t="s">
        <v>1151</v>
      </c>
      <c r="WDR434" s="74" t="s">
        <v>1151</v>
      </c>
      <c r="WDS434" s="74" t="s">
        <v>1151</v>
      </c>
      <c r="WDT434" s="74" t="s">
        <v>1151</v>
      </c>
      <c r="WDU434" s="74" t="s">
        <v>1151</v>
      </c>
      <c r="WDV434" s="74" t="s">
        <v>1151</v>
      </c>
      <c r="WDW434" s="74" t="s">
        <v>1151</v>
      </c>
      <c r="WDX434" s="74" t="s">
        <v>1151</v>
      </c>
      <c r="WDY434" s="74" t="s">
        <v>1151</v>
      </c>
      <c r="WDZ434" s="74" t="s">
        <v>1151</v>
      </c>
      <c r="WEA434" s="74" t="s">
        <v>1151</v>
      </c>
      <c r="WEB434" s="74" t="s">
        <v>1151</v>
      </c>
      <c r="WEC434" s="74" t="s">
        <v>1151</v>
      </c>
      <c r="WED434" s="74" t="s">
        <v>1151</v>
      </c>
      <c r="WEE434" s="74" t="s">
        <v>1151</v>
      </c>
      <c r="WEF434" s="74" t="s">
        <v>1151</v>
      </c>
      <c r="WEG434" s="74" t="s">
        <v>1151</v>
      </c>
      <c r="WEH434" s="74" t="s">
        <v>1151</v>
      </c>
      <c r="WEI434" s="74" t="s">
        <v>1151</v>
      </c>
      <c r="WEJ434" s="74" t="s">
        <v>1151</v>
      </c>
      <c r="WEK434" s="74" t="s">
        <v>1151</v>
      </c>
      <c r="WEL434" s="74" t="s">
        <v>1151</v>
      </c>
      <c r="WEM434" s="74" t="s">
        <v>1151</v>
      </c>
      <c r="WEN434" s="74" t="s">
        <v>1151</v>
      </c>
      <c r="WEO434" s="74" t="s">
        <v>1151</v>
      </c>
      <c r="WEP434" s="74" t="s">
        <v>1151</v>
      </c>
      <c r="WEQ434" s="74" t="s">
        <v>1151</v>
      </c>
      <c r="WER434" s="74" t="s">
        <v>1151</v>
      </c>
      <c r="WES434" s="74" t="s">
        <v>1151</v>
      </c>
      <c r="WET434" s="74" t="s">
        <v>1151</v>
      </c>
      <c r="WEU434" s="74" t="s">
        <v>1151</v>
      </c>
      <c r="WEV434" s="74" t="s">
        <v>1151</v>
      </c>
      <c r="WEW434" s="74" t="s">
        <v>1151</v>
      </c>
      <c r="WEX434" s="74" t="s">
        <v>1151</v>
      </c>
      <c r="WEY434" s="74" t="s">
        <v>1151</v>
      </c>
      <c r="WEZ434" s="74" t="s">
        <v>1151</v>
      </c>
      <c r="WFA434" s="74" t="s">
        <v>1151</v>
      </c>
      <c r="WFB434" s="74" t="s">
        <v>1151</v>
      </c>
      <c r="WFC434" s="74" t="s">
        <v>1151</v>
      </c>
      <c r="WFD434" s="74" t="s">
        <v>1151</v>
      </c>
      <c r="WFE434" s="74" t="s">
        <v>1151</v>
      </c>
      <c r="WFF434" s="74" t="s">
        <v>1151</v>
      </c>
      <c r="WFG434" s="74" t="s">
        <v>1151</v>
      </c>
      <c r="WFH434" s="74" t="s">
        <v>1151</v>
      </c>
      <c r="WFI434" s="74" t="s">
        <v>1151</v>
      </c>
      <c r="WFJ434" s="74" t="s">
        <v>1151</v>
      </c>
      <c r="WFK434" s="74" t="s">
        <v>1151</v>
      </c>
      <c r="WFL434" s="74" t="s">
        <v>1151</v>
      </c>
      <c r="WFM434" s="74" t="s">
        <v>1151</v>
      </c>
      <c r="WFN434" s="74" t="s">
        <v>1151</v>
      </c>
      <c r="WFO434" s="74" t="s">
        <v>1151</v>
      </c>
      <c r="WFP434" s="74" t="s">
        <v>1151</v>
      </c>
      <c r="WFQ434" s="74" t="s">
        <v>1151</v>
      </c>
      <c r="WFR434" s="74" t="s">
        <v>1151</v>
      </c>
      <c r="WFS434" s="74" t="s">
        <v>1151</v>
      </c>
      <c r="WFT434" s="74" t="s">
        <v>1151</v>
      </c>
      <c r="WFU434" s="74" t="s">
        <v>1151</v>
      </c>
      <c r="WFV434" s="74" t="s">
        <v>1151</v>
      </c>
      <c r="WFW434" s="74" t="s">
        <v>1151</v>
      </c>
      <c r="WFX434" s="74" t="s">
        <v>1151</v>
      </c>
      <c r="WFY434" s="74" t="s">
        <v>1151</v>
      </c>
      <c r="WFZ434" s="74" t="s">
        <v>1151</v>
      </c>
      <c r="WGA434" s="74" t="s">
        <v>1151</v>
      </c>
      <c r="WGB434" s="74" t="s">
        <v>1151</v>
      </c>
      <c r="WGC434" s="74" t="s">
        <v>1151</v>
      </c>
      <c r="WGD434" s="74" t="s">
        <v>1151</v>
      </c>
      <c r="WGE434" s="74" t="s">
        <v>1151</v>
      </c>
      <c r="WGF434" s="74" t="s">
        <v>1151</v>
      </c>
      <c r="WGG434" s="74" t="s">
        <v>1151</v>
      </c>
      <c r="WGH434" s="74" t="s">
        <v>1151</v>
      </c>
      <c r="WGI434" s="74" t="s">
        <v>1151</v>
      </c>
      <c r="WGJ434" s="74" t="s">
        <v>1151</v>
      </c>
      <c r="WGK434" s="74" t="s">
        <v>1151</v>
      </c>
      <c r="WGL434" s="74" t="s">
        <v>1151</v>
      </c>
      <c r="WGM434" s="74" t="s">
        <v>1151</v>
      </c>
      <c r="WGN434" s="74" t="s">
        <v>1151</v>
      </c>
      <c r="WGO434" s="74" t="s">
        <v>1151</v>
      </c>
      <c r="WGP434" s="74" t="s">
        <v>1151</v>
      </c>
      <c r="WGQ434" s="74" t="s">
        <v>1151</v>
      </c>
      <c r="WGR434" s="74" t="s">
        <v>1151</v>
      </c>
      <c r="WGS434" s="74" t="s">
        <v>1151</v>
      </c>
      <c r="WGT434" s="74" t="s">
        <v>1151</v>
      </c>
      <c r="WGU434" s="74" t="s">
        <v>1151</v>
      </c>
      <c r="WGV434" s="74" t="s">
        <v>1151</v>
      </c>
      <c r="WGW434" s="74" t="s">
        <v>1151</v>
      </c>
      <c r="WGX434" s="74" t="s">
        <v>1151</v>
      </c>
      <c r="WGY434" s="74" t="s">
        <v>1151</v>
      </c>
      <c r="WGZ434" s="74" t="s">
        <v>1151</v>
      </c>
      <c r="WHA434" s="74" t="s">
        <v>1151</v>
      </c>
      <c r="WHB434" s="74" t="s">
        <v>1151</v>
      </c>
      <c r="WHC434" s="74" t="s">
        <v>1151</v>
      </c>
      <c r="WHD434" s="74" t="s">
        <v>1151</v>
      </c>
      <c r="WHE434" s="74" t="s">
        <v>1151</v>
      </c>
      <c r="WHF434" s="74" t="s">
        <v>1151</v>
      </c>
      <c r="WHG434" s="74" t="s">
        <v>1151</v>
      </c>
      <c r="WHH434" s="74" t="s">
        <v>1151</v>
      </c>
      <c r="WHI434" s="74" t="s">
        <v>1151</v>
      </c>
      <c r="WHJ434" s="74" t="s">
        <v>1151</v>
      </c>
      <c r="WHK434" s="74" t="s">
        <v>1151</v>
      </c>
      <c r="WHL434" s="74" t="s">
        <v>1151</v>
      </c>
      <c r="WHM434" s="74" t="s">
        <v>1151</v>
      </c>
      <c r="WHN434" s="74" t="s">
        <v>1151</v>
      </c>
      <c r="WHO434" s="74" t="s">
        <v>1151</v>
      </c>
      <c r="WHP434" s="74" t="s">
        <v>1151</v>
      </c>
      <c r="WHQ434" s="74" t="s">
        <v>1151</v>
      </c>
      <c r="WHR434" s="74" t="s">
        <v>1151</v>
      </c>
      <c r="WHS434" s="74" t="s">
        <v>1151</v>
      </c>
      <c r="WHT434" s="74" t="s">
        <v>1151</v>
      </c>
      <c r="WHU434" s="74" t="s">
        <v>1151</v>
      </c>
      <c r="WHV434" s="74" t="s">
        <v>1151</v>
      </c>
      <c r="WHW434" s="74" t="s">
        <v>1151</v>
      </c>
      <c r="WHX434" s="74" t="s">
        <v>1151</v>
      </c>
      <c r="WHY434" s="74" t="s">
        <v>1151</v>
      </c>
      <c r="WHZ434" s="74" t="s">
        <v>1151</v>
      </c>
      <c r="WIA434" s="74" t="s">
        <v>1151</v>
      </c>
      <c r="WIB434" s="74" t="s">
        <v>1151</v>
      </c>
      <c r="WIC434" s="74" t="s">
        <v>1151</v>
      </c>
      <c r="WID434" s="74" t="s">
        <v>1151</v>
      </c>
      <c r="WIE434" s="74" t="s">
        <v>1151</v>
      </c>
      <c r="WIF434" s="74" t="s">
        <v>1151</v>
      </c>
      <c r="WIG434" s="74" t="s">
        <v>1151</v>
      </c>
      <c r="WIH434" s="74" t="s">
        <v>1151</v>
      </c>
      <c r="WII434" s="74" t="s">
        <v>1151</v>
      </c>
      <c r="WIJ434" s="74" t="s">
        <v>1151</v>
      </c>
      <c r="WIK434" s="74" t="s">
        <v>1151</v>
      </c>
      <c r="WIL434" s="74" t="s">
        <v>1151</v>
      </c>
      <c r="WIM434" s="74" t="s">
        <v>1151</v>
      </c>
      <c r="WIN434" s="74" t="s">
        <v>1151</v>
      </c>
      <c r="WIO434" s="74" t="s">
        <v>1151</v>
      </c>
      <c r="WIP434" s="74" t="s">
        <v>1151</v>
      </c>
      <c r="WIQ434" s="74" t="s">
        <v>1151</v>
      </c>
      <c r="WIR434" s="74" t="s">
        <v>1151</v>
      </c>
      <c r="WIS434" s="74" t="s">
        <v>1151</v>
      </c>
      <c r="WIT434" s="74" t="s">
        <v>1151</v>
      </c>
      <c r="WIU434" s="74" t="s">
        <v>1151</v>
      </c>
      <c r="WIV434" s="74" t="s">
        <v>1151</v>
      </c>
      <c r="WIW434" s="74" t="s">
        <v>1151</v>
      </c>
      <c r="WIX434" s="74" t="s">
        <v>1151</v>
      </c>
      <c r="WIY434" s="74" t="s">
        <v>1151</v>
      </c>
      <c r="WIZ434" s="74" t="s">
        <v>1151</v>
      </c>
      <c r="WJA434" s="74" t="s">
        <v>1151</v>
      </c>
      <c r="WJB434" s="74" t="s">
        <v>1151</v>
      </c>
      <c r="WJC434" s="74" t="s">
        <v>1151</v>
      </c>
      <c r="WJD434" s="74" t="s">
        <v>1151</v>
      </c>
      <c r="WJE434" s="74" t="s">
        <v>1151</v>
      </c>
      <c r="WJF434" s="74" t="s">
        <v>1151</v>
      </c>
      <c r="WJG434" s="74" t="s">
        <v>1151</v>
      </c>
      <c r="WJH434" s="74" t="s">
        <v>1151</v>
      </c>
      <c r="WJI434" s="74" t="s">
        <v>1151</v>
      </c>
      <c r="WJJ434" s="74" t="s">
        <v>1151</v>
      </c>
      <c r="WJK434" s="74" t="s">
        <v>1151</v>
      </c>
      <c r="WJL434" s="74" t="s">
        <v>1151</v>
      </c>
      <c r="WJM434" s="74" t="s">
        <v>1151</v>
      </c>
      <c r="WJN434" s="74" t="s">
        <v>1151</v>
      </c>
      <c r="WJO434" s="74" t="s">
        <v>1151</v>
      </c>
      <c r="WJP434" s="74" t="s">
        <v>1151</v>
      </c>
      <c r="WJQ434" s="74" t="s">
        <v>1151</v>
      </c>
      <c r="WJR434" s="74" t="s">
        <v>1151</v>
      </c>
      <c r="WJS434" s="74" t="s">
        <v>1151</v>
      </c>
      <c r="WJT434" s="74" t="s">
        <v>1151</v>
      </c>
      <c r="WJU434" s="74" t="s">
        <v>1151</v>
      </c>
      <c r="WJV434" s="74" t="s">
        <v>1151</v>
      </c>
      <c r="WJW434" s="74" t="s">
        <v>1151</v>
      </c>
      <c r="WJX434" s="74" t="s">
        <v>1151</v>
      </c>
      <c r="WJY434" s="74" t="s">
        <v>1151</v>
      </c>
      <c r="WJZ434" s="74" t="s">
        <v>1151</v>
      </c>
      <c r="WKA434" s="74" t="s">
        <v>1151</v>
      </c>
      <c r="WKB434" s="74" t="s">
        <v>1151</v>
      </c>
      <c r="WKC434" s="74" t="s">
        <v>1151</v>
      </c>
      <c r="WKD434" s="74" t="s">
        <v>1151</v>
      </c>
      <c r="WKE434" s="74" t="s">
        <v>1151</v>
      </c>
      <c r="WKF434" s="74" t="s">
        <v>1151</v>
      </c>
      <c r="WKG434" s="74" t="s">
        <v>1151</v>
      </c>
      <c r="WKH434" s="74" t="s">
        <v>1151</v>
      </c>
      <c r="WKI434" s="74" t="s">
        <v>1151</v>
      </c>
      <c r="WKJ434" s="74" t="s">
        <v>1151</v>
      </c>
      <c r="WKK434" s="74" t="s">
        <v>1151</v>
      </c>
      <c r="WKL434" s="74" t="s">
        <v>1151</v>
      </c>
      <c r="WKM434" s="74" t="s">
        <v>1151</v>
      </c>
      <c r="WKN434" s="74" t="s">
        <v>1151</v>
      </c>
      <c r="WKO434" s="74" t="s">
        <v>1151</v>
      </c>
      <c r="WKP434" s="74" t="s">
        <v>1151</v>
      </c>
      <c r="WKQ434" s="74" t="s">
        <v>1151</v>
      </c>
      <c r="WKR434" s="74" t="s">
        <v>1151</v>
      </c>
      <c r="WKS434" s="74" t="s">
        <v>1151</v>
      </c>
      <c r="WKT434" s="74" t="s">
        <v>1151</v>
      </c>
      <c r="WKU434" s="74" t="s">
        <v>1151</v>
      </c>
      <c r="WKV434" s="74" t="s">
        <v>1151</v>
      </c>
      <c r="WKW434" s="74" t="s">
        <v>1151</v>
      </c>
      <c r="WKX434" s="74" t="s">
        <v>1151</v>
      </c>
      <c r="WKY434" s="74" t="s">
        <v>1151</v>
      </c>
      <c r="WKZ434" s="74" t="s">
        <v>1151</v>
      </c>
      <c r="WLA434" s="74" t="s">
        <v>1151</v>
      </c>
      <c r="WLB434" s="74" t="s">
        <v>1151</v>
      </c>
      <c r="WLC434" s="74" t="s">
        <v>1151</v>
      </c>
      <c r="WLD434" s="74" t="s">
        <v>1151</v>
      </c>
      <c r="WLE434" s="74" t="s">
        <v>1151</v>
      </c>
      <c r="WLF434" s="74" t="s">
        <v>1151</v>
      </c>
      <c r="WLG434" s="74" t="s">
        <v>1151</v>
      </c>
      <c r="WLH434" s="74" t="s">
        <v>1151</v>
      </c>
      <c r="WLI434" s="74" t="s">
        <v>1151</v>
      </c>
      <c r="WLJ434" s="74" t="s">
        <v>1151</v>
      </c>
      <c r="WLK434" s="74" t="s">
        <v>1151</v>
      </c>
      <c r="WLL434" s="74" t="s">
        <v>1151</v>
      </c>
      <c r="WLM434" s="74" t="s">
        <v>1151</v>
      </c>
      <c r="WLN434" s="74" t="s">
        <v>1151</v>
      </c>
      <c r="WLO434" s="74" t="s">
        <v>1151</v>
      </c>
      <c r="WLP434" s="74" t="s">
        <v>1151</v>
      </c>
      <c r="WLQ434" s="74" t="s">
        <v>1151</v>
      </c>
      <c r="WLR434" s="74" t="s">
        <v>1151</v>
      </c>
      <c r="WLS434" s="74" t="s">
        <v>1151</v>
      </c>
      <c r="WLT434" s="74" t="s">
        <v>1151</v>
      </c>
      <c r="WLU434" s="74" t="s">
        <v>1151</v>
      </c>
      <c r="WLV434" s="74" t="s">
        <v>1151</v>
      </c>
      <c r="WLW434" s="74" t="s">
        <v>1151</v>
      </c>
      <c r="WLX434" s="74" t="s">
        <v>1151</v>
      </c>
      <c r="WLY434" s="74" t="s">
        <v>1151</v>
      </c>
      <c r="WLZ434" s="74" t="s">
        <v>1151</v>
      </c>
      <c r="WMA434" s="74" t="s">
        <v>1151</v>
      </c>
      <c r="WMB434" s="74" t="s">
        <v>1151</v>
      </c>
      <c r="WMC434" s="74" t="s">
        <v>1151</v>
      </c>
      <c r="WMD434" s="74" t="s">
        <v>1151</v>
      </c>
      <c r="WME434" s="74" t="s">
        <v>1151</v>
      </c>
      <c r="WMF434" s="74" t="s">
        <v>1151</v>
      </c>
      <c r="WMG434" s="74" t="s">
        <v>1151</v>
      </c>
      <c r="WMH434" s="74" t="s">
        <v>1151</v>
      </c>
      <c r="WMI434" s="74" t="s">
        <v>1151</v>
      </c>
      <c r="WMJ434" s="74" t="s">
        <v>1151</v>
      </c>
      <c r="WMK434" s="74" t="s">
        <v>1151</v>
      </c>
      <c r="WML434" s="74" t="s">
        <v>1151</v>
      </c>
      <c r="WMM434" s="74" t="s">
        <v>1151</v>
      </c>
      <c r="WMN434" s="74" t="s">
        <v>1151</v>
      </c>
      <c r="WMO434" s="74" t="s">
        <v>1151</v>
      </c>
      <c r="WMP434" s="74" t="s">
        <v>1151</v>
      </c>
      <c r="WMQ434" s="74" t="s">
        <v>1151</v>
      </c>
      <c r="WMR434" s="74" t="s">
        <v>1151</v>
      </c>
      <c r="WMS434" s="74" t="s">
        <v>1151</v>
      </c>
      <c r="WMT434" s="74" t="s">
        <v>1151</v>
      </c>
      <c r="WMU434" s="74" t="s">
        <v>1151</v>
      </c>
      <c r="WMV434" s="74" t="s">
        <v>1151</v>
      </c>
      <c r="WMW434" s="74" t="s">
        <v>1151</v>
      </c>
      <c r="WMX434" s="74" t="s">
        <v>1151</v>
      </c>
      <c r="WMY434" s="74" t="s">
        <v>1151</v>
      </c>
      <c r="WMZ434" s="74" t="s">
        <v>1151</v>
      </c>
      <c r="WNA434" s="74" t="s">
        <v>1151</v>
      </c>
      <c r="WNB434" s="74" t="s">
        <v>1151</v>
      </c>
      <c r="WNC434" s="74" t="s">
        <v>1151</v>
      </c>
      <c r="WND434" s="74" t="s">
        <v>1151</v>
      </c>
      <c r="WNE434" s="74" t="s">
        <v>1151</v>
      </c>
      <c r="WNF434" s="74" t="s">
        <v>1151</v>
      </c>
      <c r="WNG434" s="74" t="s">
        <v>1151</v>
      </c>
      <c r="WNH434" s="74" t="s">
        <v>1151</v>
      </c>
      <c r="WNI434" s="74" t="s">
        <v>1151</v>
      </c>
      <c r="WNJ434" s="74" t="s">
        <v>1151</v>
      </c>
      <c r="WNK434" s="74" t="s">
        <v>1151</v>
      </c>
      <c r="WNL434" s="74" t="s">
        <v>1151</v>
      </c>
      <c r="WNM434" s="74" t="s">
        <v>1151</v>
      </c>
      <c r="WNN434" s="74" t="s">
        <v>1151</v>
      </c>
      <c r="WNO434" s="74" t="s">
        <v>1151</v>
      </c>
      <c r="WNP434" s="74" t="s">
        <v>1151</v>
      </c>
      <c r="WNQ434" s="74" t="s">
        <v>1151</v>
      </c>
      <c r="WNR434" s="74" t="s">
        <v>1151</v>
      </c>
      <c r="WNS434" s="74" t="s">
        <v>1151</v>
      </c>
      <c r="WNT434" s="74" t="s">
        <v>1151</v>
      </c>
      <c r="WNU434" s="74" t="s">
        <v>1151</v>
      </c>
      <c r="WNV434" s="74" t="s">
        <v>1151</v>
      </c>
      <c r="WNW434" s="74" t="s">
        <v>1151</v>
      </c>
      <c r="WNX434" s="74" t="s">
        <v>1151</v>
      </c>
      <c r="WNY434" s="74" t="s">
        <v>1151</v>
      </c>
      <c r="WNZ434" s="74" t="s">
        <v>1151</v>
      </c>
      <c r="WOA434" s="74" t="s">
        <v>1151</v>
      </c>
      <c r="WOB434" s="74" t="s">
        <v>1151</v>
      </c>
      <c r="WOC434" s="74" t="s">
        <v>1151</v>
      </c>
      <c r="WOD434" s="74" t="s">
        <v>1151</v>
      </c>
      <c r="WOE434" s="74" t="s">
        <v>1151</v>
      </c>
      <c r="WOF434" s="74" t="s">
        <v>1151</v>
      </c>
      <c r="WOG434" s="74" t="s">
        <v>1151</v>
      </c>
      <c r="WOH434" s="74" t="s">
        <v>1151</v>
      </c>
      <c r="WOI434" s="74" t="s">
        <v>1151</v>
      </c>
      <c r="WOJ434" s="74" t="s">
        <v>1151</v>
      </c>
      <c r="WOK434" s="74" t="s">
        <v>1151</v>
      </c>
      <c r="WOL434" s="74" t="s">
        <v>1151</v>
      </c>
      <c r="WOM434" s="74" t="s">
        <v>1151</v>
      </c>
      <c r="WON434" s="74" t="s">
        <v>1151</v>
      </c>
      <c r="WOO434" s="74" t="s">
        <v>1151</v>
      </c>
      <c r="WOP434" s="74" t="s">
        <v>1151</v>
      </c>
      <c r="WOQ434" s="74" t="s">
        <v>1151</v>
      </c>
      <c r="WOR434" s="74" t="s">
        <v>1151</v>
      </c>
      <c r="WOS434" s="74" t="s">
        <v>1151</v>
      </c>
      <c r="WOT434" s="74" t="s">
        <v>1151</v>
      </c>
      <c r="WOU434" s="74" t="s">
        <v>1151</v>
      </c>
      <c r="WOV434" s="74" t="s">
        <v>1151</v>
      </c>
      <c r="WOW434" s="74" t="s">
        <v>1151</v>
      </c>
      <c r="WOX434" s="74" t="s">
        <v>1151</v>
      </c>
      <c r="WOY434" s="74" t="s">
        <v>1151</v>
      </c>
      <c r="WOZ434" s="74" t="s">
        <v>1151</v>
      </c>
      <c r="WPA434" s="74" t="s">
        <v>1151</v>
      </c>
      <c r="WPB434" s="74" t="s">
        <v>1151</v>
      </c>
      <c r="WPC434" s="74" t="s">
        <v>1151</v>
      </c>
      <c r="WPD434" s="74" t="s">
        <v>1151</v>
      </c>
      <c r="WPE434" s="74" t="s">
        <v>1151</v>
      </c>
      <c r="WPF434" s="74" t="s">
        <v>1151</v>
      </c>
      <c r="WPG434" s="74" t="s">
        <v>1151</v>
      </c>
      <c r="WPH434" s="74" t="s">
        <v>1151</v>
      </c>
      <c r="WPI434" s="74" t="s">
        <v>1151</v>
      </c>
      <c r="WPJ434" s="74" t="s">
        <v>1151</v>
      </c>
      <c r="WPK434" s="74" t="s">
        <v>1151</v>
      </c>
      <c r="WPL434" s="74" t="s">
        <v>1151</v>
      </c>
      <c r="WPM434" s="74" t="s">
        <v>1151</v>
      </c>
      <c r="WPN434" s="74" t="s">
        <v>1151</v>
      </c>
      <c r="WPO434" s="74" t="s">
        <v>1151</v>
      </c>
      <c r="WPP434" s="74" t="s">
        <v>1151</v>
      </c>
      <c r="WPQ434" s="74" t="s">
        <v>1151</v>
      </c>
      <c r="WPR434" s="74" t="s">
        <v>1151</v>
      </c>
      <c r="WPS434" s="74" t="s">
        <v>1151</v>
      </c>
      <c r="WPT434" s="74" t="s">
        <v>1151</v>
      </c>
      <c r="WPU434" s="74" t="s">
        <v>1151</v>
      </c>
      <c r="WPV434" s="74" t="s">
        <v>1151</v>
      </c>
      <c r="WPW434" s="74" t="s">
        <v>1151</v>
      </c>
      <c r="WPX434" s="74" t="s">
        <v>1151</v>
      </c>
      <c r="WPY434" s="74" t="s">
        <v>1151</v>
      </c>
      <c r="WPZ434" s="74" t="s">
        <v>1151</v>
      </c>
      <c r="WQA434" s="74" t="s">
        <v>1151</v>
      </c>
      <c r="WQB434" s="74" t="s">
        <v>1151</v>
      </c>
      <c r="WQC434" s="74" t="s">
        <v>1151</v>
      </c>
      <c r="WQD434" s="74" t="s">
        <v>1151</v>
      </c>
      <c r="WQE434" s="74" t="s">
        <v>1151</v>
      </c>
      <c r="WQF434" s="74" t="s">
        <v>1151</v>
      </c>
      <c r="WQG434" s="74" t="s">
        <v>1151</v>
      </c>
      <c r="WQH434" s="74" t="s">
        <v>1151</v>
      </c>
      <c r="WQI434" s="74" t="s">
        <v>1151</v>
      </c>
      <c r="WQJ434" s="74" t="s">
        <v>1151</v>
      </c>
      <c r="WQK434" s="74" t="s">
        <v>1151</v>
      </c>
      <c r="WQL434" s="74" t="s">
        <v>1151</v>
      </c>
      <c r="WQM434" s="74" t="s">
        <v>1151</v>
      </c>
      <c r="WQN434" s="74" t="s">
        <v>1151</v>
      </c>
      <c r="WQO434" s="74" t="s">
        <v>1151</v>
      </c>
      <c r="WQP434" s="74" t="s">
        <v>1151</v>
      </c>
      <c r="WQQ434" s="74" t="s">
        <v>1151</v>
      </c>
      <c r="WQR434" s="74" t="s">
        <v>1151</v>
      </c>
      <c r="WQS434" s="74" t="s">
        <v>1151</v>
      </c>
      <c r="WQT434" s="74" t="s">
        <v>1151</v>
      </c>
      <c r="WQU434" s="74" t="s">
        <v>1151</v>
      </c>
      <c r="WQV434" s="74" t="s">
        <v>1151</v>
      </c>
      <c r="WQW434" s="74" t="s">
        <v>1151</v>
      </c>
      <c r="WQX434" s="74" t="s">
        <v>1151</v>
      </c>
      <c r="WQY434" s="74" t="s">
        <v>1151</v>
      </c>
      <c r="WQZ434" s="74" t="s">
        <v>1151</v>
      </c>
      <c r="WRA434" s="74" t="s">
        <v>1151</v>
      </c>
      <c r="WRB434" s="74" t="s">
        <v>1151</v>
      </c>
      <c r="WRC434" s="74" t="s">
        <v>1151</v>
      </c>
      <c r="WRD434" s="74" t="s">
        <v>1151</v>
      </c>
      <c r="WRE434" s="74" t="s">
        <v>1151</v>
      </c>
      <c r="WRF434" s="74" t="s">
        <v>1151</v>
      </c>
      <c r="WRG434" s="74" t="s">
        <v>1151</v>
      </c>
      <c r="WRH434" s="74" t="s">
        <v>1151</v>
      </c>
      <c r="WRI434" s="74" t="s">
        <v>1151</v>
      </c>
      <c r="WRJ434" s="74" t="s">
        <v>1151</v>
      </c>
      <c r="WRK434" s="74" t="s">
        <v>1151</v>
      </c>
      <c r="WRL434" s="74" t="s">
        <v>1151</v>
      </c>
      <c r="WRM434" s="74" t="s">
        <v>1151</v>
      </c>
      <c r="WRN434" s="74" t="s">
        <v>1151</v>
      </c>
      <c r="WRO434" s="74" t="s">
        <v>1151</v>
      </c>
      <c r="WRP434" s="74" t="s">
        <v>1151</v>
      </c>
      <c r="WRQ434" s="74" t="s">
        <v>1151</v>
      </c>
      <c r="WRR434" s="74" t="s">
        <v>1151</v>
      </c>
      <c r="WRS434" s="74" t="s">
        <v>1151</v>
      </c>
      <c r="WRT434" s="74" t="s">
        <v>1151</v>
      </c>
      <c r="WRU434" s="74" t="s">
        <v>1151</v>
      </c>
      <c r="WRV434" s="74" t="s">
        <v>1151</v>
      </c>
      <c r="WRW434" s="74" t="s">
        <v>1151</v>
      </c>
      <c r="WRX434" s="74" t="s">
        <v>1151</v>
      </c>
      <c r="WRY434" s="74" t="s">
        <v>1151</v>
      </c>
      <c r="WRZ434" s="74" t="s">
        <v>1151</v>
      </c>
      <c r="WSA434" s="74" t="s">
        <v>1151</v>
      </c>
      <c r="WSB434" s="74" t="s">
        <v>1151</v>
      </c>
      <c r="WSC434" s="74" t="s">
        <v>1151</v>
      </c>
      <c r="WSD434" s="74" t="s">
        <v>1151</v>
      </c>
      <c r="WSE434" s="74" t="s">
        <v>1151</v>
      </c>
      <c r="WSF434" s="74" t="s">
        <v>1151</v>
      </c>
      <c r="WSG434" s="74" t="s">
        <v>1151</v>
      </c>
      <c r="WSH434" s="74" t="s">
        <v>1151</v>
      </c>
      <c r="WSI434" s="74" t="s">
        <v>1151</v>
      </c>
      <c r="WSJ434" s="74" t="s">
        <v>1151</v>
      </c>
      <c r="WSK434" s="74" t="s">
        <v>1151</v>
      </c>
      <c r="WSL434" s="74" t="s">
        <v>1151</v>
      </c>
      <c r="WSM434" s="74" t="s">
        <v>1151</v>
      </c>
      <c r="WSN434" s="74" t="s">
        <v>1151</v>
      </c>
      <c r="WSO434" s="74" t="s">
        <v>1151</v>
      </c>
      <c r="WSP434" s="74" t="s">
        <v>1151</v>
      </c>
      <c r="WSQ434" s="74" t="s">
        <v>1151</v>
      </c>
      <c r="WSR434" s="74" t="s">
        <v>1151</v>
      </c>
      <c r="WSS434" s="74" t="s">
        <v>1151</v>
      </c>
      <c r="WST434" s="74" t="s">
        <v>1151</v>
      </c>
      <c r="WSU434" s="74" t="s">
        <v>1151</v>
      </c>
      <c r="WSV434" s="74" t="s">
        <v>1151</v>
      </c>
      <c r="WSW434" s="74" t="s">
        <v>1151</v>
      </c>
      <c r="WSX434" s="74" t="s">
        <v>1151</v>
      </c>
      <c r="WSY434" s="74" t="s">
        <v>1151</v>
      </c>
      <c r="WSZ434" s="74" t="s">
        <v>1151</v>
      </c>
      <c r="WTA434" s="74" t="s">
        <v>1151</v>
      </c>
      <c r="WTB434" s="74" t="s">
        <v>1151</v>
      </c>
      <c r="WTC434" s="74" t="s">
        <v>1151</v>
      </c>
      <c r="WTD434" s="74" t="s">
        <v>1151</v>
      </c>
      <c r="WTE434" s="74" t="s">
        <v>1151</v>
      </c>
      <c r="WTF434" s="74" t="s">
        <v>1151</v>
      </c>
      <c r="WTG434" s="74" t="s">
        <v>1151</v>
      </c>
      <c r="WTH434" s="74" t="s">
        <v>1151</v>
      </c>
      <c r="WTI434" s="74" t="s">
        <v>1151</v>
      </c>
      <c r="WTJ434" s="74" t="s">
        <v>1151</v>
      </c>
      <c r="WTK434" s="74" t="s">
        <v>1151</v>
      </c>
      <c r="WTL434" s="74" t="s">
        <v>1151</v>
      </c>
      <c r="WTM434" s="74" t="s">
        <v>1151</v>
      </c>
      <c r="WTN434" s="74" t="s">
        <v>1151</v>
      </c>
      <c r="WTO434" s="74" t="s">
        <v>1151</v>
      </c>
      <c r="WTP434" s="74" t="s">
        <v>1151</v>
      </c>
      <c r="WTQ434" s="74" t="s">
        <v>1151</v>
      </c>
      <c r="WTR434" s="74" t="s">
        <v>1151</v>
      </c>
      <c r="WTS434" s="74" t="s">
        <v>1151</v>
      </c>
      <c r="WTT434" s="74" t="s">
        <v>1151</v>
      </c>
      <c r="WTU434" s="74" t="s">
        <v>1151</v>
      </c>
      <c r="WTV434" s="74" t="s">
        <v>1151</v>
      </c>
      <c r="WTW434" s="74" t="s">
        <v>1151</v>
      </c>
      <c r="WTX434" s="74" t="s">
        <v>1151</v>
      </c>
      <c r="WTY434" s="74" t="s">
        <v>1151</v>
      </c>
      <c r="WTZ434" s="74" t="s">
        <v>1151</v>
      </c>
      <c r="WUA434" s="74" t="s">
        <v>1151</v>
      </c>
      <c r="WUB434" s="74" t="s">
        <v>1151</v>
      </c>
      <c r="WUC434" s="74" t="s">
        <v>1151</v>
      </c>
      <c r="WUD434" s="74" t="s">
        <v>1151</v>
      </c>
      <c r="WUE434" s="74" t="s">
        <v>1151</v>
      </c>
      <c r="WUF434" s="74" t="s">
        <v>1151</v>
      </c>
      <c r="WUG434" s="74" t="s">
        <v>1151</v>
      </c>
      <c r="WUH434" s="74" t="s">
        <v>1151</v>
      </c>
      <c r="WUI434" s="74" t="s">
        <v>1151</v>
      </c>
      <c r="WUJ434" s="74" t="s">
        <v>1151</v>
      </c>
      <c r="WUK434" s="74" t="s">
        <v>1151</v>
      </c>
      <c r="WUL434" s="74" t="s">
        <v>1151</v>
      </c>
      <c r="WUM434" s="74" t="s">
        <v>1151</v>
      </c>
      <c r="WUN434" s="74" t="s">
        <v>1151</v>
      </c>
      <c r="WUO434" s="74" t="s">
        <v>1151</v>
      </c>
      <c r="WUP434" s="74" t="s">
        <v>1151</v>
      </c>
      <c r="WUQ434" s="74" t="s">
        <v>1151</v>
      </c>
      <c r="WUR434" s="74" t="s">
        <v>1151</v>
      </c>
      <c r="WUS434" s="74" t="s">
        <v>1151</v>
      </c>
      <c r="WUT434" s="74" t="s">
        <v>1151</v>
      </c>
      <c r="WUU434" s="74" t="s">
        <v>1151</v>
      </c>
      <c r="WUV434" s="74" t="s">
        <v>1151</v>
      </c>
      <c r="WUW434" s="74" t="s">
        <v>1151</v>
      </c>
      <c r="WUX434" s="74" t="s">
        <v>1151</v>
      </c>
      <c r="WUY434" s="74" t="s">
        <v>1151</v>
      </c>
      <c r="WUZ434" s="74" t="s">
        <v>1151</v>
      </c>
      <c r="WVA434" s="74" t="s">
        <v>1151</v>
      </c>
      <c r="WVB434" s="74" t="s">
        <v>1151</v>
      </c>
      <c r="WVC434" s="74" t="s">
        <v>1151</v>
      </c>
      <c r="WVD434" s="74" t="s">
        <v>1151</v>
      </c>
      <c r="WVE434" s="74" t="s">
        <v>1151</v>
      </c>
      <c r="WVF434" s="74" t="s">
        <v>1151</v>
      </c>
      <c r="WVG434" s="74" t="s">
        <v>1151</v>
      </c>
      <c r="WVH434" s="74" t="s">
        <v>1151</v>
      </c>
      <c r="WVI434" s="74" t="s">
        <v>1151</v>
      </c>
      <c r="WVJ434" s="74" t="s">
        <v>1151</v>
      </c>
      <c r="WVK434" s="74" t="s">
        <v>1151</v>
      </c>
      <c r="WVL434" s="74" t="s">
        <v>1151</v>
      </c>
      <c r="WVM434" s="74" t="s">
        <v>1151</v>
      </c>
      <c r="WVN434" s="74" t="s">
        <v>1151</v>
      </c>
      <c r="WVO434" s="74" t="s">
        <v>1151</v>
      </c>
      <c r="WVP434" s="74" t="s">
        <v>1151</v>
      </c>
      <c r="WVQ434" s="74" t="s">
        <v>1151</v>
      </c>
      <c r="WVR434" s="74" t="s">
        <v>1151</v>
      </c>
      <c r="WVS434" s="74" t="s">
        <v>1151</v>
      </c>
      <c r="WVT434" s="74" t="s">
        <v>1151</v>
      </c>
      <c r="WVU434" s="74" t="s">
        <v>1151</v>
      </c>
      <c r="WVV434" s="74" t="s">
        <v>1151</v>
      </c>
      <c r="WVW434" s="74" t="s">
        <v>1151</v>
      </c>
      <c r="WVX434" s="74" t="s">
        <v>1151</v>
      </c>
      <c r="WVY434" s="74" t="s">
        <v>1151</v>
      </c>
      <c r="WVZ434" s="74" t="s">
        <v>1151</v>
      </c>
      <c r="WWA434" s="74" t="s">
        <v>1151</v>
      </c>
      <c r="WWB434" s="74" t="s">
        <v>1151</v>
      </c>
      <c r="WWC434" s="74" t="s">
        <v>1151</v>
      </c>
      <c r="WWD434" s="74" t="s">
        <v>1151</v>
      </c>
      <c r="WWE434" s="74" t="s">
        <v>1151</v>
      </c>
      <c r="WWF434" s="74" t="s">
        <v>1151</v>
      </c>
      <c r="WWG434" s="74" t="s">
        <v>1151</v>
      </c>
      <c r="WWH434" s="74" t="s">
        <v>1151</v>
      </c>
      <c r="WWI434" s="74" t="s">
        <v>1151</v>
      </c>
      <c r="WWJ434" s="74" t="s">
        <v>1151</v>
      </c>
      <c r="WWK434" s="74" t="s">
        <v>1151</v>
      </c>
      <c r="WWL434" s="74" t="s">
        <v>1151</v>
      </c>
      <c r="WWM434" s="74" t="s">
        <v>1151</v>
      </c>
      <c r="WWN434" s="74" t="s">
        <v>1151</v>
      </c>
      <c r="WWO434" s="74" t="s">
        <v>1151</v>
      </c>
      <c r="WWP434" s="74" t="s">
        <v>1151</v>
      </c>
      <c r="WWQ434" s="74" t="s">
        <v>1151</v>
      </c>
      <c r="WWR434" s="74" t="s">
        <v>1151</v>
      </c>
      <c r="WWS434" s="74" t="s">
        <v>1151</v>
      </c>
      <c r="WWT434" s="74" t="s">
        <v>1151</v>
      </c>
      <c r="WWU434" s="74" t="s">
        <v>1151</v>
      </c>
      <c r="WWV434" s="74" t="s">
        <v>1151</v>
      </c>
      <c r="WWW434" s="74" t="s">
        <v>1151</v>
      </c>
      <c r="WWX434" s="74" t="s">
        <v>1151</v>
      </c>
      <c r="WWY434" s="74" t="s">
        <v>1151</v>
      </c>
      <c r="WWZ434" s="74" t="s">
        <v>1151</v>
      </c>
      <c r="WXA434" s="74" t="s">
        <v>1151</v>
      </c>
      <c r="WXB434" s="74" t="s">
        <v>1151</v>
      </c>
      <c r="WXC434" s="74" t="s">
        <v>1151</v>
      </c>
      <c r="WXD434" s="74" t="s">
        <v>1151</v>
      </c>
      <c r="WXE434" s="74" t="s">
        <v>1151</v>
      </c>
      <c r="WXF434" s="74" t="s">
        <v>1151</v>
      </c>
      <c r="WXG434" s="74" t="s">
        <v>1151</v>
      </c>
      <c r="WXH434" s="74" t="s">
        <v>1151</v>
      </c>
      <c r="WXI434" s="74" t="s">
        <v>1151</v>
      </c>
      <c r="WXJ434" s="74" t="s">
        <v>1151</v>
      </c>
      <c r="WXK434" s="74" t="s">
        <v>1151</v>
      </c>
      <c r="WXL434" s="74" t="s">
        <v>1151</v>
      </c>
      <c r="WXM434" s="74" t="s">
        <v>1151</v>
      </c>
      <c r="WXN434" s="74" t="s">
        <v>1151</v>
      </c>
      <c r="WXO434" s="74" t="s">
        <v>1151</v>
      </c>
      <c r="WXP434" s="74" t="s">
        <v>1151</v>
      </c>
      <c r="WXQ434" s="74" t="s">
        <v>1151</v>
      </c>
      <c r="WXR434" s="74" t="s">
        <v>1151</v>
      </c>
      <c r="WXS434" s="74" t="s">
        <v>1151</v>
      </c>
      <c r="WXT434" s="74" t="s">
        <v>1151</v>
      </c>
      <c r="WXU434" s="74" t="s">
        <v>1151</v>
      </c>
      <c r="WXV434" s="74" t="s">
        <v>1151</v>
      </c>
      <c r="WXW434" s="74" t="s">
        <v>1151</v>
      </c>
      <c r="WXX434" s="74" t="s">
        <v>1151</v>
      </c>
      <c r="WXY434" s="74" t="s">
        <v>1151</v>
      </c>
      <c r="WXZ434" s="74" t="s">
        <v>1151</v>
      </c>
      <c r="WYA434" s="74" t="s">
        <v>1151</v>
      </c>
      <c r="WYB434" s="74" t="s">
        <v>1151</v>
      </c>
      <c r="WYC434" s="74" t="s">
        <v>1151</v>
      </c>
      <c r="WYD434" s="74" t="s">
        <v>1151</v>
      </c>
      <c r="WYE434" s="74" t="s">
        <v>1151</v>
      </c>
      <c r="WYF434" s="74" t="s">
        <v>1151</v>
      </c>
      <c r="WYG434" s="74" t="s">
        <v>1151</v>
      </c>
      <c r="WYH434" s="74" t="s">
        <v>1151</v>
      </c>
      <c r="WYI434" s="74" t="s">
        <v>1151</v>
      </c>
      <c r="WYJ434" s="74" t="s">
        <v>1151</v>
      </c>
      <c r="WYK434" s="74" t="s">
        <v>1151</v>
      </c>
      <c r="WYL434" s="74" t="s">
        <v>1151</v>
      </c>
      <c r="WYM434" s="74" t="s">
        <v>1151</v>
      </c>
      <c r="WYN434" s="74" t="s">
        <v>1151</v>
      </c>
      <c r="WYO434" s="74" t="s">
        <v>1151</v>
      </c>
      <c r="WYP434" s="74" t="s">
        <v>1151</v>
      </c>
      <c r="WYQ434" s="74" t="s">
        <v>1151</v>
      </c>
      <c r="WYR434" s="74" t="s">
        <v>1151</v>
      </c>
      <c r="WYS434" s="74" t="s">
        <v>1151</v>
      </c>
      <c r="WYT434" s="74" t="s">
        <v>1151</v>
      </c>
      <c r="WYU434" s="74" t="s">
        <v>1151</v>
      </c>
      <c r="WYV434" s="74" t="s">
        <v>1151</v>
      </c>
      <c r="WYW434" s="74" t="s">
        <v>1151</v>
      </c>
      <c r="WYX434" s="74" t="s">
        <v>1151</v>
      </c>
      <c r="WYY434" s="74" t="s">
        <v>1151</v>
      </c>
      <c r="WYZ434" s="74" t="s">
        <v>1151</v>
      </c>
      <c r="WZA434" s="74" t="s">
        <v>1151</v>
      </c>
      <c r="WZB434" s="74" t="s">
        <v>1151</v>
      </c>
      <c r="WZC434" s="74" t="s">
        <v>1151</v>
      </c>
      <c r="WZD434" s="74" t="s">
        <v>1151</v>
      </c>
      <c r="WZE434" s="74" t="s">
        <v>1151</v>
      </c>
      <c r="WZF434" s="74" t="s">
        <v>1151</v>
      </c>
      <c r="WZG434" s="74" t="s">
        <v>1151</v>
      </c>
      <c r="WZH434" s="74" t="s">
        <v>1151</v>
      </c>
      <c r="WZI434" s="74" t="s">
        <v>1151</v>
      </c>
      <c r="WZJ434" s="74" t="s">
        <v>1151</v>
      </c>
      <c r="WZK434" s="74" t="s">
        <v>1151</v>
      </c>
      <c r="WZL434" s="74" t="s">
        <v>1151</v>
      </c>
      <c r="WZM434" s="74" t="s">
        <v>1151</v>
      </c>
      <c r="WZN434" s="74" t="s">
        <v>1151</v>
      </c>
      <c r="WZO434" s="74" t="s">
        <v>1151</v>
      </c>
      <c r="WZP434" s="74" t="s">
        <v>1151</v>
      </c>
      <c r="WZQ434" s="74" t="s">
        <v>1151</v>
      </c>
      <c r="WZR434" s="74" t="s">
        <v>1151</v>
      </c>
      <c r="WZS434" s="74" t="s">
        <v>1151</v>
      </c>
      <c r="WZT434" s="74" t="s">
        <v>1151</v>
      </c>
      <c r="WZU434" s="74" t="s">
        <v>1151</v>
      </c>
      <c r="WZV434" s="74" t="s">
        <v>1151</v>
      </c>
      <c r="WZW434" s="74" t="s">
        <v>1151</v>
      </c>
      <c r="WZX434" s="74" t="s">
        <v>1151</v>
      </c>
      <c r="WZY434" s="74" t="s">
        <v>1151</v>
      </c>
      <c r="WZZ434" s="74" t="s">
        <v>1151</v>
      </c>
      <c r="XAA434" s="74" t="s">
        <v>1151</v>
      </c>
      <c r="XAB434" s="74" t="s">
        <v>1151</v>
      </c>
      <c r="XAC434" s="74" t="s">
        <v>1151</v>
      </c>
      <c r="XAD434" s="74" t="s">
        <v>1151</v>
      </c>
      <c r="XAE434" s="74" t="s">
        <v>1151</v>
      </c>
      <c r="XAF434" s="74" t="s">
        <v>1151</v>
      </c>
      <c r="XAG434" s="74" t="s">
        <v>1151</v>
      </c>
      <c r="XAH434" s="74" t="s">
        <v>1151</v>
      </c>
      <c r="XAI434" s="74" t="s">
        <v>1151</v>
      </c>
      <c r="XAJ434" s="74" t="s">
        <v>1151</v>
      </c>
      <c r="XAK434" s="74" t="s">
        <v>1151</v>
      </c>
      <c r="XAL434" s="74" t="s">
        <v>1151</v>
      </c>
      <c r="XAM434" s="74" t="s">
        <v>1151</v>
      </c>
      <c r="XAN434" s="74" t="s">
        <v>1151</v>
      </c>
      <c r="XAO434" s="74" t="s">
        <v>1151</v>
      </c>
      <c r="XAP434" s="74" t="s">
        <v>1151</v>
      </c>
      <c r="XAQ434" s="74" t="s">
        <v>1151</v>
      </c>
      <c r="XAR434" s="74" t="s">
        <v>1151</v>
      </c>
      <c r="XAS434" s="74" t="s">
        <v>1151</v>
      </c>
      <c r="XAT434" s="74" t="s">
        <v>1151</v>
      </c>
      <c r="XAU434" s="74" t="s">
        <v>1151</v>
      </c>
      <c r="XAV434" s="74" t="s">
        <v>1151</v>
      </c>
      <c r="XAW434" s="74" t="s">
        <v>1151</v>
      </c>
      <c r="XAX434" s="74" t="s">
        <v>1151</v>
      </c>
      <c r="XAY434" s="74" t="s">
        <v>1151</v>
      </c>
      <c r="XAZ434" s="74" t="s">
        <v>1151</v>
      </c>
      <c r="XBA434" s="74" t="s">
        <v>1151</v>
      </c>
      <c r="XBB434" s="74" t="s">
        <v>1151</v>
      </c>
      <c r="XBC434" s="74" t="s">
        <v>1151</v>
      </c>
      <c r="XBD434" s="74" t="s">
        <v>1151</v>
      </c>
      <c r="XBE434" s="74" t="s">
        <v>1151</v>
      </c>
      <c r="XBF434" s="74" t="s">
        <v>1151</v>
      </c>
      <c r="XBG434" s="74" t="s">
        <v>1151</v>
      </c>
      <c r="XBH434" s="74" t="s">
        <v>1151</v>
      </c>
      <c r="XBI434" s="74" t="s">
        <v>1151</v>
      </c>
      <c r="XBJ434" s="74" t="s">
        <v>1151</v>
      </c>
      <c r="XBK434" s="74" t="s">
        <v>1151</v>
      </c>
      <c r="XBL434" s="74" t="s">
        <v>1151</v>
      </c>
      <c r="XBM434" s="74" t="s">
        <v>1151</v>
      </c>
      <c r="XBN434" s="74" t="s">
        <v>1151</v>
      </c>
      <c r="XBO434" s="74" t="s">
        <v>1151</v>
      </c>
      <c r="XBP434" s="74" t="s">
        <v>1151</v>
      </c>
      <c r="XBQ434" s="74" t="s">
        <v>1151</v>
      </c>
      <c r="XBR434" s="74" t="s">
        <v>1151</v>
      </c>
      <c r="XBS434" s="74" t="s">
        <v>1151</v>
      </c>
      <c r="XBT434" s="74" t="s">
        <v>1151</v>
      </c>
      <c r="XBU434" s="74" t="s">
        <v>1151</v>
      </c>
      <c r="XBV434" s="74" t="s">
        <v>1151</v>
      </c>
      <c r="XBW434" s="74" t="s">
        <v>1151</v>
      </c>
      <c r="XBX434" s="74" t="s">
        <v>1151</v>
      </c>
      <c r="XBY434" s="74" t="s">
        <v>1151</v>
      </c>
      <c r="XBZ434" s="74" t="s">
        <v>1151</v>
      </c>
      <c r="XCA434" s="74" t="s">
        <v>1151</v>
      </c>
      <c r="XCB434" s="74" t="s">
        <v>1151</v>
      </c>
      <c r="XCC434" s="74" t="s">
        <v>1151</v>
      </c>
      <c r="XCD434" s="74" t="s">
        <v>1151</v>
      </c>
      <c r="XCE434" s="74" t="s">
        <v>1151</v>
      </c>
      <c r="XCF434" s="74" t="s">
        <v>1151</v>
      </c>
      <c r="XCG434" s="74" t="s">
        <v>1151</v>
      </c>
      <c r="XCH434" s="74" t="s">
        <v>1151</v>
      </c>
      <c r="XCI434" s="74" t="s">
        <v>1151</v>
      </c>
      <c r="XCJ434" s="74" t="s">
        <v>1151</v>
      </c>
      <c r="XCK434" s="74" t="s">
        <v>1151</v>
      </c>
      <c r="XCL434" s="74" t="s">
        <v>1151</v>
      </c>
      <c r="XCM434" s="74" t="s">
        <v>1151</v>
      </c>
      <c r="XCN434" s="74" t="s">
        <v>1151</v>
      </c>
      <c r="XCO434" s="74" t="s">
        <v>1151</v>
      </c>
      <c r="XCP434" s="74" t="s">
        <v>1151</v>
      </c>
      <c r="XCQ434" s="74" t="s">
        <v>1151</v>
      </c>
      <c r="XCR434" s="74" t="s">
        <v>1151</v>
      </c>
      <c r="XCS434" s="74" t="s">
        <v>1151</v>
      </c>
      <c r="XCT434" s="74" t="s">
        <v>1151</v>
      </c>
      <c r="XCU434" s="74" t="s">
        <v>1151</v>
      </c>
      <c r="XCV434" s="74" t="s">
        <v>1151</v>
      </c>
      <c r="XCW434" s="74" t="s">
        <v>1151</v>
      </c>
      <c r="XCX434" s="74" t="s">
        <v>1151</v>
      </c>
      <c r="XCY434" s="74" t="s">
        <v>1151</v>
      </c>
      <c r="XCZ434" s="74" t="s">
        <v>1151</v>
      </c>
      <c r="XDA434" s="74" t="s">
        <v>1151</v>
      </c>
      <c r="XDB434" s="74" t="s">
        <v>1151</v>
      </c>
      <c r="XDC434" s="74" t="s">
        <v>1151</v>
      </c>
      <c r="XDD434" s="74" t="s">
        <v>1151</v>
      </c>
      <c r="XDE434" s="74" t="s">
        <v>1151</v>
      </c>
      <c r="XDF434" s="74" t="s">
        <v>1151</v>
      </c>
      <c r="XDG434" s="74" t="s">
        <v>1151</v>
      </c>
      <c r="XDH434" s="74" t="s">
        <v>1151</v>
      </c>
      <c r="XDI434" s="74" t="s">
        <v>1151</v>
      </c>
      <c r="XDJ434" s="74" t="s">
        <v>1151</v>
      </c>
      <c r="XDK434" s="74" t="s">
        <v>1151</v>
      </c>
      <c r="XDL434" s="74" t="s">
        <v>1151</v>
      </c>
      <c r="XDM434" s="74" t="s">
        <v>1151</v>
      </c>
      <c r="XDN434" s="74" t="s">
        <v>1151</v>
      </c>
      <c r="XDO434" s="74" t="s">
        <v>1151</v>
      </c>
      <c r="XDP434" s="74" t="s">
        <v>1151</v>
      </c>
      <c r="XDQ434" s="74" t="s">
        <v>1151</v>
      </c>
      <c r="XDR434" s="74" t="s">
        <v>1151</v>
      </c>
      <c r="XDS434" s="74" t="s">
        <v>1151</v>
      </c>
      <c r="XDT434" s="74" t="s">
        <v>1151</v>
      </c>
      <c r="XDU434" s="74" t="s">
        <v>1151</v>
      </c>
      <c r="XDV434" s="74" t="s">
        <v>1151</v>
      </c>
      <c r="XDW434" s="74" t="s">
        <v>1151</v>
      </c>
      <c r="XDX434" s="74" t="s">
        <v>1151</v>
      </c>
      <c r="XDY434" s="74" t="s">
        <v>1151</v>
      </c>
      <c r="XDZ434" s="74" t="s">
        <v>1151</v>
      </c>
      <c r="XEA434" s="74" t="s">
        <v>1151</v>
      </c>
      <c r="XEB434" s="74" t="s">
        <v>1151</v>
      </c>
      <c r="XEC434" s="74" t="s">
        <v>1151</v>
      </c>
      <c r="XED434" s="74" t="s">
        <v>1151</v>
      </c>
      <c r="XEE434" s="74" t="s">
        <v>1151</v>
      </c>
      <c r="XEF434" s="74" t="s">
        <v>1151</v>
      </c>
      <c r="XEG434" s="74" t="s">
        <v>1151</v>
      </c>
      <c r="XEH434" s="74" t="s">
        <v>1151</v>
      </c>
      <c r="XEI434" s="74" t="s">
        <v>1151</v>
      </c>
      <c r="XEJ434" s="74" t="s">
        <v>1151</v>
      </c>
      <c r="XEK434" s="74" t="s">
        <v>1151</v>
      </c>
      <c r="XEL434" s="74" t="s">
        <v>1151</v>
      </c>
      <c r="XEM434" s="74" t="s">
        <v>1151</v>
      </c>
      <c r="XEN434" s="74" t="s">
        <v>1151</v>
      </c>
      <c r="XEO434" s="74" t="s">
        <v>1151</v>
      </c>
      <c r="XEP434" s="74" t="s">
        <v>1151</v>
      </c>
      <c r="XEQ434" s="74" t="s">
        <v>1151</v>
      </c>
      <c r="XER434" s="74" t="s">
        <v>1151</v>
      </c>
      <c r="XES434" s="74" t="s">
        <v>1151</v>
      </c>
      <c r="XET434" s="74" t="s">
        <v>1151</v>
      </c>
      <c r="XEU434" s="74" t="s">
        <v>1151</v>
      </c>
      <c r="XEV434" s="74" t="s">
        <v>1151</v>
      </c>
      <c r="XEW434" s="74" t="s">
        <v>1151</v>
      </c>
      <c r="XEX434" s="74" t="s">
        <v>1151</v>
      </c>
      <c r="XEY434" s="74" t="s">
        <v>1151</v>
      </c>
      <c r="XEZ434" s="74" t="s">
        <v>1151</v>
      </c>
      <c r="XFA434" s="74" t="s">
        <v>1151</v>
      </c>
      <c r="XFB434" s="74" t="s">
        <v>1151</v>
      </c>
      <c r="XFC434" s="74" t="s">
        <v>1151</v>
      </c>
      <c r="XFD434" s="74" t="s">
        <v>1151</v>
      </c>
    </row>
    <row r="435" spans="1:16384" ht="15.6" x14ac:dyDescent="0.3">
      <c r="V435" s="113"/>
      <c r="W435" s="114"/>
      <c r="Z435" s="124"/>
    </row>
    <row r="436" spans="1:16384" ht="15.6" x14ac:dyDescent="0.3">
      <c r="V436" s="113"/>
      <c r="W436" s="114"/>
      <c r="Z436" s="124"/>
    </row>
    <row r="437" spans="1:16384" ht="15.6" x14ac:dyDescent="0.3">
      <c r="V437" s="113"/>
      <c r="W437" s="114"/>
      <c r="Z437" s="124"/>
    </row>
    <row r="439" spans="1:16384" ht="23.4" x14ac:dyDescent="0.45">
      <c r="T439" s="42" t="s">
        <v>1172</v>
      </c>
      <c r="U439" s="42" t="s">
        <v>1174</v>
      </c>
      <c r="V439" s="42" t="s">
        <v>1176</v>
      </c>
      <c r="W439" s="42" t="s">
        <v>1178</v>
      </c>
      <c r="X439" s="42" t="s">
        <v>1180</v>
      </c>
      <c r="Y439" s="42" t="s">
        <v>1181</v>
      </c>
      <c r="Z439" s="42" t="s">
        <v>1182</v>
      </c>
      <c r="AA439" s="42" t="s">
        <v>1183</v>
      </c>
      <c r="AB439" s="42" t="s">
        <v>1185</v>
      </c>
      <c r="AC439" s="42" t="s">
        <v>1187</v>
      </c>
      <c r="AD439" s="42" t="s">
        <v>1188</v>
      </c>
      <c r="AE439" s="42" t="s">
        <v>1189</v>
      </c>
      <c r="AF439" s="42" t="s">
        <v>1190</v>
      </c>
      <c r="AG439" s="42" t="s">
        <v>1191</v>
      </c>
      <c r="AH439" s="42" t="s">
        <v>1195</v>
      </c>
      <c r="AI439" s="42" t="s">
        <v>1192</v>
      </c>
      <c r="AJ439" s="42" t="s">
        <v>1193</v>
      </c>
      <c r="AK439" s="42" t="s">
        <v>1194</v>
      </c>
    </row>
    <row r="440" spans="1:16384" x14ac:dyDescent="0.3">
      <c r="T440" s="141" t="s">
        <v>11</v>
      </c>
      <c r="U440" s="141" t="s">
        <v>11</v>
      </c>
      <c r="V440" s="141" t="s">
        <v>11</v>
      </c>
      <c r="W440" s="142" t="s">
        <v>11</v>
      </c>
      <c r="X440" s="142" t="s">
        <v>11</v>
      </c>
      <c r="Y440" s="142" t="s">
        <v>11</v>
      </c>
      <c r="Z440" s="142" t="s">
        <v>11</v>
      </c>
      <c r="AA440" s="142" t="s">
        <v>11</v>
      </c>
      <c r="AB440" s="142" t="s">
        <v>11</v>
      </c>
      <c r="AC440" s="142" t="s">
        <v>11</v>
      </c>
      <c r="AD440" s="142" t="s">
        <v>11</v>
      </c>
      <c r="AE440" s="142" t="s">
        <v>11</v>
      </c>
      <c r="AF440" s="142" t="s">
        <v>11</v>
      </c>
      <c r="AG440" s="142" t="s">
        <v>11</v>
      </c>
      <c r="AH440" s="142" t="s">
        <v>11</v>
      </c>
      <c r="AI440" s="142" t="s">
        <v>11</v>
      </c>
      <c r="AJ440" s="142" t="s">
        <v>11</v>
      </c>
      <c r="AK440" s="142" t="s">
        <v>11</v>
      </c>
    </row>
    <row r="441" spans="1:16384" x14ac:dyDescent="0.3">
      <c r="T441" t="s">
        <v>178</v>
      </c>
      <c r="U441" t="s">
        <v>200</v>
      </c>
      <c r="V441" s="132" t="s">
        <v>240</v>
      </c>
      <c r="W441" t="s">
        <v>210</v>
      </c>
      <c r="X441" t="s">
        <v>895</v>
      </c>
      <c r="Y441" t="s">
        <v>210</v>
      </c>
      <c r="Z441" t="s">
        <v>215</v>
      </c>
      <c r="AA441" t="s">
        <v>1199</v>
      </c>
      <c r="AB441" t="s">
        <v>223</v>
      </c>
      <c r="AC441" t="s">
        <v>1068</v>
      </c>
      <c r="AD441" t="s">
        <v>206</v>
      </c>
      <c r="AE441" t="s">
        <v>1068</v>
      </c>
      <c r="AF441" t="s">
        <v>218</v>
      </c>
      <c r="AG441" t="s">
        <v>1100</v>
      </c>
      <c r="AH441" t="s">
        <v>974</v>
      </c>
      <c r="AI441" t="s">
        <v>644</v>
      </c>
      <c r="AJ441" t="s">
        <v>510</v>
      </c>
      <c r="AK441" t="s">
        <v>216</v>
      </c>
    </row>
    <row r="442" spans="1:16384" x14ac:dyDescent="0.3">
      <c r="T442" t="s">
        <v>977</v>
      </c>
      <c r="U442" t="s">
        <v>199</v>
      </c>
      <c r="V442" t="s">
        <v>208</v>
      </c>
      <c r="W442" t="s">
        <v>207</v>
      </c>
      <c r="X442" t="s">
        <v>207</v>
      </c>
      <c r="Y442" t="s">
        <v>207</v>
      </c>
      <c r="Z442" t="s">
        <v>24</v>
      </c>
      <c r="AA442" t="s">
        <v>1200</v>
      </c>
      <c r="AB442" t="s">
        <v>645</v>
      </c>
      <c r="AD442" t="s">
        <v>177</v>
      </c>
      <c r="AE442" t="s">
        <v>218</v>
      </c>
      <c r="AF442" t="s">
        <v>177</v>
      </c>
      <c r="AG442" t="s">
        <v>204</v>
      </c>
      <c r="AH442" t="s">
        <v>649</v>
      </c>
      <c r="AI442" t="s">
        <v>233</v>
      </c>
      <c r="AJ442" t="s">
        <v>236</v>
      </c>
    </row>
    <row r="443" spans="1:16384" x14ac:dyDescent="0.3">
      <c r="T443" t="s">
        <v>510</v>
      </c>
      <c r="V443" t="s">
        <v>207</v>
      </c>
      <c r="W443" t="s">
        <v>212</v>
      </c>
      <c r="Y443" t="s">
        <v>213</v>
      </c>
      <c r="Z443" t="s">
        <v>213</v>
      </c>
      <c r="AB443" t="s">
        <v>206</v>
      </c>
      <c r="AF443" t="s">
        <v>23</v>
      </c>
      <c r="AI443" t="s">
        <v>232</v>
      </c>
    </row>
    <row r="444" spans="1:16384" x14ac:dyDescent="0.3">
      <c r="T444" t="s">
        <v>1066</v>
      </c>
      <c r="V444" t="s">
        <v>209</v>
      </c>
      <c r="Y444" t="s">
        <v>218</v>
      </c>
      <c r="AH444" s="144" t="s">
        <v>19</v>
      </c>
    </row>
    <row r="445" spans="1:16384" x14ac:dyDescent="0.3">
      <c r="AH445" s="11" t="s">
        <v>236</v>
      </c>
      <c r="AI445" s="144" t="s">
        <v>19</v>
      </c>
    </row>
    <row r="446" spans="1:16384" x14ac:dyDescent="0.3">
      <c r="AH446" s="11" t="s">
        <v>233</v>
      </c>
      <c r="AI446" s="11" t="s">
        <v>181</v>
      </c>
    </row>
    <row r="447" spans="1:16384" x14ac:dyDescent="0.3">
      <c r="AH447" s="11" t="s">
        <v>1020</v>
      </c>
      <c r="AI447" s="11" t="s">
        <v>278</v>
      </c>
    </row>
    <row r="448" spans="1:16384" x14ac:dyDescent="0.3">
      <c r="AH448" s="11"/>
      <c r="AI448" s="80" t="s">
        <v>186</v>
      </c>
    </row>
    <row r="449" spans="34:35" x14ac:dyDescent="0.3">
      <c r="AI449" s="11" t="s">
        <v>1021</v>
      </c>
    </row>
    <row r="450" spans="34:35" x14ac:dyDescent="0.3">
      <c r="AI450" s="11" t="s">
        <v>280</v>
      </c>
    </row>
    <row r="451" spans="34:35" x14ac:dyDescent="0.3">
      <c r="AH451" s="144" t="s">
        <v>104</v>
      </c>
      <c r="AI451" s="144" t="s">
        <v>104</v>
      </c>
    </row>
    <row r="452" spans="34:35" x14ac:dyDescent="0.3">
      <c r="AH452" t="s">
        <v>1152</v>
      </c>
      <c r="AI452" t="s">
        <v>186</v>
      </c>
    </row>
    <row r="453" spans="34:35" x14ac:dyDescent="0.3">
      <c r="AH453" t="s">
        <v>319</v>
      </c>
      <c r="AI453" t="s">
        <v>585</v>
      </c>
    </row>
    <row r="454" spans="34:35" x14ac:dyDescent="0.3">
      <c r="AI454" t="s">
        <v>624</v>
      </c>
    </row>
    <row r="455" spans="34:35" x14ac:dyDescent="0.3">
      <c r="AH455" s="144" t="s">
        <v>105</v>
      </c>
    </row>
    <row r="456" spans="34:35" x14ac:dyDescent="0.3">
      <c r="AH456" t="s">
        <v>389</v>
      </c>
      <c r="AI456" s="144" t="s">
        <v>105</v>
      </c>
    </row>
    <row r="457" spans="34:35" x14ac:dyDescent="0.3">
      <c r="AH457" t="s">
        <v>434</v>
      </c>
      <c r="AI457" t="s">
        <v>414</v>
      </c>
    </row>
    <row r="458" spans="34:35" x14ac:dyDescent="0.3">
      <c r="AI458" t="s">
        <v>426</v>
      </c>
    </row>
    <row r="459" spans="34:35" x14ac:dyDescent="0.3">
      <c r="AI459" t="s">
        <v>435</v>
      </c>
    </row>
    <row r="461" spans="34:35" x14ac:dyDescent="0.3">
      <c r="AH461" s="148" t="s">
        <v>106</v>
      </c>
      <c r="AI461" s="148" t="s">
        <v>106</v>
      </c>
    </row>
    <row r="462" spans="34:35" x14ac:dyDescent="0.3">
      <c r="AH462" s="74" t="s">
        <v>1236</v>
      </c>
      <c r="AI462" s="74" t="s">
        <v>525</v>
      </c>
    </row>
    <row r="463" spans="34:35" x14ac:dyDescent="0.3">
      <c r="AH463" s="74" t="s">
        <v>1230</v>
      </c>
      <c r="AI463" s="74" t="s">
        <v>554</v>
      </c>
    </row>
    <row r="464" spans="34:35" x14ac:dyDescent="0.3">
      <c r="AH464" s="74" t="s">
        <v>746</v>
      </c>
      <c r="AI464" s="74" t="s">
        <v>539</v>
      </c>
    </row>
    <row r="465" spans="34:35" x14ac:dyDescent="0.3">
      <c r="AH465" s="74" t="s">
        <v>413</v>
      </c>
      <c r="AI465" s="74" t="s">
        <v>1231</v>
      </c>
    </row>
    <row r="466" spans="34:35" x14ac:dyDescent="0.3">
      <c r="AH466" s="74" t="s">
        <v>1077</v>
      </c>
      <c r="AI466" s="74" t="s">
        <v>1238</v>
      </c>
    </row>
    <row r="467" spans="34:35" x14ac:dyDescent="0.3">
      <c r="AH467" s="74" t="s">
        <v>1237</v>
      </c>
    </row>
    <row r="468" spans="34:35" x14ac:dyDescent="0.3">
      <c r="AI468" s="164" t="s">
        <v>107</v>
      </c>
    </row>
    <row r="469" spans="34:35" x14ac:dyDescent="0.3">
      <c r="AI469" s="156" t="s">
        <v>752</v>
      </c>
    </row>
    <row r="470" spans="34:35" x14ac:dyDescent="0.3">
      <c r="AI470" s="156" t="s">
        <v>753</v>
      </c>
    </row>
    <row r="471" spans="34:35" x14ac:dyDescent="0.3">
      <c r="AI471" s="156" t="s">
        <v>754</v>
      </c>
    </row>
    <row r="472" spans="34:35" x14ac:dyDescent="0.3">
      <c r="AI472" s="156" t="s">
        <v>1235</v>
      </c>
    </row>
    <row r="474" spans="34:35" x14ac:dyDescent="0.3">
      <c r="AH474" s="164" t="s">
        <v>107</v>
      </c>
    </row>
    <row r="475" spans="34:35" x14ac:dyDescent="0.3">
      <c r="AH475" s="156" t="s">
        <v>1232</v>
      </c>
    </row>
    <row r="476" spans="34:35" x14ac:dyDescent="0.3">
      <c r="AH476" s="150" t="s">
        <v>745</v>
      </c>
    </row>
    <row r="477" spans="34:35" x14ac:dyDescent="0.3">
      <c r="AH477" s="165" t="s">
        <v>747</v>
      </c>
    </row>
    <row r="478" spans="34:35" x14ac:dyDescent="0.3">
      <c r="AH478" s="156"/>
    </row>
    <row r="479" spans="34:35" x14ac:dyDescent="0.3">
      <c r="AI479" s="167" t="s">
        <v>108</v>
      </c>
    </row>
    <row r="480" spans="34:35" x14ac:dyDescent="0.3">
      <c r="AH480" s="167" t="s">
        <v>108</v>
      </c>
      <c r="AI480" s="74" t="s">
        <v>1244</v>
      </c>
    </row>
    <row r="481" spans="34:35" x14ac:dyDescent="0.3">
      <c r="AH481" s="74" t="s">
        <v>1239</v>
      </c>
      <c r="AI481" s="74" t="s">
        <v>1245</v>
      </c>
    </row>
    <row r="482" spans="34:35" x14ac:dyDescent="0.3">
      <c r="AH482" s="74" t="s">
        <v>1240</v>
      </c>
      <c r="AI482" s="74" t="s">
        <v>1246</v>
      </c>
    </row>
    <row r="483" spans="34:35" x14ac:dyDescent="0.3">
      <c r="AH483" s="74" t="s">
        <v>1241</v>
      </c>
      <c r="AI483" s="74" t="s">
        <v>1247</v>
      </c>
    </row>
    <row r="484" spans="34:35" x14ac:dyDescent="0.3">
      <c r="AH484" s="74" t="s">
        <v>1242</v>
      </c>
      <c r="AI484" s="74" t="s">
        <v>1248</v>
      </c>
    </row>
    <row r="485" spans="34:35" x14ac:dyDescent="0.3">
      <c r="AH485" s="74" t="s">
        <v>1243</v>
      </c>
    </row>
    <row r="486" spans="34:35" x14ac:dyDescent="0.3">
      <c r="AH486" s="74" t="s">
        <v>1151</v>
      </c>
    </row>
    <row r="487" spans="34:35" x14ac:dyDescent="0.3">
      <c r="AH487" s="167"/>
      <c r="AI487" s="167" t="s">
        <v>109</v>
      </c>
    </row>
    <row r="488" spans="34:35" ht="15.6" x14ac:dyDescent="0.3">
      <c r="AH488" s="167" t="s">
        <v>109</v>
      </c>
      <c r="AI488" s="166" t="s">
        <v>916</v>
      </c>
    </row>
    <row r="489" spans="34:35" x14ac:dyDescent="0.3">
      <c r="AH489" s="74" t="s">
        <v>1291</v>
      </c>
    </row>
    <row r="490" spans="34:35" x14ac:dyDescent="0.3">
      <c r="AH490" s="74" t="s">
        <v>1292</v>
      </c>
    </row>
    <row r="492" spans="34:35" x14ac:dyDescent="0.3">
      <c r="AH492" s="167" t="s">
        <v>110</v>
      </c>
    </row>
    <row r="493" spans="34:35" x14ac:dyDescent="0.3">
      <c r="AH493" s="168" t="s">
        <v>1293</v>
      </c>
    </row>
    <row r="494" spans="34:35" x14ac:dyDescent="0.3">
      <c r="AH494" s="76" t="s">
        <v>1294</v>
      </c>
    </row>
    <row r="496" spans="34:35" x14ac:dyDescent="0.3">
      <c r="AH496" s="167" t="s">
        <v>111</v>
      </c>
    </row>
    <row r="497" spans="20:36" x14ac:dyDescent="0.3">
      <c r="AH497" s="168" t="s">
        <v>1295</v>
      </c>
      <c r="AJ497" s="82"/>
    </row>
    <row r="498" spans="20:36" ht="23.4" x14ac:dyDescent="0.45">
      <c r="AH498" s="42" t="s">
        <v>1213</v>
      </c>
      <c r="AI498" s="42" t="s">
        <v>1214</v>
      </c>
      <c r="AJ498" s="42" t="s">
        <v>176</v>
      </c>
    </row>
    <row r="499" spans="20:36" x14ac:dyDescent="0.3">
      <c r="AH499" s="41" t="s">
        <v>11</v>
      </c>
      <c r="AI499" s="145" t="s">
        <v>11</v>
      </c>
      <c r="AJ499" s="41" t="s">
        <v>11</v>
      </c>
    </row>
    <row r="500" spans="20:36" x14ac:dyDescent="0.3">
      <c r="T500" s="82"/>
      <c r="U500" s="82"/>
      <c r="V500" s="82"/>
      <c r="W500" s="82"/>
      <c r="X500" s="82"/>
      <c r="Y500" s="82"/>
      <c r="Z500" s="82"/>
      <c r="AA500" s="82"/>
      <c r="AB500" s="82"/>
      <c r="AC500" s="82"/>
      <c r="AD500" s="82"/>
      <c r="AE500" s="82"/>
      <c r="AF500" s="82"/>
      <c r="AG500" s="82"/>
      <c r="AH500" t="s">
        <v>974</v>
      </c>
      <c r="AI500" t="s">
        <v>644</v>
      </c>
    </row>
    <row r="501" spans="20:36" ht="23.4" x14ac:dyDescent="0.45">
      <c r="T501" s="42" t="s">
        <v>162</v>
      </c>
      <c r="U501" s="42" t="s">
        <v>163</v>
      </c>
      <c r="V501" s="42" t="s">
        <v>164</v>
      </c>
      <c r="W501" s="42" t="s">
        <v>165</v>
      </c>
      <c r="X501" s="42" t="s">
        <v>166</v>
      </c>
      <c r="Y501" s="42" t="s">
        <v>167</v>
      </c>
      <c r="Z501" s="42" t="s">
        <v>168</v>
      </c>
      <c r="AA501" s="42" t="s">
        <v>169</v>
      </c>
      <c r="AB501" s="42" t="s">
        <v>170</v>
      </c>
      <c r="AC501" s="42" t="s">
        <v>171</v>
      </c>
      <c r="AD501" s="42" t="s">
        <v>172</v>
      </c>
      <c r="AE501" s="42" t="s">
        <v>173</v>
      </c>
      <c r="AF501" s="42" t="s">
        <v>174</v>
      </c>
      <c r="AG501" s="42" t="s">
        <v>175</v>
      </c>
      <c r="AH501" t="s">
        <v>649</v>
      </c>
      <c r="AI501" t="s">
        <v>233</v>
      </c>
    </row>
    <row r="502" spans="20:36" x14ac:dyDescent="0.3">
      <c r="T502" s="41" t="s">
        <v>449</v>
      </c>
      <c r="U502" s="41" t="s">
        <v>11</v>
      </c>
      <c r="V502" s="41" t="s">
        <v>11</v>
      </c>
      <c r="W502" s="41"/>
      <c r="X502" s="41"/>
      <c r="Y502" s="41"/>
      <c r="Z502" s="41"/>
      <c r="AA502" s="41"/>
      <c r="AB502" s="41"/>
      <c r="AC502" s="41" t="s">
        <v>11</v>
      </c>
      <c r="AD502" s="41" t="s">
        <v>11</v>
      </c>
      <c r="AE502" s="41" t="s">
        <v>11</v>
      </c>
      <c r="AF502" s="41" t="s">
        <v>11</v>
      </c>
      <c r="AG502" s="41" t="s">
        <v>11</v>
      </c>
      <c r="AH502" s="145" t="s">
        <v>19</v>
      </c>
      <c r="AI502" t="s">
        <v>232</v>
      </c>
    </row>
    <row r="503" spans="20:36" x14ac:dyDescent="0.3">
      <c r="T503" t="s">
        <v>177</v>
      </c>
      <c r="U503" t="s">
        <v>182</v>
      </c>
      <c r="V503" t="s">
        <v>181</v>
      </c>
      <c r="AC503" t="s">
        <v>182</v>
      </c>
      <c r="AH503" s="11" t="s">
        <v>236</v>
      </c>
    </row>
    <row r="504" spans="20:36" x14ac:dyDescent="0.3">
      <c r="T504" t="s">
        <v>178</v>
      </c>
      <c r="U504" t="s">
        <v>183</v>
      </c>
      <c r="V504" t="s">
        <v>184</v>
      </c>
      <c r="AC504" t="s">
        <v>183</v>
      </c>
      <c r="AH504" s="11" t="s">
        <v>233</v>
      </c>
      <c r="AI504" s="145" t="s">
        <v>19</v>
      </c>
    </row>
    <row r="505" spans="20:36" x14ac:dyDescent="0.3">
      <c r="T505" t="s">
        <v>179</v>
      </c>
      <c r="U505" t="s">
        <v>184</v>
      </c>
      <c r="V505" t="s">
        <v>207</v>
      </c>
      <c r="AC505" t="s">
        <v>184</v>
      </c>
      <c r="AH505" s="11" t="s">
        <v>1020</v>
      </c>
      <c r="AI505" s="11" t="s">
        <v>278</v>
      </c>
    </row>
    <row r="506" spans="20:36" x14ac:dyDescent="0.3">
      <c r="T506" t="s">
        <v>180</v>
      </c>
      <c r="U506" t="s">
        <v>199</v>
      </c>
      <c r="V506" t="s">
        <v>208</v>
      </c>
      <c r="AC506" t="s">
        <v>218</v>
      </c>
      <c r="AH506" s="11"/>
      <c r="AI506" s="80" t="s">
        <v>186</v>
      </c>
    </row>
    <row r="507" spans="20:36" x14ac:dyDescent="0.3">
      <c r="T507" t="s">
        <v>181</v>
      </c>
      <c r="U507" t="s">
        <v>200</v>
      </c>
      <c r="V507" t="s">
        <v>209</v>
      </c>
      <c r="AC507" t="s">
        <v>219</v>
      </c>
      <c r="AI507" s="11" t="s">
        <v>1021</v>
      </c>
    </row>
    <row r="508" spans="20:36" x14ac:dyDescent="0.3">
      <c r="T508" s="10"/>
      <c r="U508" t="s">
        <v>201</v>
      </c>
      <c r="AC508" t="s">
        <v>181</v>
      </c>
      <c r="AI508" s="11" t="s">
        <v>280</v>
      </c>
      <c r="AJ508" s="41" t="s">
        <v>19</v>
      </c>
    </row>
    <row r="509" spans="20:36" x14ac:dyDescent="0.3">
      <c r="AH509" s="145" t="s">
        <v>104</v>
      </c>
    </row>
    <row r="510" spans="20:36" x14ac:dyDescent="0.3">
      <c r="AH510" t="s">
        <v>1152</v>
      </c>
      <c r="AI510" s="145" t="s">
        <v>104</v>
      </c>
    </row>
    <row r="511" spans="20:36" x14ac:dyDescent="0.3">
      <c r="T511" s="47" t="s">
        <v>19</v>
      </c>
      <c r="U511" s="47" t="s">
        <v>19</v>
      </c>
      <c r="V511" s="47" t="s">
        <v>19</v>
      </c>
      <c r="W511" s="41" t="s">
        <v>19</v>
      </c>
      <c r="X511" s="41" t="s">
        <v>19</v>
      </c>
      <c r="Y511" s="41" t="s">
        <v>19</v>
      </c>
      <c r="Z511" s="41" t="s">
        <v>19</v>
      </c>
      <c r="AA511" s="41" t="s">
        <v>19</v>
      </c>
      <c r="AB511" s="41" t="s">
        <v>19</v>
      </c>
      <c r="AC511" s="47" t="s">
        <v>19</v>
      </c>
      <c r="AD511" s="41" t="s">
        <v>19</v>
      </c>
      <c r="AE511" s="41" t="s">
        <v>19</v>
      </c>
      <c r="AF511" s="41" t="s">
        <v>19</v>
      </c>
      <c r="AG511" s="41" t="s">
        <v>19</v>
      </c>
      <c r="AH511" t="s">
        <v>319</v>
      </c>
      <c r="AI511" t="s">
        <v>186</v>
      </c>
    </row>
    <row r="512" spans="20:36" x14ac:dyDescent="0.3">
      <c r="T512" t="s">
        <v>182</v>
      </c>
      <c r="U512" t="s">
        <v>181</v>
      </c>
      <c r="V512" t="s">
        <v>182</v>
      </c>
      <c r="AC512" t="s">
        <v>199</v>
      </c>
      <c r="AI512" t="s">
        <v>585</v>
      </c>
    </row>
    <row r="513" spans="20:36" x14ac:dyDescent="0.3">
      <c r="T513" t="s">
        <v>183</v>
      </c>
      <c r="U513" t="s">
        <v>202</v>
      </c>
      <c r="V513" t="s">
        <v>183</v>
      </c>
      <c r="AC513" t="s">
        <v>244</v>
      </c>
      <c r="AH513" s="145" t="s">
        <v>105</v>
      </c>
      <c r="AI513" t="s">
        <v>624</v>
      </c>
    </row>
    <row r="514" spans="20:36" x14ac:dyDescent="0.3">
      <c r="T514" t="s">
        <v>184</v>
      </c>
      <c r="U514" t="s">
        <v>203</v>
      </c>
      <c r="V514" t="s">
        <v>239</v>
      </c>
      <c r="AC514" t="s">
        <v>257</v>
      </c>
      <c r="AH514" t="s">
        <v>389</v>
      </c>
    </row>
    <row r="515" spans="20:36" x14ac:dyDescent="0.3">
      <c r="T515" t="s">
        <v>185</v>
      </c>
      <c r="U515" t="s">
        <v>204</v>
      </c>
      <c r="V515" t="s">
        <v>240</v>
      </c>
      <c r="AC515" t="s">
        <v>207</v>
      </c>
      <c r="AH515" t="s">
        <v>434</v>
      </c>
      <c r="AI515" s="145" t="s">
        <v>105</v>
      </c>
    </row>
    <row r="516" spans="20:36" x14ac:dyDescent="0.3">
      <c r="T516" t="s">
        <v>186</v>
      </c>
      <c r="U516" t="s">
        <v>201</v>
      </c>
      <c r="V516" t="s">
        <v>241</v>
      </c>
      <c r="AC516" t="s">
        <v>242</v>
      </c>
      <c r="AH516" s="41"/>
      <c r="AI516" t="s">
        <v>414</v>
      </c>
      <c r="AJ516" s="41" t="s">
        <v>104</v>
      </c>
    </row>
    <row r="517" spans="20:36" x14ac:dyDescent="0.3">
      <c r="T517" t="s">
        <v>187</v>
      </c>
      <c r="U517" t="s">
        <v>205</v>
      </c>
      <c r="V517" t="s">
        <v>242</v>
      </c>
      <c r="AC517" t="s">
        <v>206</v>
      </c>
      <c r="AH517" s="11"/>
      <c r="AI517" t="s">
        <v>426</v>
      </c>
      <c r="AJ517" s="11"/>
    </row>
    <row r="518" spans="20:36" x14ac:dyDescent="0.3">
      <c r="U518" t="s">
        <v>206</v>
      </c>
      <c r="AH518" s="11"/>
      <c r="AI518" t="s">
        <v>435</v>
      </c>
      <c r="AJ518" s="11"/>
    </row>
    <row r="519" spans="20:36" x14ac:dyDescent="0.3">
      <c r="T519" s="47" t="s">
        <v>104</v>
      </c>
      <c r="U519" s="47" t="s">
        <v>104</v>
      </c>
      <c r="V519" s="47" t="s">
        <v>104</v>
      </c>
      <c r="W519" s="41" t="s">
        <v>104</v>
      </c>
      <c r="X519" s="41" t="s">
        <v>104</v>
      </c>
      <c r="Y519" s="41" t="s">
        <v>104</v>
      </c>
      <c r="Z519" s="41" t="s">
        <v>104</v>
      </c>
      <c r="AA519" s="41" t="s">
        <v>104</v>
      </c>
      <c r="AB519" s="41" t="s">
        <v>104</v>
      </c>
      <c r="AC519" s="47" t="s">
        <v>104</v>
      </c>
      <c r="AD519" s="41" t="s">
        <v>104</v>
      </c>
      <c r="AE519" s="41" t="s">
        <v>104</v>
      </c>
      <c r="AF519" s="41" t="s">
        <v>104</v>
      </c>
      <c r="AG519" s="41" t="s">
        <v>104</v>
      </c>
      <c r="AH519" s="167" t="s">
        <v>106</v>
      </c>
      <c r="AI519" s="167" t="s">
        <v>106</v>
      </c>
      <c r="AJ519" s="11"/>
    </row>
    <row r="520" spans="20:36" x14ac:dyDescent="0.3">
      <c r="T520" t="s">
        <v>285</v>
      </c>
      <c r="U520" t="s">
        <v>127</v>
      </c>
      <c r="V520" t="s">
        <v>339</v>
      </c>
      <c r="AC520" t="s">
        <v>309</v>
      </c>
      <c r="AD520" s="11"/>
      <c r="AE520" s="11"/>
      <c r="AF520" s="11"/>
      <c r="AG520" s="11"/>
      <c r="AH520" s="74" t="s">
        <v>1236</v>
      </c>
      <c r="AI520" s="74" t="s">
        <v>525</v>
      </c>
      <c r="AJ520" s="11"/>
    </row>
    <row r="521" spans="20:36" x14ac:dyDescent="0.3">
      <c r="T521" t="s">
        <v>286</v>
      </c>
      <c r="U521" t="s">
        <v>344</v>
      </c>
      <c r="V521" t="s">
        <v>290</v>
      </c>
      <c r="AC521" t="s">
        <v>310</v>
      </c>
      <c r="AD521" s="11"/>
      <c r="AE521" s="11"/>
      <c r="AF521" s="11"/>
      <c r="AG521" s="11"/>
      <c r="AH521" s="74" t="s">
        <v>1230</v>
      </c>
      <c r="AI521" s="74" t="s">
        <v>554</v>
      </c>
      <c r="AJ521" s="11"/>
    </row>
    <row r="522" spans="20:36" x14ac:dyDescent="0.3">
      <c r="T522" t="s">
        <v>287</v>
      </c>
      <c r="U522" t="s">
        <v>347</v>
      </c>
      <c r="V522" t="s">
        <v>348</v>
      </c>
      <c r="AC522" t="s">
        <v>311</v>
      </c>
      <c r="AD522" s="11"/>
      <c r="AE522" s="11"/>
      <c r="AF522" s="11"/>
      <c r="AG522" s="11"/>
      <c r="AH522" s="74" t="s">
        <v>746</v>
      </c>
      <c r="AI522" s="74" t="s">
        <v>539</v>
      </c>
      <c r="AJ522" s="11"/>
    </row>
    <row r="523" spans="20:36" x14ac:dyDescent="0.3">
      <c r="T523" t="s">
        <v>288</v>
      </c>
      <c r="U523" t="s">
        <v>245</v>
      </c>
      <c r="V523" t="s">
        <v>268</v>
      </c>
      <c r="AC523" t="s">
        <v>312</v>
      </c>
      <c r="AD523" s="11"/>
      <c r="AE523" s="11"/>
      <c r="AF523" s="11"/>
      <c r="AG523" s="11"/>
      <c r="AH523" s="74" t="s">
        <v>413</v>
      </c>
      <c r="AI523" s="74" t="s">
        <v>1231</v>
      </c>
    </row>
    <row r="524" spans="20:36" x14ac:dyDescent="0.3">
      <c r="T524" t="s">
        <v>127</v>
      </c>
      <c r="U524" t="s">
        <v>356</v>
      </c>
      <c r="V524" t="s">
        <v>357</v>
      </c>
      <c r="AC524" t="s">
        <v>313</v>
      </c>
      <c r="AD524" s="11"/>
      <c r="AE524" s="11"/>
      <c r="AF524" s="11"/>
      <c r="AG524" s="11"/>
      <c r="AH524" s="74" t="s">
        <v>1077</v>
      </c>
      <c r="AI524" s="74" t="s">
        <v>1238</v>
      </c>
      <c r="AJ524" s="41" t="s">
        <v>105</v>
      </c>
    </row>
    <row r="525" spans="20:36" x14ac:dyDescent="0.3">
      <c r="AC525" t="s">
        <v>314</v>
      </c>
      <c r="AE525" s="11"/>
      <c r="AH525" s="74" t="s">
        <v>1237</v>
      </c>
      <c r="AJ525" s="11"/>
    </row>
    <row r="526" spans="20:36" x14ac:dyDescent="0.3">
      <c r="AH526" s="11"/>
      <c r="AJ526" s="11"/>
    </row>
    <row r="527" spans="20:36" x14ac:dyDescent="0.3">
      <c r="T527" s="47" t="s">
        <v>105</v>
      </c>
      <c r="U527" s="47" t="s">
        <v>105</v>
      </c>
      <c r="V527" s="47" t="s">
        <v>105</v>
      </c>
      <c r="W527" s="41" t="s">
        <v>105</v>
      </c>
      <c r="X527" s="41" t="s">
        <v>105</v>
      </c>
      <c r="Y527" s="41" t="s">
        <v>105</v>
      </c>
      <c r="Z527" s="41" t="s">
        <v>105</v>
      </c>
      <c r="AA527" s="41" t="s">
        <v>105</v>
      </c>
      <c r="AB527" s="41" t="s">
        <v>105</v>
      </c>
      <c r="AC527" s="47" t="s">
        <v>105</v>
      </c>
      <c r="AD527" s="41" t="s">
        <v>105</v>
      </c>
      <c r="AE527" s="41" t="s">
        <v>105</v>
      </c>
      <c r="AF527" s="41" t="s">
        <v>105</v>
      </c>
      <c r="AG527" s="41" t="s">
        <v>105</v>
      </c>
      <c r="AI527" s="167" t="s">
        <v>107</v>
      </c>
      <c r="AJ527" s="11"/>
    </row>
    <row r="528" spans="20:36" x14ac:dyDescent="0.3">
      <c r="T528" s="11" t="s">
        <v>381</v>
      </c>
      <c r="U528" t="s">
        <v>352</v>
      </c>
      <c r="V528" t="s">
        <v>382</v>
      </c>
      <c r="AC528" t="s">
        <v>385</v>
      </c>
      <c r="AE528" s="11"/>
      <c r="AI528" s="156" t="s">
        <v>752</v>
      </c>
      <c r="AJ528" s="11"/>
    </row>
    <row r="529" spans="20:36" x14ac:dyDescent="0.3">
      <c r="T529" s="11" t="s">
        <v>392</v>
      </c>
      <c r="U529" t="s">
        <v>393</v>
      </c>
      <c r="V529" t="s">
        <v>394</v>
      </c>
      <c r="AC529" t="s">
        <v>268</v>
      </c>
      <c r="AE529" s="11"/>
      <c r="AI529" s="156" t="s">
        <v>753</v>
      </c>
      <c r="AJ529" s="11"/>
    </row>
    <row r="530" spans="20:36" x14ac:dyDescent="0.3">
      <c r="T530" s="11" t="s">
        <v>400</v>
      </c>
      <c r="U530" t="s">
        <v>401</v>
      </c>
      <c r="V530" t="s">
        <v>402</v>
      </c>
      <c r="AC530" t="s">
        <v>408</v>
      </c>
      <c r="AE530" s="11"/>
      <c r="AI530" s="156" t="s">
        <v>754</v>
      </c>
      <c r="AJ530" s="11"/>
    </row>
    <row r="531" spans="20:36" x14ac:dyDescent="0.3">
      <c r="T531" s="11" t="s">
        <v>416</v>
      </c>
      <c r="U531" t="s">
        <v>417</v>
      </c>
      <c r="V531" t="s">
        <v>418</v>
      </c>
      <c r="AC531" t="s">
        <v>452</v>
      </c>
      <c r="AE531" s="11"/>
      <c r="AI531" s="156" t="s">
        <v>1235</v>
      </c>
      <c r="AJ531" s="41" t="s">
        <v>106</v>
      </c>
    </row>
    <row r="532" spans="20:36" x14ac:dyDescent="0.3">
      <c r="T532" s="11" t="s">
        <v>453</v>
      </c>
      <c r="U532" t="s">
        <v>428</v>
      </c>
      <c r="V532" t="s">
        <v>344</v>
      </c>
      <c r="AC532" t="s">
        <v>271</v>
      </c>
      <c r="AE532" s="11"/>
    </row>
    <row r="533" spans="20:36" x14ac:dyDescent="0.3">
      <c r="T533" s="11" t="s">
        <v>487</v>
      </c>
      <c r="AE533" s="11"/>
      <c r="AH533" s="167" t="s">
        <v>107</v>
      </c>
    </row>
    <row r="534" spans="20:36" x14ac:dyDescent="0.3">
      <c r="T534" s="41" t="s">
        <v>106</v>
      </c>
      <c r="U534" s="41" t="s">
        <v>106</v>
      </c>
      <c r="V534" s="41" t="s">
        <v>106</v>
      </c>
      <c r="W534" s="41" t="s">
        <v>106</v>
      </c>
      <c r="X534" s="41" t="s">
        <v>106</v>
      </c>
      <c r="Y534" s="41" t="s">
        <v>106</v>
      </c>
      <c r="Z534" s="41" t="s">
        <v>106</v>
      </c>
      <c r="AA534" s="41" t="s">
        <v>106</v>
      </c>
      <c r="AB534" s="41" t="s">
        <v>106</v>
      </c>
      <c r="AC534" s="41" t="s">
        <v>106</v>
      </c>
      <c r="AD534" s="41" t="s">
        <v>106</v>
      </c>
      <c r="AE534" s="41" t="s">
        <v>106</v>
      </c>
      <c r="AF534" s="41" t="s">
        <v>106</v>
      </c>
      <c r="AG534" s="41" t="s">
        <v>106</v>
      </c>
      <c r="AH534" s="156" t="s">
        <v>1232</v>
      </c>
    </row>
    <row r="535" spans="20:36" x14ac:dyDescent="0.3">
      <c r="T535" t="s">
        <v>393</v>
      </c>
      <c r="U535" t="s">
        <v>491</v>
      </c>
      <c r="V535" t="s">
        <v>492</v>
      </c>
      <c r="AC535" t="s">
        <v>493</v>
      </c>
      <c r="AH535" s="150" t="s">
        <v>745</v>
      </c>
    </row>
    <row r="536" spans="20:36" x14ac:dyDescent="0.3">
      <c r="T536" t="s">
        <v>494</v>
      </c>
      <c r="U536" t="s">
        <v>495</v>
      </c>
      <c r="V536" t="s">
        <v>495</v>
      </c>
      <c r="AC536" t="s">
        <v>496</v>
      </c>
      <c r="AH536" s="165" t="s">
        <v>747</v>
      </c>
    </row>
    <row r="537" spans="20:36" x14ac:dyDescent="0.3">
      <c r="T537" t="s">
        <v>497</v>
      </c>
      <c r="U537" t="s">
        <v>498</v>
      </c>
      <c r="V537" t="s">
        <v>666</v>
      </c>
      <c r="AC537" t="s">
        <v>499</v>
      </c>
      <c r="AH537" s="41"/>
      <c r="AJ537" s="41" t="s">
        <v>107</v>
      </c>
    </row>
    <row r="538" spans="20:36" x14ac:dyDescent="0.3">
      <c r="T538" t="s">
        <v>500</v>
      </c>
      <c r="U538" t="s">
        <v>501</v>
      </c>
      <c r="V538" t="s">
        <v>502</v>
      </c>
      <c r="AC538" t="s">
        <v>503</v>
      </c>
      <c r="AI538" s="167" t="s">
        <v>108</v>
      </c>
    </row>
    <row r="539" spans="20:36" x14ac:dyDescent="0.3">
      <c r="T539" t="s">
        <v>504</v>
      </c>
      <c r="U539" t="s">
        <v>657</v>
      </c>
      <c r="V539" t="s">
        <v>505</v>
      </c>
      <c r="AC539" t="s">
        <v>506</v>
      </c>
      <c r="AH539" s="167" t="s">
        <v>108</v>
      </c>
      <c r="AI539" s="74" t="s">
        <v>1244</v>
      </c>
    </row>
    <row r="540" spans="20:36" x14ac:dyDescent="0.3">
      <c r="T540" s="41" t="s">
        <v>107</v>
      </c>
      <c r="U540" s="41" t="s">
        <v>107</v>
      </c>
      <c r="V540" s="41" t="s">
        <v>107</v>
      </c>
      <c r="W540" s="41" t="s">
        <v>107</v>
      </c>
      <c r="X540" s="41" t="s">
        <v>107</v>
      </c>
      <c r="Y540" s="41" t="s">
        <v>107</v>
      </c>
      <c r="Z540" s="41" t="s">
        <v>107</v>
      </c>
      <c r="AA540" s="41" t="s">
        <v>107</v>
      </c>
      <c r="AB540" s="41" t="s">
        <v>107</v>
      </c>
      <c r="AC540" s="41" t="s">
        <v>107</v>
      </c>
      <c r="AD540" s="41" t="s">
        <v>107</v>
      </c>
      <c r="AE540" s="41" t="s">
        <v>107</v>
      </c>
      <c r="AF540" s="41" t="s">
        <v>107</v>
      </c>
      <c r="AG540" s="41" t="s">
        <v>107</v>
      </c>
      <c r="AH540" s="74" t="s">
        <v>1239</v>
      </c>
      <c r="AI540" s="74" t="s">
        <v>1245</v>
      </c>
    </row>
    <row r="541" spans="20:36" x14ac:dyDescent="0.3">
      <c r="T541" t="s">
        <v>686</v>
      </c>
      <c r="U541" t="s">
        <v>691</v>
      </c>
      <c r="V541" t="s">
        <v>695</v>
      </c>
      <c r="AC541" t="s">
        <v>723</v>
      </c>
      <c r="AH541" s="74" t="s">
        <v>1240</v>
      </c>
      <c r="AI541" s="74" t="s">
        <v>1246</v>
      </c>
    </row>
    <row r="542" spans="20:36" x14ac:dyDescent="0.3">
      <c r="T542" t="s">
        <v>687</v>
      </c>
      <c r="U542" t="s">
        <v>685</v>
      </c>
      <c r="V542" t="s">
        <v>696</v>
      </c>
      <c r="AC542" t="s">
        <v>724</v>
      </c>
      <c r="AH542" s="74" t="s">
        <v>1241</v>
      </c>
      <c r="AI542" s="74" t="s">
        <v>1247</v>
      </c>
    </row>
    <row r="543" spans="20:36" x14ac:dyDescent="0.3">
      <c r="T543" t="s">
        <v>688</v>
      </c>
      <c r="U543" t="s">
        <v>692</v>
      </c>
      <c r="V543" t="s">
        <v>697</v>
      </c>
      <c r="AC543" s="78" t="s">
        <v>727</v>
      </c>
      <c r="AH543" s="74" t="s">
        <v>1242</v>
      </c>
      <c r="AI543" s="74" t="s">
        <v>1248</v>
      </c>
    </row>
    <row r="544" spans="20:36" x14ac:dyDescent="0.3">
      <c r="T544" t="s">
        <v>689</v>
      </c>
      <c r="U544" t="s">
        <v>693</v>
      </c>
      <c r="V544" t="s">
        <v>698</v>
      </c>
      <c r="AC544" t="s">
        <v>725</v>
      </c>
      <c r="AH544" s="74" t="s">
        <v>1243</v>
      </c>
      <c r="AJ544" s="41" t="s">
        <v>108</v>
      </c>
    </row>
    <row r="545" spans="20:36" x14ac:dyDescent="0.3">
      <c r="T545" t="s">
        <v>690</v>
      </c>
      <c r="U545" t="s">
        <v>694</v>
      </c>
      <c r="V545" t="s">
        <v>685</v>
      </c>
      <c r="AC545" t="s">
        <v>726</v>
      </c>
      <c r="AH545" s="74" t="s">
        <v>1151</v>
      </c>
    </row>
    <row r="547" spans="20:36" x14ac:dyDescent="0.3">
      <c r="T547" s="41" t="s">
        <v>108</v>
      </c>
      <c r="U547" s="41" t="s">
        <v>108</v>
      </c>
      <c r="V547" s="41" t="s">
        <v>108</v>
      </c>
      <c r="W547" s="41" t="s">
        <v>108</v>
      </c>
      <c r="X547" s="41" t="s">
        <v>108</v>
      </c>
      <c r="Y547" s="41" t="s">
        <v>108</v>
      </c>
      <c r="Z547" s="41" t="s">
        <v>108</v>
      </c>
      <c r="AA547" s="41" t="s">
        <v>108</v>
      </c>
      <c r="AB547" s="41" t="s">
        <v>108</v>
      </c>
      <c r="AC547" s="41" t="s">
        <v>108</v>
      </c>
      <c r="AD547" s="41" t="s">
        <v>108</v>
      </c>
      <c r="AE547" s="41" t="s">
        <v>108</v>
      </c>
      <c r="AF547" s="41" t="s">
        <v>108</v>
      </c>
      <c r="AG547" s="41" t="s">
        <v>108</v>
      </c>
      <c r="AI547" s="41" t="s">
        <v>109</v>
      </c>
    </row>
    <row r="548" spans="20:36" x14ac:dyDescent="0.3">
      <c r="T548" t="s">
        <v>810</v>
      </c>
      <c r="U548" t="s">
        <v>811</v>
      </c>
      <c r="V548" t="s">
        <v>812</v>
      </c>
      <c r="AC548" t="s">
        <v>819</v>
      </c>
      <c r="AI548" t="s">
        <v>1299</v>
      </c>
    </row>
    <row r="549" spans="20:36" x14ac:dyDescent="0.3">
      <c r="T549" t="s">
        <v>827</v>
      </c>
      <c r="U549" t="s">
        <v>828</v>
      </c>
      <c r="V549" t="s">
        <v>829</v>
      </c>
      <c r="AC549" t="s">
        <v>836</v>
      </c>
    </row>
    <row r="550" spans="20:36" x14ac:dyDescent="0.3">
      <c r="T550" t="s">
        <v>844</v>
      </c>
      <c r="U550" t="s">
        <v>845</v>
      </c>
      <c r="V550" t="s">
        <v>846</v>
      </c>
      <c r="AC550" t="s">
        <v>853</v>
      </c>
    </row>
    <row r="551" spans="20:36" x14ac:dyDescent="0.3">
      <c r="T551" t="s">
        <v>860</v>
      </c>
      <c r="U551" t="s">
        <v>861</v>
      </c>
      <c r="V551" t="s">
        <v>862</v>
      </c>
      <c r="AC551" t="s">
        <v>869</v>
      </c>
    </row>
    <row r="552" spans="20:36" x14ac:dyDescent="0.3">
      <c r="T552" t="s">
        <v>877</v>
      </c>
      <c r="U552" t="s">
        <v>878</v>
      </c>
      <c r="AC552" t="s">
        <v>567</v>
      </c>
      <c r="AH552" s="41" t="s">
        <v>109</v>
      </c>
      <c r="AJ552" s="41" t="s">
        <v>109</v>
      </c>
    </row>
    <row r="553" spans="20:36" x14ac:dyDescent="0.3">
      <c r="U553" t="s">
        <v>887</v>
      </c>
      <c r="AH553" t="s">
        <v>1290</v>
      </c>
    </row>
    <row r="554" spans="20:36" x14ac:dyDescent="0.3">
      <c r="AH554" t="s">
        <v>1289</v>
      </c>
    </row>
    <row r="555" spans="20:36" x14ac:dyDescent="0.3">
      <c r="T555" s="41" t="s">
        <v>109</v>
      </c>
      <c r="U555" s="41" t="s">
        <v>109</v>
      </c>
      <c r="V555" s="41" t="s">
        <v>109</v>
      </c>
      <c r="W555" s="41" t="s">
        <v>109</v>
      </c>
      <c r="X555" s="41" t="s">
        <v>109</v>
      </c>
      <c r="Y555" s="41" t="s">
        <v>109</v>
      </c>
      <c r="Z555" s="41" t="s">
        <v>109</v>
      </c>
      <c r="AA555" s="41" t="s">
        <v>109</v>
      </c>
      <c r="AB555" s="41" t="s">
        <v>109</v>
      </c>
      <c r="AC555" s="41" t="s">
        <v>109</v>
      </c>
      <c r="AD555" s="41" t="s">
        <v>109</v>
      </c>
      <c r="AE555" s="41" t="s">
        <v>109</v>
      </c>
      <c r="AF555" s="41" t="s">
        <v>109</v>
      </c>
      <c r="AG555" s="41" t="s">
        <v>109</v>
      </c>
    </row>
    <row r="556" spans="20:36" x14ac:dyDescent="0.3">
      <c r="T556" t="s">
        <v>897</v>
      </c>
      <c r="U556" t="s">
        <v>898</v>
      </c>
      <c r="V556" t="s">
        <v>514</v>
      </c>
      <c r="AC556" t="s">
        <v>902</v>
      </c>
    </row>
    <row r="557" spans="20:36" x14ac:dyDescent="0.3">
      <c r="T557" t="s">
        <v>906</v>
      </c>
      <c r="U557" t="s">
        <v>907</v>
      </c>
      <c r="V557" t="s">
        <v>908</v>
      </c>
      <c r="AC557" t="s">
        <v>913</v>
      </c>
    </row>
    <row r="558" spans="20:36" x14ac:dyDescent="0.3">
      <c r="T558" t="s">
        <v>917</v>
      </c>
      <c r="U558" t="s">
        <v>918</v>
      </c>
      <c r="V558" t="s">
        <v>919</v>
      </c>
      <c r="AC558" t="s">
        <v>923</v>
      </c>
      <c r="AH558" s="41" t="s">
        <v>110</v>
      </c>
      <c r="AJ558" s="41"/>
    </row>
    <row r="559" spans="20:36" x14ac:dyDescent="0.3">
      <c r="T559" t="s">
        <v>927</v>
      </c>
      <c r="U559" t="s">
        <v>928</v>
      </c>
      <c r="AC559" t="s">
        <v>930</v>
      </c>
      <c r="AH559" t="s">
        <v>1298</v>
      </c>
    </row>
    <row r="561" spans="20:36" x14ac:dyDescent="0.3">
      <c r="T561" s="41"/>
      <c r="U561" s="41"/>
      <c r="V561" s="41"/>
      <c r="W561" s="41"/>
      <c r="X561" s="41"/>
      <c r="Y561" s="41"/>
      <c r="Z561" s="41"/>
      <c r="AA561" s="41"/>
      <c r="AB561" s="41"/>
      <c r="AC561" s="41"/>
      <c r="AD561" s="41"/>
      <c r="AE561" s="41"/>
      <c r="AF561" s="41"/>
      <c r="AG561" s="41"/>
      <c r="AI561" s="41"/>
    </row>
    <row r="564" spans="20:36" x14ac:dyDescent="0.3">
      <c r="AH564" s="41" t="s">
        <v>111</v>
      </c>
      <c r="AJ564" s="41"/>
    </row>
    <row r="567" spans="20:36" x14ac:dyDescent="0.3">
      <c r="T567" s="41"/>
      <c r="U567" s="41"/>
      <c r="V567" s="41"/>
      <c r="W567" s="41"/>
      <c r="X567" s="41"/>
      <c r="Y567" s="41"/>
      <c r="Z567" s="41"/>
      <c r="AA567" s="41"/>
      <c r="AB567" s="41"/>
      <c r="AC567" s="41"/>
      <c r="AD567" s="41"/>
      <c r="AE567" s="41"/>
      <c r="AF567" s="41"/>
      <c r="AG567" s="41"/>
      <c r="AI567" s="41"/>
    </row>
    <row r="570" spans="20:36" ht="23.4" x14ac:dyDescent="0.45">
      <c r="AH570" s="42" t="s">
        <v>156</v>
      </c>
      <c r="AJ570" s="42" t="s">
        <v>160</v>
      </c>
    </row>
    <row r="571" spans="20:36" x14ac:dyDescent="0.3">
      <c r="AH571" s="41" t="s">
        <v>11</v>
      </c>
      <c r="AJ571" s="41" t="s">
        <v>11</v>
      </c>
    </row>
    <row r="573" spans="20:36" ht="23.4" x14ac:dyDescent="0.45">
      <c r="T573" s="42" t="s">
        <v>128</v>
      </c>
      <c r="U573" s="42" t="s">
        <v>130</v>
      </c>
      <c r="V573" s="42" t="s">
        <v>132</v>
      </c>
      <c r="W573" s="42" t="s">
        <v>134</v>
      </c>
      <c r="X573" s="42" t="s">
        <v>136</v>
      </c>
      <c r="Y573" s="42" t="s">
        <v>138</v>
      </c>
      <c r="Z573" s="42" t="s">
        <v>140</v>
      </c>
      <c r="AA573" s="42" t="s">
        <v>142</v>
      </c>
      <c r="AB573" s="42" t="s">
        <v>144</v>
      </c>
      <c r="AC573" s="42" t="s">
        <v>146</v>
      </c>
      <c r="AD573" s="42" t="s">
        <v>148</v>
      </c>
      <c r="AE573" s="42" t="s">
        <v>150</v>
      </c>
      <c r="AF573" s="42" t="s">
        <v>152</v>
      </c>
      <c r="AG573" s="42" t="s">
        <v>154</v>
      </c>
      <c r="AI573" s="42" t="s">
        <v>158</v>
      </c>
    </row>
    <row r="574" spans="20:36" x14ac:dyDescent="0.3">
      <c r="T574" s="41" t="s">
        <v>440</v>
      </c>
      <c r="U574" s="41" t="s">
        <v>11</v>
      </c>
      <c r="V574" s="41" t="s">
        <v>11</v>
      </c>
      <c r="W574" s="41" t="s">
        <v>11</v>
      </c>
      <c r="X574" s="41" t="s">
        <v>11</v>
      </c>
      <c r="Y574" s="41" t="s">
        <v>11</v>
      </c>
      <c r="Z574" s="41" t="s">
        <v>11</v>
      </c>
      <c r="AA574" s="41" t="s">
        <v>11</v>
      </c>
      <c r="AB574" s="41" t="s">
        <v>11</v>
      </c>
      <c r="AC574" s="41" t="s">
        <v>11</v>
      </c>
      <c r="AD574" s="41" t="s">
        <v>11</v>
      </c>
      <c r="AE574" s="41" t="s">
        <v>11</v>
      </c>
      <c r="AF574" s="41" t="s">
        <v>11</v>
      </c>
      <c r="AG574" s="41" t="s">
        <v>11</v>
      </c>
      <c r="AI574" s="41" t="s">
        <v>11</v>
      </c>
    </row>
    <row r="575" spans="20:36" x14ac:dyDescent="0.3">
      <c r="T575" t="s">
        <v>177</v>
      </c>
      <c r="U575" t="s">
        <v>182</v>
      </c>
      <c r="V575" t="s">
        <v>181</v>
      </c>
      <c r="AC575" t="s">
        <v>182</v>
      </c>
    </row>
    <row r="576" spans="20:36" x14ac:dyDescent="0.3">
      <c r="T576" t="s">
        <v>178</v>
      </c>
      <c r="U576" t="s">
        <v>183</v>
      </c>
      <c r="V576" t="s">
        <v>184</v>
      </c>
      <c r="AC576" t="s">
        <v>183</v>
      </c>
    </row>
    <row r="577" spans="20:36" x14ac:dyDescent="0.3">
      <c r="T577" t="s">
        <v>181</v>
      </c>
      <c r="U577" t="s">
        <v>184</v>
      </c>
      <c r="V577" t="s">
        <v>207</v>
      </c>
      <c r="AC577" t="s">
        <v>184</v>
      </c>
    </row>
    <row r="578" spans="20:36" x14ac:dyDescent="0.3">
      <c r="T578" s="43" t="s">
        <v>186</v>
      </c>
      <c r="U578" t="s">
        <v>199</v>
      </c>
      <c r="V578" t="s">
        <v>208</v>
      </c>
      <c r="AC578" t="s">
        <v>218</v>
      </c>
      <c r="AH578" s="43"/>
    </row>
    <row r="579" spans="20:36" x14ac:dyDescent="0.3">
      <c r="U579" t="s">
        <v>200</v>
      </c>
      <c r="V579" t="s">
        <v>209</v>
      </c>
      <c r="AC579" t="s">
        <v>219</v>
      </c>
    </row>
    <row r="580" spans="20:36" x14ac:dyDescent="0.3">
      <c r="U580" t="s">
        <v>201</v>
      </c>
      <c r="AC580" t="s">
        <v>181</v>
      </c>
      <c r="AH580" s="41" t="s">
        <v>19</v>
      </c>
      <c r="AJ580" s="41" t="s">
        <v>19</v>
      </c>
    </row>
    <row r="583" spans="20:36" x14ac:dyDescent="0.3">
      <c r="T583" s="47" t="s">
        <v>441</v>
      </c>
      <c r="U583" s="47" t="s">
        <v>19</v>
      </c>
      <c r="V583" s="47" t="s">
        <v>19</v>
      </c>
      <c r="W583" s="41" t="s">
        <v>19</v>
      </c>
      <c r="X583" s="41" t="s">
        <v>19</v>
      </c>
      <c r="Y583" s="41" t="s">
        <v>19</v>
      </c>
      <c r="Z583" s="41" t="s">
        <v>19</v>
      </c>
      <c r="AA583" s="41" t="s">
        <v>19</v>
      </c>
      <c r="AB583" s="41" t="s">
        <v>19</v>
      </c>
      <c r="AC583" s="47" t="s">
        <v>19</v>
      </c>
      <c r="AD583" s="41" t="s">
        <v>19</v>
      </c>
      <c r="AE583" s="41" t="s">
        <v>19</v>
      </c>
      <c r="AF583" s="41" t="s">
        <v>19</v>
      </c>
      <c r="AG583" s="41" t="s">
        <v>19</v>
      </c>
      <c r="AI583" s="41" t="s">
        <v>19</v>
      </c>
    </row>
    <row r="584" spans="20:36" x14ac:dyDescent="0.3">
      <c r="T584" t="s">
        <v>182</v>
      </c>
      <c r="U584" t="s">
        <v>181</v>
      </c>
      <c r="V584" t="s">
        <v>182</v>
      </c>
      <c r="AC584" t="s">
        <v>199</v>
      </c>
    </row>
    <row r="585" spans="20:36" x14ac:dyDescent="0.3">
      <c r="T585" t="s">
        <v>183</v>
      </c>
      <c r="U585" t="s">
        <v>450</v>
      </c>
      <c r="V585" t="s">
        <v>183</v>
      </c>
      <c r="AC585" t="s">
        <v>244</v>
      </c>
    </row>
    <row r="586" spans="20:36" x14ac:dyDescent="0.3">
      <c r="T586" t="s">
        <v>184</v>
      </c>
      <c r="U586" t="s">
        <v>203</v>
      </c>
      <c r="V586" t="s">
        <v>244</v>
      </c>
      <c r="AC586" t="s">
        <v>257</v>
      </c>
    </row>
    <row r="587" spans="20:36" x14ac:dyDescent="0.3">
      <c r="T587" t="s">
        <v>185</v>
      </c>
      <c r="U587" t="s">
        <v>204</v>
      </c>
      <c r="V587" t="s">
        <v>240</v>
      </c>
      <c r="AC587" t="s">
        <v>207</v>
      </c>
    </row>
    <row r="588" spans="20:36" x14ac:dyDescent="0.3">
      <c r="T588" t="s">
        <v>187</v>
      </c>
      <c r="U588" t="s">
        <v>206</v>
      </c>
      <c r="V588" t="s">
        <v>241</v>
      </c>
      <c r="AC588" t="s">
        <v>242</v>
      </c>
      <c r="AH588" s="41" t="s">
        <v>104</v>
      </c>
      <c r="AJ588" s="41" t="s">
        <v>104</v>
      </c>
    </row>
    <row r="589" spans="20:36" x14ac:dyDescent="0.3">
      <c r="T589" t="s">
        <v>580</v>
      </c>
      <c r="V589" t="s">
        <v>242</v>
      </c>
      <c r="AC589" t="s">
        <v>206</v>
      </c>
      <c r="AH589" s="11"/>
      <c r="AJ589" s="11"/>
    </row>
    <row r="590" spans="20:36" x14ac:dyDescent="0.3">
      <c r="AH590" s="11"/>
      <c r="AJ590" s="11"/>
    </row>
    <row r="591" spans="20:36" x14ac:dyDescent="0.3">
      <c r="T591" s="41" t="s">
        <v>104</v>
      </c>
      <c r="U591" s="41" t="s">
        <v>104</v>
      </c>
      <c r="V591" s="41" t="s">
        <v>104</v>
      </c>
      <c r="W591" s="41" t="s">
        <v>104</v>
      </c>
      <c r="X591" s="41" t="s">
        <v>104</v>
      </c>
      <c r="Y591" s="41" t="s">
        <v>104</v>
      </c>
      <c r="Z591" s="41" t="s">
        <v>104</v>
      </c>
      <c r="AA591" s="41" t="s">
        <v>104</v>
      </c>
      <c r="AB591" s="41" t="s">
        <v>104</v>
      </c>
      <c r="AC591" s="41" t="s">
        <v>104</v>
      </c>
      <c r="AD591" s="41" t="s">
        <v>104</v>
      </c>
      <c r="AE591" s="41" t="s">
        <v>104</v>
      </c>
      <c r="AF591" s="41" t="s">
        <v>104</v>
      </c>
      <c r="AG591" s="41" t="s">
        <v>104</v>
      </c>
      <c r="AH591" s="11"/>
      <c r="AI591" s="41" t="s">
        <v>104</v>
      </c>
      <c r="AJ591" s="11"/>
    </row>
    <row r="592" spans="20:36" x14ac:dyDescent="0.3">
      <c r="T592" t="s">
        <v>285</v>
      </c>
      <c r="U592" t="s">
        <v>245</v>
      </c>
      <c r="V592" t="s">
        <v>339</v>
      </c>
      <c r="AC592" t="s">
        <v>309</v>
      </c>
      <c r="AF592" s="11"/>
      <c r="AG592" s="11"/>
      <c r="AH592" s="11"/>
      <c r="AJ592" s="11"/>
    </row>
    <row r="593" spans="20:36" x14ac:dyDescent="0.3">
      <c r="T593" t="s">
        <v>663</v>
      </c>
      <c r="U593" t="s">
        <v>676</v>
      </c>
      <c r="V593" t="s">
        <v>415</v>
      </c>
      <c r="AC593" t="s">
        <v>659</v>
      </c>
      <c r="AF593" s="11"/>
      <c r="AG593" s="11"/>
      <c r="AH593" s="11"/>
      <c r="AJ593" s="11"/>
    </row>
    <row r="594" spans="20:36" x14ac:dyDescent="0.3">
      <c r="T594" t="s">
        <v>287</v>
      </c>
      <c r="U594" t="s">
        <v>347</v>
      </c>
      <c r="V594" t="s">
        <v>348</v>
      </c>
      <c r="AC594" t="s">
        <v>311</v>
      </c>
      <c r="AF594" s="11"/>
      <c r="AG594" s="11"/>
      <c r="AH594" s="11"/>
      <c r="AJ594" s="11"/>
    </row>
    <row r="595" spans="20:36" x14ac:dyDescent="0.3">
      <c r="T595" t="s">
        <v>127</v>
      </c>
      <c r="U595" t="s">
        <v>127</v>
      </c>
      <c r="V595" t="s">
        <v>268</v>
      </c>
      <c r="AC595" t="s">
        <v>312</v>
      </c>
      <c r="AF595" s="11"/>
      <c r="AG595" s="11"/>
    </row>
    <row r="596" spans="20:36" x14ac:dyDescent="0.3">
      <c r="T596" t="s">
        <v>288</v>
      </c>
      <c r="U596" t="s">
        <v>507</v>
      </c>
      <c r="V596" t="s">
        <v>357</v>
      </c>
      <c r="AC596" t="s">
        <v>313</v>
      </c>
      <c r="AF596" s="11"/>
      <c r="AG596" s="11"/>
      <c r="AH596" s="41" t="s">
        <v>105</v>
      </c>
      <c r="AJ596" s="41" t="s">
        <v>105</v>
      </c>
    </row>
    <row r="597" spans="20:36" x14ac:dyDescent="0.3">
      <c r="AC597" t="s">
        <v>314</v>
      </c>
      <c r="AH597" s="11"/>
      <c r="AJ597" s="11"/>
    </row>
    <row r="598" spans="20:36" x14ac:dyDescent="0.3">
      <c r="AH598" s="11"/>
      <c r="AJ598" s="11"/>
    </row>
    <row r="599" spans="20:36" x14ac:dyDescent="0.3">
      <c r="T599" s="41" t="s">
        <v>105</v>
      </c>
      <c r="U599" s="41" t="s">
        <v>105</v>
      </c>
      <c r="V599" s="41" t="s">
        <v>105</v>
      </c>
      <c r="W599" s="41" t="s">
        <v>105</v>
      </c>
      <c r="X599" s="41" t="s">
        <v>105</v>
      </c>
      <c r="Y599" s="41" t="s">
        <v>105</v>
      </c>
      <c r="Z599" s="41" t="s">
        <v>105</v>
      </c>
      <c r="AA599" s="41" t="s">
        <v>105</v>
      </c>
      <c r="AB599" s="41" t="s">
        <v>105</v>
      </c>
      <c r="AC599" s="41" t="s">
        <v>105</v>
      </c>
      <c r="AD599" s="41" t="s">
        <v>105</v>
      </c>
      <c r="AE599" s="41" t="s">
        <v>105</v>
      </c>
      <c r="AF599" s="41" t="s">
        <v>105</v>
      </c>
      <c r="AG599" s="41" t="s">
        <v>105</v>
      </c>
      <c r="AH599" s="11"/>
      <c r="AI599" s="41" t="s">
        <v>105</v>
      </c>
      <c r="AJ599" s="11"/>
    </row>
    <row r="600" spans="20:36" x14ac:dyDescent="0.3">
      <c r="T600" s="79" t="s">
        <v>487</v>
      </c>
      <c r="U600" t="s">
        <v>401</v>
      </c>
      <c r="V600" t="s">
        <v>344</v>
      </c>
      <c r="AC600" t="s">
        <v>408</v>
      </c>
      <c r="AE600" s="11"/>
      <c r="AH600" s="11"/>
      <c r="AJ600" s="11"/>
    </row>
    <row r="601" spans="20:36" x14ac:dyDescent="0.3">
      <c r="T601" s="11" t="s">
        <v>416</v>
      </c>
      <c r="U601" s="78" t="s">
        <v>393</v>
      </c>
      <c r="V601" t="s">
        <v>382</v>
      </c>
      <c r="AC601" t="s">
        <v>385</v>
      </c>
      <c r="AE601" s="11"/>
      <c r="AH601" s="11"/>
      <c r="AJ601" s="11"/>
    </row>
    <row r="602" spans="20:36" x14ac:dyDescent="0.3">
      <c r="T602" s="11" t="s">
        <v>453</v>
      </c>
      <c r="U602" t="s">
        <v>417</v>
      </c>
      <c r="V602" t="s">
        <v>394</v>
      </c>
      <c r="AC602" t="s">
        <v>452</v>
      </c>
      <c r="AE602" s="11"/>
      <c r="AH602" s="11"/>
      <c r="AJ602" s="11"/>
    </row>
    <row r="603" spans="20:36" x14ac:dyDescent="0.3">
      <c r="T603" s="11" t="s">
        <v>381</v>
      </c>
      <c r="U603" t="s">
        <v>428</v>
      </c>
      <c r="V603" t="s">
        <v>402</v>
      </c>
      <c r="AC603" t="s">
        <v>271</v>
      </c>
      <c r="AE603" s="11"/>
      <c r="AH603" s="41" t="s">
        <v>106</v>
      </c>
      <c r="AJ603" s="41" t="s">
        <v>106</v>
      </c>
    </row>
    <row r="604" spans="20:36" x14ac:dyDescent="0.3">
      <c r="T604" s="11" t="s">
        <v>392</v>
      </c>
      <c r="U604" t="s">
        <v>352</v>
      </c>
      <c r="V604" t="s">
        <v>418</v>
      </c>
      <c r="AC604" t="s">
        <v>268</v>
      </c>
      <c r="AE604" s="11"/>
    </row>
    <row r="605" spans="20:36" x14ac:dyDescent="0.3">
      <c r="T605" s="11" t="s">
        <v>400</v>
      </c>
      <c r="AE605" s="11"/>
    </row>
    <row r="606" spans="20:36" x14ac:dyDescent="0.3">
      <c r="T606" s="41" t="s">
        <v>106</v>
      </c>
      <c r="U606" s="41" t="s">
        <v>106</v>
      </c>
      <c r="V606" s="41" t="s">
        <v>106</v>
      </c>
      <c r="W606" s="41" t="s">
        <v>106</v>
      </c>
      <c r="X606" s="41" t="s">
        <v>106</v>
      </c>
      <c r="Y606" s="41" t="s">
        <v>106</v>
      </c>
      <c r="Z606" s="41" t="s">
        <v>106</v>
      </c>
      <c r="AA606" s="41" t="s">
        <v>106</v>
      </c>
      <c r="AB606" s="41" t="s">
        <v>106</v>
      </c>
      <c r="AC606" s="41" t="s">
        <v>106</v>
      </c>
      <c r="AD606" s="41" t="s">
        <v>106</v>
      </c>
      <c r="AE606" s="41" t="s">
        <v>106</v>
      </c>
      <c r="AF606" s="41" t="s">
        <v>106</v>
      </c>
      <c r="AG606" s="41" t="s">
        <v>106</v>
      </c>
      <c r="AI606" s="41" t="s">
        <v>106</v>
      </c>
    </row>
    <row r="607" spans="20:36" x14ac:dyDescent="0.3">
      <c r="T607" t="s">
        <v>511</v>
      </c>
      <c r="U607" t="s">
        <v>512</v>
      </c>
      <c r="V607" t="s">
        <v>513</v>
      </c>
      <c r="AC607" t="s">
        <v>519</v>
      </c>
    </row>
    <row r="608" spans="20:36" x14ac:dyDescent="0.3">
      <c r="T608" t="s">
        <v>527</v>
      </c>
      <c r="U608" t="s">
        <v>528</v>
      </c>
      <c r="V608" t="s">
        <v>529</v>
      </c>
      <c r="AC608" t="s">
        <v>534</v>
      </c>
    </row>
    <row r="609" spans="20:36" x14ac:dyDescent="0.3">
      <c r="T609" t="s">
        <v>541</v>
      </c>
      <c r="U609" t="s">
        <v>542</v>
      </c>
      <c r="V609" t="s">
        <v>666</v>
      </c>
      <c r="AC609" t="s">
        <v>548</v>
      </c>
    </row>
    <row r="610" spans="20:36" x14ac:dyDescent="0.3">
      <c r="T610" t="s">
        <v>556</v>
      </c>
      <c r="U610" t="s">
        <v>557</v>
      </c>
      <c r="V610" t="s">
        <v>558</v>
      </c>
      <c r="AC610" t="s">
        <v>563</v>
      </c>
    </row>
    <row r="611" spans="20:36" x14ac:dyDescent="0.3">
      <c r="T611" t="s">
        <v>571</v>
      </c>
      <c r="U611" t="s">
        <v>656</v>
      </c>
      <c r="V611" t="s">
        <v>572</v>
      </c>
      <c r="AC611" t="s">
        <v>577</v>
      </c>
      <c r="AH611" s="41" t="s">
        <v>107</v>
      </c>
      <c r="AJ611" s="41" t="s">
        <v>107</v>
      </c>
    </row>
    <row r="613" spans="20:36" x14ac:dyDescent="0.3">
      <c r="AJ613" s="78"/>
    </row>
    <row r="614" spans="20:36" x14ac:dyDescent="0.3">
      <c r="T614" s="41" t="s">
        <v>107</v>
      </c>
      <c r="U614" s="41" t="s">
        <v>107</v>
      </c>
      <c r="V614" s="41" t="s">
        <v>107</v>
      </c>
      <c r="W614" s="41" t="s">
        <v>107</v>
      </c>
      <c r="X614" s="41" t="s">
        <v>107</v>
      </c>
      <c r="Y614" s="41" t="s">
        <v>107</v>
      </c>
      <c r="Z614" s="41" t="s">
        <v>107</v>
      </c>
      <c r="AA614" s="41" t="s">
        <v>107</v>
      </c>
      <c r="AB614" s="41" t="s">
        <v>107</v>
      </c>
      <c r="AC614" s="41" t="s">
        <v>107</v>
      </c>
      <c r="AD614" s="41" t="s">
        <v>107</v>
      </c>
      <c r="AE614" s="41" t="s">
        <v>107</v>
      </c>
      <c r="AF614" s="41" t="s">
        <v>107</v>
      </c>
      <c r="AG614" s="41" t="s">
        <v>107</v>
      </c>
      <c r="AI614" s="41" t="s">
        <v>107</v>
      </c>
    </row>
    <row r="615" spans="20:36" x14ac:dyDescent="0.3">
      <c r="T615" t="s">
        <v>686</v>
      </c>
      <c r="U615" t="s">
        <v>691</v>
      </c>
      <c r="V615" t="s">
        <v>695</v>
      </c>
      <c r="AC615" t="s">
        <v>723</v>
      </c>
      <c r="AD615" s="78"/>
      <c r="AF615" s="78"/>
      <c r="AH615" s="78"/>
    </row>
    <row r="616" spans="20:36" x14ac:dyDescent="0.3">
      <c r="T616" t="s">
        <v>687</v>
      </c>
      <c r="U616" t="s">
        <v>685</v>
      </c>
      <c r="V616" t="s">
        <v>696</v>
      </c>
      <c r="W616" s="78"/>
      <c r="AB616" s="78"/>
      <c r="AC616" t="s">
        <v>724</v>
      </c>
      <c r="AH616" s="78"/>
    </row>
    <row r="617" spans="20:36" x14ac:dyDescent="0.3">
      <c r="T617" t="s">
        <v>688</v>
      </c>
      <c r="U617" t="s">
        <v>692</v>
      </c>
      <c r="V617" t="s">
        <v>697</v>
      </c>
      <c r="AA617" s="78"/>
      <c r="AC617" s="78" t="s">
        <v>727</v>
      </c>
      <c r="AF617" s="78"/>
    </row>
    <row r="618" spans="20:36" x14ac:dyDescent="0.3">
      <c r="T618" t="s">
        <v>689</v>
      </c>
      <c r="U618" t="s">
        <v>693</v>
      </c>
      <c r="V618" t="s">
        <v>698</v>
      </c>
      <c r="AC618" t="s">
        <v>725</v>
      </c>
      <c r="AH618" s="41" t="s">
        <v>108</v>
      </c>
      <c r="AJ618" s="41" t="s">
        <v>108</v>
      </c>
    </row>
    <row r="619" spans="20:36" x14ac:dyDescent="0.3">
      <c r="T619" t="s">
        <v>690</v>
      </c>
      <c r="U619" t="s">
        <v>694</v>
      </c>
      <c r="V619" t="s">
        <v>685</v>
      </c>
      <c r="W619" s="78"/>
      <c r="Z619" s="78"/>
      <c r="AA619" s="78"/>
      <c r="AC619" t="s">
        <v>726</v>
      </c>
      <c r="AG619" s="78"/>
    </row>
    <row r="620" spans="20:36" x14ac:dyDescent="0.3">
      <c r="W620" s="78"/>
    </row>
    <row r="621" spans="20:36" x14ac:dyDescent="0.3">
      <c r="T621" s="41" t="s">
        <v>108</v>
      </c>
      <c r="U621" s="41" t="s">
        <v>108</v>
      </c>
      <c r="V621" s="41" t="s">
        <v>108</v>
      </c>
      <c r="W621" s="41" t="s">
        <v>108</v>
      </c>
      <c r="X621" s="41" t="s">
        <v>108</v>
      </c>
      <c r="Y621" s="41" t="s">
        <v>108</v>
      </c>
      <c r="Z621" s="41" t="s">
        <v>108</v>
      </c>
      <c r="AA621" s="41" t="s">
        <v>108</v>
      </c>
      <c r="AB621" s="41" t="s">
        <v>108</v>
      </c>
      <c r="AC621" s="41" t="s">
        <v>108</v>
      </c>
      <c r="AD621" s="41" t="s">
        <v>108</v>
      </c>
      <c r="AE621" s="41" t="s">
        <v>108</v>
      </c>
      <c r="AF621" s="41" t="s">
        <v>108</v>
      </c>
      <c r="AG621" s="41" t="s">
        <v>108</v>
      </c>
      <c r="AI621" s="41" t="s">
        <v>108</v>
      </c>
    </row>
    <row r="624" spans="20:36" x14ac:dyDescent="0.3">
      <c r="AH624" s="41" t="s">
        <v>109</v>
      </c>
      <c r="AJ624" s="41" t="s">
        <v>109</v>
      </c>
    </row>
    <row r="627" spans="20:36" x14ac:dyDescent="0.3">
      <c r="T627" s="41" t="s">
        <v>109</v>
      </c>
      <c r="U627" s="41" t="s">
        <v>109</v>
      </c>
      <c r="V627" s="41" t="s">
        <v>109</v>
      </c>
      <c r="W627" s="41" t="s">
        <v>109</v>
      </c>
      <c r="X627" s="41" t="s">
        <v>109</v>
      </c>
      <c r="Y627" s="41" t="s">
        <v>109</v>
      </c>
      <c r="Z627" s="41" t="s">
        <v>109</v>
      </c>
      <c r="AA627" s="41" t="s">
        <v>109</v>
      </c>
      <c r="AB627" s="41" t="s">
        <v>109</v>
      </c>
      <c r="AC627" s="41" t="s">
        <v>109</v>
      </c>
      <c r="AD627" s="41" t="s">
        <v>109</v>
      </c>
      <c r="AE627" s="41" t="s">
        <v>109</v>
      </c>
      <c r="AF627" s="41" t="s">
        <v>109</v>
      </c>
      <c r="AG627" s="41" t="s">
        <v>109</v>
      </c>
      <c r="AI627" s="41" t="s">
        <v>109</v>
      </c>
    </row>
    <row r="630" spans="20:36" x14ac:dyDescent="0.3">
      <c r="AH630" s="41" t="s">
        <v>110</v>
      </c>
      <c r="AJ630" s="41"/>
    </row>
    <row r="633" spans="20:36" x14ac:dyDescent="0.3">
      <c r="T633" s="41"/>
      <c r="U633" s="41"/>
      <c r="V633" s="41"/>
      <c r="W633" s="41"/>
      <c r="X633" s="41"/>
      <c r="Y633" s="41"/>
      <c r="Z633" s="41"/>
      <c r="AA633" s="41"/>
      <c r="AB633" s="41"/>
      <c r="AC633" s="41"/>
      <c r="AD633" s="41"/>
      <c r="AE633" s="41"/>
      <c r="AF633" s="41"/>
      <c r="AG633" s="41"/>
      <c r="AI633" s="41"/>
    </row>
    <row r="636" spans="20:36" x14ac:dyDescent="0.3">
      <c r="AH636" s="41" t="s">
        <v>111</v>
      </c>
      <c r="AJ636" s="41"/>
    </row>
    <row r="639" spans="20:36" x14ac:dyDescent="0.3">
      <c r="T639" s="41"/>
      <c r="U639" s="41"/>
      <c r="V639" s="41"/>
      <c r="W639" s="41"/>
      <c r="X639" s="41"/>
      <c r="Y639" s="41"/>
      <c r="Z639" s="41"/>
      <c r="AA639" s="41"/>
      <c r="AB639" s="41"/>
      <c r="AC639" s="41"/>
      <c r="AD639" s="41"/>
      <c r="AE639" s="41"/>
      <c r="AF639" s="41"/>
      <c r="AG639" s="41"/>
      <c r="AI639" s="41"/>
    </row>
    <row r="643" spans="20:36" ht="23.4" x14ac:dyDescent="0.45">
      <c r="AH643" s="42" t="s">
        <v>157</v>
      </c>
      <c r="AJ643" s="42" t="s">
        <v>161</v>
      </c>
    </row>
    <row r="644" spans="20:36" x14ac:dyDescent="0.3">
      <c r="AH644" s="41" t="s">
        <v>11</v>
      </c>
      <c r="AJ644" s="41" t="s">
        <v>11</v>
      </c>
    </row>
    <row r="646" spans="20:36" ht="23.4" x14ac:dyDescent="0.45">
      <c r="T646" s="42" t="s">
        <v>129</v>
      </c>
      <c r="U646" s="42" t="s">
        <v>131</v>
      </c>
      <c r="V646" s="42" t="s">
        <v>133</v>
      </c>
      <c r="W646" s="42" t="s">
        <v>135</v>
      </c>
      <c r="X646" s="42" t="s">
        <v>137</v>
      </c>
      <c r="Y646" s="42" t="s">
        <v>139</v>
      </c>
      <c r="Z646" s="42" t="s">
        <v>141</v>
      </c>
      <c r="AA646" s="42" t="s">
        <v>143</v>
      </c>
      <c r="AB646" s="42" t="s">
        <v>145</v>
      </c>
      <c r="AC646" s="42" t="s">
        <v>147</v>
      </c>
      <c r="AD646" s="42" t="s">
        <v>149</v>
      </c>
      <c r="AE646" s="42" t="s">
        <v>151</v>
      </c>
      <c r="AF646" s="42" t="s">
        <v>153</v>
      </c>
      <c r="AG646" s="42" t="s">
        <v>155</v>
      </c>
      <c r="AI646" s="42" t="s">
        <v>159</v>
      </c>
    </row>
    <row r="647" spans="20:36" x14ac:dyDescent="0.3">
      <c r="T647" s="41" t="s">
        <v>447</v>
      </c>
      <c r="U647" s="41" t="s">
        <v>11</v>
      </c>
      <c r="V647" s="41" t="s">
        <v>11</v>
      </c>
      <c r="W647" s="41" t="s">
        <v>11</v>
      </c>
      <c r="X647" s="41" t="s">
        <v>11</v>
      </c>
      <c r="Y647" s="41" t="s">
        <v>11</v>
      </c>
      <c r="Z647" s="41" t="s">
        <v>11</v>
      </c>
      <c r="AA647" s="41" t="s">
        <v>11</v>
      </c>
      <c r="AB647" s="41" t="s">
        <v>11</v>
      </c>
      <c r="AC647" s="41" t="s">
        <v>11</v>
      </c>
      <c r="AD647" s="41" t="s">
        <v>11</v>
      </c>
      <c r="AE647" s="41" t="s">
        <v>11</v>
      </c>
      <c r="AF647" s="41" t="s">
        <v>11</v>
      </c>
      <c r="AG647" s="41" t="s">
        <v>11</v>
      </c>
      <c r="AI647" s="41" t="s">
        <v>11</v>
      </c>
    </row>
    <row r="648" spans="20:36" x14ac:dyDescent="0.3">
      <c r="T648" s="43" t="s">
        <v>181</v>
      </c>
      <c r="U648" s="43" t="s">
        <v>508</v>
      </c>
      <c r="V648" s="43" t="s">
        <v>181</v>
      </c>
      <c r="W648" s="43"/>
      <c r="X648" s="43"/>
      <c r="Y648" s="43"/>
      <c r="Z648" s="43"/>
      <c r="AA648" s="43"/>
      <c r="AB648" s="43"/>
      <c r="AC648" s="43" t="s">
        <v>509</v>
      </c>
      <c r="AD648" s="43"/>
      <c r="AE648" s="43"/>
      <c r="AF648" s="43"/>
      <c r="AG648" s="43"/>
    </row>
    <row r="649" spans="20:36" x14ac:dyDescent="0.3">
      <c r="T649" s="43" t="s">
        <v>186</v>
      </c>
      <c r="U649" s="43" t="s">
        <v>183</v>
      </c>
      <c r="V649" s="43" t="s">
        <v>184</v>
      </c>
      <c r="W649" s="43"/>
      <c r="X649" s="43"/>
      <c r="Y649" s="43"/>
      <c r="Z649" s="43"/>
      <c r="AA649" s="43"/>
      <c r="AB649" s="43"/>
      <c r="AC649" s="43" t="s">
        <v>183</v>
      </c>
      <c r="AD649" s="43"/>
      <c r="AE649" s="43"/>
      <c r="AF649" s="43"/>
      <c r="AG649" s="43"/>
    </row>
    <row r="650" spans="20:36" x14ac:dyDescent="0.3">
      <c r="T650" s="43" t="s">
        <v>177</v>
      </c>
      <c r="U650" s="43" t="s">
        <v>184</v>
      </c>
      <c r="V650" s="43" t="s">
        <v>510</v>
      </c>
      <c r="W650" s="43"/>
      <c r="X650" s="43"/>
      <c r="Y650" s="43"/>
      <c r="Z650" s="43"/>
      <c r="AA650" s="43"/>
      <c r="AB650" s="43"/>
      <c r="AC650" s="43" t="s">
        <v>184</v>
      </c>
      <c r="AD650" s="43"/>
      <c r="AE650" s="43"/>
      <c r="AF650" s="43"/>
      <c r="AG650" s="43"/>
    </row>
    <row r="651" spans="20:36" x14ac:dyDescent="0.3">
      <c r="T651" t="s">
        <v>178</v>
      </c>
      <c r="U651" s="78" t="s">
        <v>200</v>
      </c>
      <c r="V651" s="43" t="s">
        <v>207</v>
      </c>
      <c r="W651" s="43"/>
      <c r="X651" s="43"/>
      <c r="Y651" s="43"/>
      <c r="Z651" s="43"/>
      <c r="AA651" s="43"/>
      <c r="AB651" s="43"/>
      <c r="AC651" s="43" t="s">
        <v>218</v>
      </c>
      <c r="AD651" s="43"/>
      <c r="AE651" s="43"/>
      <c r="AF651" s="43"/>
      <c r="AG651" s="43"/>
      <c r="AH651" s="10"/>
    </row>
    <row r="652" spans="20:36" x14ac:dyDescent="0.3">
      <c r="U652" s="43" t="s">
        <v>201</v>
      </c>
      <c r="V652" t="s">
        <v>209</v>
      </c>
      <c r="W652" s="43"/>
      <c r="X652" s="43"/>
      <c r="Y652" s="43"/>
      <c r="Z652" s="43"/>
      <c r="AA652" s="43"/>
      <c r="AB652" s="43"/>
      <c r="AC652" t="s">
        <v>219</v>
      </c>
      <c r="AD652" s="43"/>
      <c r="AE652" s="43"/>
      <c r="AF652" s="43"/>
      <c r="AG652" s="43"/>
    </row>
    <row r="653" spans="20:36" x14ac:dyDescent="0.3">
      <c r="T653" s="10"/>
      <c r="U653" s="43" t="s">
        <v>199</v>
      </c>
      <c r="V653" s="43"/>
      <c r="W653" s="43"/>
      <c r="X653" s="43"/>
      <c r="Y653" s="43"/>
      <c r="Z653" s="43"/>
      <c r="AA653" s="43"/>
      <c r="AB653" s="43"/>
      <c r="AC653" s="43" t="s">
        <v>181</v>
      </c>
      <c r="AD653" s="43"/>
      <c r="AE653" s="43"/>
      <c r="AF653" s="43"/>
      <c r="AG653" s="43"/>
      <c r="AH653" s="41" t="s">
        <v>19</v>
      </c>
      <c r="AJ653" s="41" t="s">
        <v>19</v>
      </c>
    </row>
    <row r="654" spans="20:36" x14ac:dyDescent="0.3">
      <c r="U654" s="43"/>
      <c r="V654" s="43"/>
      <c r="W654" s="43"/>
      <c r="X654" s="43"/>
      <c r="Y654" s="43"/>
      <c r="Z654" s="43"/>
      <c r="AA654" s="43"/>
      <c r="AB654" s="43"/>
      <c r="AC654" s="43"/>
      <c r="AD654" s="43"/>
      <c r="AE654" s="43"/>
      <c r="AF654" s="43"/>
      <c r="AG654" s="43"/>
    </row>
    <row r="655" spans="20:36" x14ac:dyDescent="0.3">
      <c r="U655" s="43"/>
      <c r="V655" s="43"/>
      <c r="W655" s="43"/>
      <c r="X655" s="43"/>
      <c r="Y655" s="43"/>
      <c r="Z655" s="43"/>
      <c r="AA655" s="43"/>
      <c r="AB655" s="43"/>
      <c r="AC655" s="43"/>
      <c r="AD655" s="43"/>
      <c r="AE655" s="43"/>
      <c r="AF655" s="43"/>
      <c r="AG655" s="43"/>
    </row>
    <row r="656" spans="20:36" x14ac:dyDescent="0.3">
      <c r="T656" s="41" t="s">
        <v>448</v>
      </c>
      <c r="U656" s="41" t="s">
        <v>19</v>
      </c>
      <c r="V656" s="41" t="s">
        <v>19</v>
      </c>
      <c r="W656" s="41" t="s">
        <v>19</v>
      </c>
      <c r="X656" s="41" t="s">
        <v>19</v>
      </c>
      <c r="Y656" s="41" t="s">
        <v>19</v>
      </c>
      <c r="Z656" s="41" t="s">
        <v>19</v>
      </c>
      <c r="AA656" s="41" t="s">
        <v>19</v>
      </c>
      <c r="AB656" s="41" t="s">
        <v>19</v>
      </c>
      <c r="AC656" s="41" t="s">
        <v>19</v>
      </c>
      <c r="AD656" s="41" t="s">
        <v>19</v>
      </c>
      <c r="AE656" s="41" t="s">
        <v>19</v>
      </c>
      <c r="AF656" s="41" t="s">
        <v>19</v>
      </c>
      <c r="AG656" s="41" t="s">
        <v>19</v>
      </c>
      <c r="AI656" s="41" t="s">
        <v>19</v>
      </c>
    </row>
    <row r="657" spans="20:36" x14ac:dyDescent="0.3">
      <c r="T657" s="11" t="s">
        <v>182</v>
      </c>
      <c r="U657" s="11" t="s">
        <v>181</v>
      </c>
      <c r="V657" s="11" t="s">
        <v>182</v>
      </c>
      <c r="AC657" s="11" t="s">
        <v>199</v>
      </c>
    </row>
    <row r="658" spans="20:36" x14ac:dyDescent="0.3">
      <c r="T658" s="11" t="s">
        <v>183</v>
      </c>
      <c r="U658" s="11" t="s">
        <v>450</v>
      </c>
      <c r="V658" s="11" t="s">
        <v>183</v>
      </c>
      <c r="AC658" s="11" t="s">
        <v>244</v>
      </c>
    </row>
    <row r="659" spans="20:36" x14ac:dyDescent="0.3">
      <c r="T659" s="11" t="s">
        <v>184</v>
      </c>
      <c r="U659" s="11" t="s">
        <v>203</v>
      </c>
      <c r="V659" s="11" t="s">
        <v>244</v>
      </c>
      <c r="AC659" s="11" t="s">
        <v>257</v>
      </c>
    </row>
    <row r="660" spans="20:36" x14ac:dyDescent="0.3">
      <c r="T660" s="11" t="s">
        <v>185</v>
      </c>
      <c r="U660" s="11" t="s">
        <v>204</v>
      </c>
      <c r="V660" s="11" t="s">
        <v>240</v>
      </c>
      <c r="AC660" s="11" t="s">
        <v>207</v>
      </c>
    </row>
    <row r="661" spans="20:36" x14ac:dyDescent="0.3">
      <c r="T661" s="80" t="s">
        <v>352</v>
      </c>
      <c r="U661" s="81" t="s">
        <v>206</v>
      </c>
      <c r="V661" s="11" t="s">
        <v>241</v>
      </c>
      <c r="AC661" s="11" t="s">
        <v>242</v>
      </c>
      <c r="AH661" s="41" t="s">
        <v>104</v>
      </c>
      <c r="AJ661" s="41" t="s">
        <v>104</v>
      </c>
    </row>
    <row r="662" spans="20:36" x14ac:dyDescent="0.3">
      <c r="T662" s="11" t="s">
        <v>187</v>
      </c>
      <c r="V662" s="11" t="s">
        <v>242</v>
      </c>
      <c r="AC662" s="11" t="s">
        <v>206</v>
      </c>
      <c r="AH662" s="11"/>
      <c r="AJ662" s="11"/>
    </row>
    <row r="663" spans="20:36" x14ac:dyDescent="0.3">
      <c r="AH663" s="11"/>
      <c r="AJ663" s="11"/>
    </row>
    <row r="664" spans="20:36" x14ac:dyDescent="0.3">
      <c r="T664" s="41" t="s">
        <v>104</v>
      </c>
      <c r="U664" s="41" t="s">
        <v>104</v>
      </c>
      <c r="V664" s="41" t="s">
        <v>104</v>
      </c>
      <c r="W664" s="41" t="s">
        <v>104</v>
      </c>
      <c r="X664" s="41" t="s">
        <v>104</v>
      </c>
      <c r="Y664" s="41" t="s">
        <v>104</v>
      </c>
      <c r="Z664" s="41" t="s">
        <v>104</v>
      </c>
      <c r="AA664" s="41" t="s">
        <v>104</v>
      </c>
      <c r="AB664" s="41" t="s">
        <v>104</v>
      </c>
      <c r="AC664" s="41" t="s">
        <v>104</v>
      </c>
      <c r="AD664" s="41" t="s">
        <v>104</v>
      </c>
      <c r="AE664" s="41" t="s">
        <v>104</v>
      </c>
      <c r="AF664" s="41" t="s">
        <v>104</v>
      </c>
      <c r="AG664" s="41" t="s">
        <v>104</v>
      </c>
      <c r="AH664" s="11"/>
      <c r="AI664" s="41" t="s">
        <v>104</v>
      </c>
      <c r="AJ664" s="11"/>
    </row>
    <row r="665" spans="20:36" x14ac:dyDescent="0.3">
      <c r="T665" t="s">
        <v>585</v>
      </c>
      <c r="U665" t="s">
        <v>586</v>
      </c>
      <c r="V665" t="s">
        <v>587</v>
      </c>
      <c r="AC665" t="s">
        <v>592</v>
      </c>
      <c r="AD665" s="11"/>
      <c r="AE665" s="11"/>
      <c r="AF665" s="11"/>
      <c r="AG665" s="11"/>
      <c r="AH665" s="11"/>
      <c r="AJ665" s="11"/>
    </row>
    <row r="666" spans="20:36" x14ac:dyDescent="0.3">
      <c r="T666" t="s">
        <v>660</v>
      </c>
      <c r="U666" t="s">
        <v>676</v>
      </c>
      <c r="V666" t="s">
        <v>661</v>
      </c>
      <c r="AC666" t="s">
        <v>658</v>
      </c>
      <c r="AD666" s="11"/>
      <c r="AE666" s="11"/>
      <c r="AF666" s="11"/>
      <c r="AG666" s="11"/>
      <c r="AH666" s="11"/>
      <c r="AJ666" s="11"/>
    </row>
    <row r="667" spans="20:36" x14ac:dyDescent="0.3">
      <c r="T667" t="s">
        <v>603</v>
      </c>
      <c r="U667" t="s">
        <v>604</v>
      </c>
      <c r="V667" t="s">
        <v>605</v>
      </c>
      <c r="AC667" t="s">
        <v>610</v>
      </c>
      <c r="AD667" s="11"/>
      <c r="AE667" s="11"/>
      <c r="AF667" s="11"/>
      <c r="AG667" s="11"/>
      <c r="AH667" s="11"/>
      <c r="AJ667" s="11"/>
    </row>
    <row r="668" spans="20:36" x14ac:dyDescent="0.3">
      <c r="T668" t="s">
        <v>615</v>
      </c>
      <c r="U668" t="s">
        <v>615</v>
      </c>
      <c r="V668" t="s">
        <v>616</v>
      </c>
      <c r="AC668" t="s">
        <v>614</v>
      </c>
      <c r="AD668" s="11"/>
      <c r="AE668" s="11"/>
      <c r="AF668" s="11"/>
      <c r="AG668" s="11"/>
    </row>
    <row r="669" spans="20:36" x14ac:dyDescent="0.3">
      <c r="T669" t="s">
        <v>626</v>
      </c>
      <c r="U669" t="s">
        <v>627</v>
      </c>
      <c r="V669" t="s">
        <v>628</v>
      </c>
      <c r="AC669" t="s">
        <v>632</v>
      </c>
      <c r="AD669" s="11"/>
      <c r="AE669" s="11"/>
      <c r="AF669" s="11"/>
      <c r="AG669" s="11"/>
      <c r="AH669" s="41" t="s">
        <v>105</v>
      </c>
      <c r="AJ669" s="41" t="s">
        <v>105</v>
      </c>
    </row>
    <row r="670" spans="20:36" x14ac:dyDescent="0.3">
      <c r="AC670" t="s">
        <v>638</v>
      </c>
      <c r="AE670" s="11"/>
      <c r="AH670" s="11"/>
      <c r="AJ670" s="11"/>
    </row>
    <row r="671" spans="20:36" x14ac:dyDescent="0.3">
      <c r="AH671" s="11"/>
      <c r="AJ671" s="11"/>
    </row>
    <row r="672" spans="20:36" x14ac:dyDescent="0.3">
      <c r="T672" s="41" t="s">
        <v>105</v>
      </c>
      <c r="U672" s="41" t="s">
        <v>105</v>
      </c>
      <c r="V672" s="41" t="s">
        <v>105</v>
      </c>
      <c r="W672" s="41" t="s">
        <v>105</v>
      </c>
      <c r="X672" s="41" t="s">
        <v>105</v>
      </c>
      <c r="Y672" s="41" t="s">
        <v>105</v>
      </c>
      <c r="Z672" s="41" t="s">
        <v>105</v>
      </c>
      <c r="AA672" s="41" t="s">
        <v>105</v>
      </c>
      <c r="AB672" s="41" t="s">
        <v>105</v>
      </c>
      <c r="AC672" s="41" t="s">
        <v>105</v>
      </c>
      <c r="AD672" s="41" t="s">
        <v>105</v>
      </c>
      <c r="AE672" s="41" t="s">
        <v>105</v>
      </c>
      <c r="AF672" s="41" t="s">
        <v>105</v>
      </c>
      <c r="AG672" s="41" t="s">
        <v>105</v>
      </c>
      <c r="AH672" s="11"/>
      <c r="AI672" s="41" t="s">
        <v>105</v>
      </c>
      <c r="AJ672" s="11"/>
    </row>
    <row r="673" spans="20:36" x14ac:dyDescent="0.3">
      <c r="T673" s="79" t="s">
        <v>487</v>
      </c>
      <c r="U673" t="s">
        <v>401</v>
      </c>
      <c r="V673" t="s">
        <v>344</v>
      </c>
      <c r="AC673" t="s">
        <v>408</v>
      </c>
      <c r="AE673" s="11"/>
      <c r="AH673" s="11"/>
      <c r="AJ673" s="11"/>
    </row>
    <row r="674" spans="20:36" x14ac:dyDescent="0.3">
      <c r="T674" s="11" t="s">
        <v>416</v>
      </c>
      <c r="U674" s="78" t="s">
        <v>393</v>
      </c>
      <c r="V674" t="s">
        <v>382</v>
      </c>
      <c r="AC674" t="s">
        <v>385</v>
      </c>
      <c r="AE674" s="11"/>
      <c r="AH674" s="11"/>
      <c r="AJ674" s="11"/>
    </row>
    <row r="675" spans="20:36" x14ac:dyDescent="0.3">
      <c r="T675" s="11" t="s">
        <v>453</v>
      </c>
      <c r="U675" t="s">
        <v>417</v>
      </c>
      <c r="V675" t="s">
        <v>394</v>
      </c>
      <c r="AC675" t="s">
        <v>452</v>
      </c>
      <c r="AE675" s="11"/>
      <c r="AH675" s="11"/>
      <c r="AJ675" s="11"/>
    </row>
    <row r="676" spans="20:36" x14ac:dyDescent="0.3">
      <c r="T676" s="11" t="s">
        <v>381</v>
      </c>
      <c r="U676" t="s">
        <v>428</v>
      </c>
      <c r="V676" t="s">
        <v>402</v>
      </c>
      <c r="AC676" t="s">
        <v>271</v>
      </c>
      <c r="AE676" s="11"/>
      <c r="AH676" s="41" t="s">
        <v>106</v>
      </c>
      <c r="AJ676" s="41" t="s">
        <v>106</v>
      </c>
    </row>
    <row r="677" spans="20:36" x14ac:dyDescent="0.3">
      <c r="T677" s="11" t="s">
        <v>392</v>
      </c>
      <c r="U677" t="s">
        <v>352</v>
      </c>
      <c r="V677" t="s">
        <v>418</v>
      </c>
      <c r="AC677" t="s">
        <v>268</v>
      </c>
      <c r="AE677" s="11"/>
    </row>
    <row r="678" spans="20:36" x14ac:dyDescent="0.3">
      <c r="T678" s="11" t="s">
        <v>400</v>
      </c>
      <c r="AE678" s="11"/>
    </row>
    <row r="679" spans="20:36" x14ac:dyDescent="0.3">
      <c r="T679" s="41" t="s">
        <v>106</v>
      </c>
      <c r="U679" s="41" t="s">
        <v>106</v>
      </c>
      <c r="V679" s="41" t="s">
        <v>106</v>
      </c>
      <c r="W679" s="41" t="s">
        <v>106</v>
      </c>
      <c r="X679" s="41" t="s">
        <v>106</v>
      </c>
      <c r="Y679" s="41" t="s">
        <v>106</v>
      </c>
      <c r="Z679" s="41" t="s">
        <v>106</v>
      </c>
      <c r="AA679" s="41" t="s">
        <v>106</v>
      </c>
      <c r="AB679" s="41" t="s">
        <v>106</v>
      </c>
      <c r="AC679" s="41" t="s">
        <v>106</v>
      </c>
      <c r="AD679" s="41" t="s">
        <v>106</v>
      </c>
      <c r="AE679" s="41" t="s">
        <v>106</v>
      </c>
      <c r="AF679" s="41" t="s">
        <v>106</v>
      </c>
      <c r="AG679" s="41" t="s">
        <v>106</v>
      </c>
      <c r="AI679" s="41" t="s">
        <v>106</v>
      </c>
    </row>
    <row r="682" spans="20:36" x14ac:dyDescent="0.3">
      <c r="AH682" s="41" t="s">
        <v>107</v>
      </c>
      <c r="AJ682" s="41" t="s">
        <v>107</v>
      </c>
    </row>
    <row r="685" spans="20:36" x14ac:dyDescent="0.3">
      <c r="T685" s="41" t="s">
        <v>107</v>
      </c>
      <c r="U685" s="41" t="s">
        <v>107</v>
      </c>
      <c r="V685" s="41" t="s">
        <v>107</v>
      </c>
      <c r="W685" s="41" t="s">
        <v>107</v>
      </c>
      <c r="X685" s="41" t="s">
        <v>107</v>
      </c>
      <c r="Y685" s="41" t="s">
        <v>107</v>
      </c>
      <c r="Z685" s="41" t="s">
        <v>107</v>
      </c>
      <c r="AA685" s="41" t="s">
        <v>107</v>
      </c>
      <c r="AB685" s="41" t="s">
        <v>107</v>
      </c>
      <c r="AC685" s="41" t="s">
        <v>107</v>
      </c>
      <c r="AD685" s="41" t="s">
        <v>107</v>
      </c>
      <c r="AE685" s="41" t="s">
        <v>107</v>
      </c>
      <c r="AF685" s="41" t="s">
        <v>107</v>
      </c>
      <c r="AG685" s="41" t="s">
        <v>107</v>
      </c>
      <c r="AI685" s="41" t="s">
        <v>107</v>
      </c>
    </row>
    <row r="688" spans="20:36" x14ac:dyDescent="0.3">
      <c r="AH688" s="41" t="s">
        <v>108</v>
      </c>
      <c r="AJ688" s="41" t="s">
        <v>108</v>
      </c>
    </row>
    <row r="691" spans="20:36" x14ac:dyDescent="0.3">
      <c r="T691" s="41" t="s">
        <v>108</v>
      </c>
      <c r="U691" s="41" t="s">
        <v>108</v>
      </c>
      <c r="V691" s="41" t="s">
        <v>108</v>
      </c>
      <c r="W691" s="41" t="s">
        <v>108</v>
      </c>
      <c r="X691" s="41" t="s">
        <v>108</v>
      </c>
      <c r="Y691" s="41" t="s">
        <v>108</v>
      </c>
      <c r="Z691" s="41" t="s">
        <v>108</v>
      </c>
      <c r="AA691" s="41" t="s">
        <v>108</v>
      </c>
      <c r="AB691" s="41" t="s">
        <v>108</v>
      </c>
      <c r="AC691" s="41" t="s">
        <v>108</v>
      </c>
      <c r="AD691" s="41" t="s">
        <v>108</v>
      </c>
      <c r="AE691" s="41" t="s">
        <v>108</v>
      </c>
      <c r="AF691" s="41" t="s">
        <v>108</v>
      </c>
      <c r="AG691" s="41" t="s">
        <v>108</v>
      </c>
      <c r="AI691" s="41" t="s">
        <v>108</v>
      </c>
    </row>
    <row r="694" spans="20:36" x14ac:dyDescent="0.3">
      <c r="AH694" s="41" t="s">
        <v>109</v>
      </c>
      <c r="AJ694" s="41" t="s">
        <v>109</v>
      </c>
    </row>
    <row r="697" spans="20:36" x14ac:dyDescent="0.3">
      <c r="T697" s="41" t="s">
        <v>109</v>
      </c>
      <c r="U697" s="41" t="s">
        <v>109</v>
      </c>
      <c r="V697" s="41" t="s">
        <v>109</v>
      </c>
      <c r="W697" s="41" t="s">
        <v>109</v>
      </c>
      <c r="X697" s="41" t="s">
        <v>109</v>
      </c>
      <c r="Y697" s="41" t="s">
        <v>109</v>
      </c>
      <c r="Z697" s="41" t="s">
        <v>109</v>
      </c>
      <c r="AA697" s="41" t="s">
        <v>109</v>
      </c>
      <c r="AB697" s="41" t="s">
        <v>109</v>
      </c>
      <c r="AC697" s="41" t="s">
        <v>109</v>
      </c>
      <c r="AD697" s="41" t="s">
        <v>109</v>
      </c>
      <c r="AE697" s="41" t="s">
        <v>109</v>
      </c>
      <c r="AF697" s="41" t="s">
        <v>109</v>
      </c>
      <c r="AG697" s="41" t="s">
        <v>109</v>
      </c>
      <c r="AI697" s="41" t="s">
        <v>109</v>
      </c>
    </row>
    <row r="700" spans="20:36" x14ac:dyDescent="0.3">
      <c r="AH700" s="41"/>
      <c r="AJ700" s="41"/>
    </row>
    <row r="703" spans="20:36" ht="23.4" x14ac:dyDescent="0.45">
      <c r="T703" s="41"/>
      <c r="U703" s="41"/>
      <c r="V703" s="41"/>
      <c r="W703" s="41"/>
      <c r="X703" s="41"/>
      <c r="Y703" s="41"/>
      <c r="Z703" s="41"/>
      <c r="AA703" s="41"/>
      <c r="AB703" s="41"/>
      <c r="AC703" s="41"/>
      <c r="AD703" s="41"/>
      <c r="AE703" s="41"/>
      <c r="AF703" s="41"/>
      <c r="AG703" s="41"/>
      <c r="AH703" s="42" t="s">
        <v>807</v>
      </c>
      <c r="AI703" s="41"/>
      <c r="AJ703" s="42" t="s">
        <v>809</v>
      </c>
    </row>
    <row r="704" spans="20:36" x14ac:dyDescent="0.3">
      <c r="AH704" s="82" t="s">
        <v>11</v>
      </c>
      <c r="AJ704" s="82" t="s">
        <v>11</v>
      </c>
    </row>
    <row r="706" spans="20:36" ht="23.4" x14ac:dyDescent="0.45">
      <c r="T706" s="42" t="s">
        <v>787</v>
      </c>
      <c r="U706" s="42" t="s">
        <v>788</v>
      </c>
      <c r="V706" s="42" t="s">
        <v>789</v>
      </c>
      <c r="W706" s="42" t="s">
        <v>790</v>
      </c>
      <c r="X706" s="42" t="s">
        <v>800</v>
      </c>
      <c r="Y706" s="42" t="s">
        <v>801</v>
      </c>
      <c r="Z706" s="42" t="s">
        <v>802</v>
      </c>
      <c r="AA706" s="42" t="s">
        <v>791</v>
      </c>
      <c r="AB706" s="42" t="s">
        <v>1273</v>
      </c>
      <c r="AC706" s="42" t="s">
        <v>797</v>
      </c>
      <c r="AD706" s="42" t="s">
        <v>803</v>
      </c>
      <c r="AE706" s="42" t="s">
        <v>804</v>
      </c>
      <c r="AF706" s="42" t="s">
        <v>805</v>
      </c>
      <c r="AG706" s="42" t="s">
        <v>806</v>
      </c>
      <c r="AI706" s="42" t="s">
        <v>808</v>
      </c>
    </row>
    <row r="707" spans="20:36" x14ac:dyDescent="0.3">
      <c r="T707" s="82" t="s">
        <v>799</v>
      </c>
      <c r="U707" s="82" t="s">
        <v>11</v>
      </c>
      <c r="V707" s="82" t="s">
        <v>11</v>
      </c>
      <c r="W707" s="82" t="s">
        <v>11</v>
      </c>
      <c r="X707" s="82" t="s">
        <v>11</v>
      </c>
      <c r="Y707" s="82" t="s">
        <v>11</v>
      </c>
      <c r="Z707" s="82" t="s">
        <v>11</v>
      </c>
      <c r="AA707" s="82" t="s">
        <v>11</v>
      </c>
      <c r="AB707" s="82"/>
      <c r="AC707" s="82" t="s">
        <v>11</v>
      </c>
      <c r="AD707" s="82" t="s">
        <v>11</v>
      </c>
      <c r="AE707" s="82" t="s">
        <v>11</v>
      </c>
      <c r="AF707" s="82" t="s">
        <v>11</v>
      </c>
      <c r="AG707" s="82" t="s">
        <v>11</v>
      </c>
      <c r="AI707" s="82" t="s">
        <v>11</v>
      </c>
    </row>
    <row r="708" spans="20:36" x14ac:dyDescent="0.3">
      <c r="T708" s="43" t="s">
        <v>181</v>
      </c>
      <c r="U708" s="43" t="s">
        <v>508</v>
      </c>
      <c r="V708" s="43" t="s">
        <v>181</v>
      </c>
      <c r="W708" t="s">
        <v>181</v>
      </c>
      <c r="X708" s="43"/>
      <c r="Y708" s="43"/>
      <c r="Z708" s="43"/>
      <c r="AA708" t="s">
        <v>181</v>
      </c>
      <c r="AB708" s="153" t="s">
        <v>11</v>
      </c>
      <c r="AC708" s="43" t="s">
        <v>509</v>
      </c>
      <c r="AD708" s="43"/>
      <c r="AE708" s="43"/>
      <c r="AF708" s="43"/>
      <c r="AG708" s="43"/>
    </row>
    <row r="709" spans="20:36" x14ac:dyDescent="0.3">
      <c r="T709" s="43" t="s">
        <v>186</v>
      </c>
      <c r="U709" s="43" t="s">
        <v>183</v>
      </c>
      <c r="V709" s="43" t="s">
        <v>184</v>
      </c>
      <c r="W709" t="s">
        <v>184</v>
      </c>
      <c r="X709" s="43"/>
      <c r="Y709" s="43"/>
      <c r="Z709" s="43"/>
      <c r="AA709" t="s">
        <v>184</v>
      </c>
      <c r="AB709" s="153"/>
      <c r="AC709" s="43" t="s">
        <v>183</v>
      </c>
      <c r="AD709" s="43"/>
      <c r="AE709" s="43"/>
      <c r="AF709" s="43"/>
      <c r="AG709" s="43"/>
    </row>
    <row r="710" spans="20:36" x14ac:dyDescent="0.3">
      <c r="T710" s="43" t="s">
        <v>177</v>
      </c>
      <c r="U710" s="43" t="s">
        <v>184</v>
      </c>
      <c r="V710" s="43" t="s">
        <v>510</v>
      </c>
      <c r="W710" t="s">
        <v>210</v>
      </c>
      <c r="X710" s="43"/>
      <c r="Y710" s="43"/>
      <c r="Z710" s="43"/>
      <c r="AA710" t="s">
        <v>216</v>
      </c>
      <c r="AB710" s="157"/>
      <c r="AC710" s="43" t="s">
        <v>184</v>
      </c>
      <c r="AD710" s="43"/>
      <c r="AE710" s="43"/>
      <c r="AF710" s="43"/>
      <c r="AG710" s="43"/>
    </row>
    <row r="711" spans="20:36" x14ac:dyDescent="0.3">
      <c r="T711" t="s">
        <v>178</v>
      </c>
      <c r="U711" s="78" t="s">
        <v>200</v>
      </c>
      <c r="V711" s="43" t="s">
        <v>207</v>
      </c>
      <c r="W711" t="s">
        <v>207</v>
      </c>
      <c r="X711" s="43"/>
      <c r="Y711" s="43"/>
      <c r="Z711" s="43"/>
      <c r="AA711" t="s">
        <v>24</v>
      </c>
      <c r="AB711" s="157"/>
      <c r="AC711" s="43" t="s">
        <v>218</v>
      </c>
      <c r="AD711" s="43"/>
      <c r="AE711" s="43"/>
      <c r="AF711" s="43"/>
      <c r="AG711" s="43"/>
      <c r="AH711" s="10"/>
    </row>
    <row r="712" spans="20:36" x14ac:dyDescent="0.3">
      <c r="U712" s="43" t="s">
        <v>201</v>
      </c>
      <c r="V712" t="s">
        <v>209</v>
      </c>
      <c r="W712" t="s">
        <v>211</v>
      </c>
      <c r="X712" s="43"/>
      <c r="Y712" s="43"/>
      <c r="Z712" s="43"/>
      <c r="AA712" t="s">
        <v>213</v>
      </c>
      <c r="AB712" s="157"/>
      <c r="AC712" t="s">
        <v>219</v>
      </c>
      <c r="AD712" s="43"/>
      <c r="AE712" s="43"/>
      <c r="AF712" s="43"/>
      <c r="AG712" s="43"/>
    </row>
    <row r="713" spans="20:36" x14ac:dyDescent="0.3">
      <c r="T713" s="10"/>
      <c r="U713" s="43" t="s">
        <v>199</v>
      </c>
      <c r="V713" s="43"/>
      <c r="W713" t="s">
        <v>212</v>
      </c>
      <c r="X713" s="43"/>
      <c r="Y713" s="43"/>
      <c r="Z713" s="43"/>
      <c r="AA713" s="43"/>
      <c r="AB713" s="157"/>
      <c r="AC713" s="43" t="s">
        <v>181</v>
      </c>
      <c r="AD713" s="43"/>
      <c r="AE713" s="43"/>
      <c r="AF713" s="43"/>
      <c r="AG713" s="43"/>
      <c r="AH713" s="82" t="s">
        <v>19</v>
      </c>
      <c r="AJ713" s="82" t="s">
        <v>19</v>
      </c>
    </row>
    <row r="714" spans="20:36" x14ac:dyDescent="0.3">
      <c r="U714" s="43"/>
      <c r="V714" s="43"/>
      <c r="W714" s="43"/>
      <c r="X714" s="43"/>
      <c r="Y714" s="43"/>
      <c r="Z714" s="43"/>
      <c r="AA714" s="43"/>
      <c r="AB714" s="157"/>
      <c r="AC714" s="43"/>
      <c r="AD714" s="43"/>
      <c r="AE714" s="43"/>
      <c r="AF714" s="43"/>
      <c r="AG714" s="43"/>
    </row>
    <row r="715" spans="20:36" x14ac:dyDescent="0.3">
      <c r="U715" s="43"/>
      <c r="V715" s="43"/>
      <c r="W715" s="43"/>
      <c r="X715" s="43"/>
      <c r="Y715" s="43"/>
      <c r="Z715" s="43"/>
      <c r="AA715" s="43"/>
      <c r="AB715" s="43"/>
      <c r="AC715" s="43"/>
      <c r="AD715" s="43"/>
      <c r="AE715" s="43"/>
      <c r="AF715" s="43"/>
      <c r="AG715" s="43"/>
    </row>
    <row r="716" spans="20:36" x14ac:dyDescent="0.3">
      <c r="T716" s="82" t="s">
        <v>448</v>
      </c>
      <c r="U716" s="82" t="s">
        <v>19</v>
      </c>
      <c r="V716" s="82" t="s">
        <v>19</v>
      </c>
      <c r="W716" s="82" t="s">
        <v>19</v>
      </c>
      <c r="X716" s="82" t="s">
        <v>19</v>
      </c>
      <c r="Y716" s="82" t="s">
        <v>19</v>
      </c>
      <c r="Z716" s="82" t="s">
        <v>19</v>
      </c>
      <c r="AA716" s="82" t="s">
        <v>19</v>
      </c>
      <c r="AB716" s="82" t="s">
        <v>19</v>
      </c>
      <c r="AC716" s="82" t="s">
        <v>19</v>
      </c>
      <c r="AD716" s="82" t="s">
        <v>19</v>
      </c>
      <c r="AE716" s="82" t="s">
        <v>19</v>
      </c>
      <c r="AF716" s="82" t="s">
        <v>19</v>
      </c>
      <c r="AG716" s="82" t="s">
        <v>19</v>
      </c>
      <c r="AI716" s="82" t="s">
        <v>19</v>
      </c>
    </row>
    <row r="717" spans="20:36" x14ac:dyDescent="0.3">
      <c r="T717" s="11" t="s">
        <v>182</v>
      </c>
      <c r="U717" s="11" t="s">
        <v>181</v>
      </c>
      <c r="V717" s="11" t="s">
        <v>182</v>
      </c>
      <c r="W717" s="11" t="s">
        <v>767</v>
      </c>
      <c r="AA717" s="11" t="s">
        <v>182</v>
      </c>
      <c r="AC717" s="11" t="s">
        <v>199</v>
      </c>
    </row>
    <row r="718" spans="20:36" x14ac:dyDescent="0.3">
      <c r="T718" s="11" t="s">
        <v>183</v>
      </c>
      <c r="U718" s="11" t="s">
        <v>450</v>
      </c>
      <c r="V718" s="11" t="s">
        <v>183</v>
      </c>
      <c r="W718" s="11" t="s">
        <v>242</v>
      </c>
      <c r="AA718" s="11" t="s">
        <v>183</v>
      </c>
      <c r="AC718" s="11" t="s">
        <v>244</v>
      </c>
    </row>
    <row r="719" spans="20:36" x14ac:dyDescent="0.3">
      <c r="T719" s="11" t="s">
        <v>184</v>
      </c>
      <c r="U719" s="11" t="s">
        <v>203</v>
      </c>
      <c r="V719" s="11" t="s">
        <v>244</v>
      </c>
      <c r="W719" s="11" t="s">
        <v>244</v>
      </c>
      <c r="AA719" s="11" t="s">
        <v>244</v>
      </c>
      <c r="AC719" s="11" t="s">
        <v>257</v>
      </c>
    </row>
    <row r="720" spans="20:36" x14ac:dyDescent="0.3">
      <c r="T720" s="11" t="s">
        <v>185</v>
      </c>
      <c r="U720" s="11" t="s">
        <v>204</v>
      </c>
      <c r="V720" s="11" t="s">
        <v>240</v>
      </c>
      <c r="W720" s="11" t="s">
        <v>245</v>
      </c>
      <c r="AA720" s="11" t="s">
        <v>252</v>
      </c>
      <c r="AC720" s="11" t="s">
        <v>207</v>
      </c>
    </row>
    <row r="721" spans="20:36" x14ac:dyDescent="0.3">
      <c r="T721" s="80" t="s">
        <v>352</v>
      </c>
      <c r="U721" s="81" t="s">
        <v>206</v>
      </c>
      <c r="V721" s="11" t="s">
        <v>241</v>
      </c>
      <c r="W721" s="11" t="s">
        <v>246</v>
      </c>
      <c r="AA721" s="11" t="s">
        <v>253</v>
      </c>
      <c r="AC721" s="11" t="s">
        <v>242</v>
      </c>
      <c r="AH721" s="82" t="s">
        <v>104</v>
      </c>
      <c r="AJ721" s="82" t="s">
        <v>104</v>
      </c>
    </row>
    <row r="722" spans="20:36" x14ac:dyDescent="0.3">
      <c r="T722" s="11" t="s">
        <v>187</v>
      </c>
      <c r="V722" s="11" t="s">
        <v>242</v>
      </c>
      <c r="W722" s="11" t="s">
        <v>216</v>
      </c>
      <c r="AA722" s="11" t="s">
        <v>211</v>
      </c>
      <c r="AC722" s="11" t="s">
        <v>206</v>
      </c>
      <c r="AH722" s="11"/>
      <c r="AJ722" s="11"/>
    </row>
    <row r="723" spans="20:36" x14ac:dyDescent="0.3">
      <c r="AH723" s="11"/>
      <c r="AJ723" s="11"/>
    </row>
    <row r="724" spans="20:36" x14ac:dyDescent="0.3">
      <c r="T724" s="82" t="s">
        <v>104</v>
      </c>
      <c r="U724" s="82" t="s">
        <v>104</v>
      </c>
      <c r="V724" s="82" t="s">
        <v>104</v>
      </c>
      <c r="W724" s="82" t="s">
        <v>104</v>
      </c>
      <c r="X724" s="82" t="s">
        <v>104</v>
      </c>
      <c r="Y724" s="82" t="s">
        <v>104</v>
      </c>
      <c r="Z724" s="82" t="s">
        <v>104</v>
      </c>
      <c r="AA724" s="82" t="s">
        <v>104</v>
      </c>
      <c r="AB724" s="82" t="s">
        <v>104</v>
      </c>
      <c r="AC724" s="82" t="s">
        <v>104</v>
      </c>
      <c r="AD724" s="82" t="s">
        <v>104</v>
      </c>
      <c r="AE724" s="82" t="s">
        <v>104</v>
      </c>
      <c r="AF724" s="82" t="s">
        <v>104</v>
      </c>
      <c r="AG724" s="82" t="s">
        <v>104</v>
      </c>
      <c r="AH724" s="11"/>
      <c r="AI724" s="82" t="s">
        <v>104</v>
      </c>
      <c r="AJ724" s="11"/>
    </row>
    <row r="725" spans="20:36" x14ac:dyDescent="0.3">
      <c r="AD725" s="11"/>
      <c r="AE725" s="11"/>
      <c r="AF725" s="11"/>
      <c r="AG725" s="11"/>
      <c r="AH725" s="11"/>
      <c r="AJ725" s="11"/>
    </row>
    <row r="726" spans="20:36" x14ac:dyDescent="0.3">
      <c r="AD726" s="11"/>
      <c r="AE726" s="11"/>
      <c r="AF726" s="11"/>
      <c r="AG726" s="11"/>
      <c r="AH726" s="11"/>
      <c r="AJ726" s="11"/>
    </row>
    <row r="727" spans="20:36" x14ac:dyDescent="0.3">
      <c r="AD727" s="11"/>
      <c r="AE727" s="11"/>
      <c r="AF727" s="11"/>
      <c r="AG727" s="11"/>
      <c r="AH727" s="11"/>
      <c r="AJ727" s="11"/>
    </row>
    <row r="728" spans="20:36" x14ac:dyDescent="0.3">
      <c r="AD728" s="11"/>
      <c r="AE728" s="11"/>
      <c r="AF728" s="11"/>
      <c r="AG728" s="11"/>
    </row>
    <row r="729" spans="20:36" x14ac:dyDescent="0.3">
      <c r="AD729" s="11"/>
      <c r="AE729" s="11"/>
      <c r="AF729" s="11"/>
      <c r="AG729" s="11"/>
      <c r="AH729" s="82" t="s">
        <v>105</v>
      </c>
      <c r="AJ729" s="82" t="s">
        <v>105</v>
      </c>
    </row>
    <row r="730" spans="20:36" x14ac:dyDescent="0.3">
      <c r="AE730" s="11"/>
      <c r="AH730" s="11"/>
      <c r="AJ730" s="11"/>
    </row>
    <row r="731" spans="20:36" x14ac:dyDescent="0.3">
      <c r="AH731" s="11"/>
      <c r="AJ731" s="11"/>
    </row>
    <row r="732" spans="20:36" x14ac:dyDescent="0.3">
      <c r="T732" s="82" t="s">
        <v>105</v>
      </c>
      <c r="U732" s="82" t="s">
        <v>105</v>
      </c>
      <c r="V732" s="82" t="s">
        <v>105</v>
      </c>
      <c r="W732" s="82" t="s">
        <v>105</v>
      </c>
      <c r="X732" s="82" t="s">
        <v>105</v>
      </c>
      <c r="Y732" s="82" t="s">
        <v>105</v>
      </c>
      <c r="Z732" s="82" t="s">
        <v>105</v>
      </c>
      <c r="AA732" s="82" t="s">
        <v>105</v>
      </c>
      <c r="AB732" s="82" t="s">
        <v>105</v>
      </c>
      <c r="AC732" s="82" t="s">
        <v>105</v>
      </c>
      <c r="AD732" s="82" t="s">
        <v>105</v>
      </c>
      <c r="AE732" s="82" t="s">
        <v>105</v>
      </c>
      <c r="AF732" s="82" t="s">
        <v>105</v>
      </c>
      <c r="AG732" s="82" t="s">
        <v>105</v>
      </c>
      <c r="AH732" s="11"/>
      <c r="AI732" s="82" t="s">
        <v>105</v>
      </c>
      <c r="AJ732" s="11"/>
    </row>
    <row r="733" spans="20:36" x14ac:dyDescent="0.3">
      <c r="T733" s="11"/>
      <c r="AE733" s="11"/>
      <c r="AH733" s="11"/>
      <c r="AJ733" s="11"/>
    </row>
    <row r="734" spans="20:36" x14ac:dyDescent="0.3">
      <c r="T734" s="11"/>
      <c r="AE734" s="11"/>
      <c r="AH734" s="11"/>
      <c r="AJ734" s="11"/>
    </row>
    <row r="735" spans="20:36" x14ac:dyDescent="0.3">
      <c r="T735" s="11"/>
      <c r="AE735" s="11"/>
      <c r="AH735" s="11"/>
      <c r="AJ735" s="11"/>
    </row>
    <row r="736" spans="20:36" x14ac:dyDescent="0.3">
      <c r="T736" s="11"/>
      <c r="AE736" s="11"/>
      <c r="AH736" s="82" t="s">
        <v>106</v>
      </c>
      <c r="AJ736" s="82" t="s">
        <v>106</v>
      </c>
    </row>
    <row r="737" spans="20:36" x14ac:dyDescent="0.3">
      <c r="T737" s="11"/>
      <c r="AE737" s="11"/>
    </row>
    <row r="738" spans="20:36" x14ac:dyDescent="0.3">
      <c r="T738" s="11"/>
      <c r="AE738" s="11"/>
    </row>
    <row r="739" spans="20:36" x14ac:dyDescent="0.3">
      <c r="T739" s="82" t="s">
        <v>106</v>
      </c>
      <c r="U739" s="82" t="s">
        <v>106</v>
      </c>
      <c r="V739" s="82" t="s">
        <v>106</v>
      </c>
      <c r="W739" s="82" t="s">
        <v>106</v>
      </c>
      <c r="X739" s="82" t="s">
        <v>106</v>
      </c>
      <c r="Y739" s="82" t="s">
        <v>106</v>
      </c>
      <c r="Z739" s="82" t="s">
        <v>106</v>
      </c>
      <c r="AA739" s="82" t="s">
        <v>106</v>
      </c>
      <c r="AB739" s="82" t="s">
        <v>106</v>
      </c>
      <c r="AC739" s="82" t="s">
        <v>106</v>
      </c>
      <c r="AD739" s="82" t="s">
        <v>106</v>
      </c>
      <c r="AE739" s="82" t="s">
        <v>106</v>
      </c>
      <c r="AF739" s="82" t="s">
        <v>106</v>
      </c>
      <c r="AG739" s="82" t="s">
        <v>106</v>
      </c>
      <c r="AI739" s="82" t="s">
        <v>106</v>
      </c>
    </row>
    <row r="742" spans="20:36" x14ac:dyDescent="0.3">
      <c r="AH742" s="82" t="s">
        <v>107</v>
      </c>
      <c r="AJ742" s="82" t="s">
        <v>107</v>
      </c>
    </row>
    <row r="745" spans="20:36" x14ac:dyDescent="0.3">
      <c r="T745" s="82" t="s">
        <v>107</v>
      </c>
      <c r="U745" s="82" t="s">
        <v>107</v>
      </c>
      <c r="V745" s="82" t="s">
        <v>107</v>
      </c>
      <c r="W745" s="82" t="s">
        <v>107</v>
      </c>
      <c r="X745" s="82" t="s">
        <v>107</v>
      </c>
      <c r="Y745" s="82" t="s">
        <v>107</v>
      </c>
      <c r="Z745" s="82" t="s">
        <v>107</v>
      </c>
      <c r="AA745" s="82" t="s">
        <v>107</v>
      </c>
      <c r="AB745" s="82" t="s">
        <v>107</v>
      </c>
      <c r="AC745" s="82" t="s">
        <v>107</v>
      </c>
      <c r="AD745" s="82" t="s">
        <v>107</v>
      </c>
      <c r="AE745" s="82" t="s">
        <v>107</v>
      </c>
      <c r="AF745" s="82" t="s">
        <v>107</v>
      </c>
      <c r="AG745" s="82" t="s">
        <v>107</v>
      </c>
      <c r="AI745" s="82" t="s">
        <v>107</v>
      </c>
    </row>
    <row r="748" spans="20:36" x14ac:dyDescent="0.3">
      <c r="AH748" s="82" t="s">
        <v>108</v>
      </c>
      <c r="AJ748" s="82" t="s">
        <v>108</v>
      </c>
    </row>
    <row r="751" spans="20:36" x14ac:dyDescent="0.3">
      <c r="T751" s="82" t="s">
        <v>108</v>
      </c>
      <c r="U751" s="82" t="s">
        <v>108</v>
      </c>
      <c r="V751" s="82" t="s">
        <v>108</v>
      </c>
      <c r="W751" s="82" t="s">
        <v>108</v>
      </c>
      <c r="X751" s="82" t="s">
        <v>108</v>
      </c>
      <c r="Y751" s="82" t="s">
        <v>108</v>
      </c>
      <c r="Z751" s="82" t="s">
        <v>108</v>
      </c>
      <c r="AA751" s="82" t="s">
        <v>108</v>
      </c>
      <c r="AB751" s="82" t="s">
        <v>108</v>
      </c>
      <c r="AC751" s="82" t="s">
        <v>108</v>
      </c>
      <c r="AD751" s="82" t="s">
        <v>108</v>
      </c>
      <c r="AE751" s="82" t="s">
        <v>108</v>
      </c>
      <c r="AF751" s="82" t="s">
        <v>108</v>
      </c>
      <c r="AG751" s="82" t="s">
        <v>108</v>
      </c>
      <c r="AI751" s="82" t="s">
        <v>108</v>
      </c>
    </row>
    <row r="754" spans="20:36" x14ac:dyDescent="0.3">
      <c r="AH754" s="82" t="s">
        <v>109</v>
      </c>
      <c r="AJ754" s="82" t="s">
        <v>109</v>
      </c>
    </row>
    <row r="757" spans="20:36" x14ac:dyDescent="0.3">
      <c r="T757" s="82" t="s">
        <v>109</v>
      </c>
      <c r="U757" s="82" t="s">
        <v>109</v>
      </c>
      <c r="V757" s="82" t="s">
        <v>109</v>
      </c>
      <c r="W757" s="82" t="s">
        <v>109</v>
      </c>
      <c r="X757" s="82" t="s">
        <v>109</v>
      </c>
      <c r="Y757" s="82" t="s">
        <v>109</v>
      </c>
      <c r="Z757" s="82" t="s">
        <v>109</v>
      </c>
      <c r="AA757" s="82" t="s">
        <v>109</v>
      </c>
      <c r="AB757" s="82" t="s">
        <v>109</v>
      </c>
      <c r="AC757" s="82" t="s">
        <v>109</v>
      </c>
      <c r="AD757" s="82" t="s">
        <v>109</v>
      </c>
      <c r="AE757" s="82" t="s">
        <v>109</v>
      </c>
      <c r="AF757" s="82" t="s">
        <v>109</v>
      </c>
      <c r="AG757" s="82" t="s">
        <v>109</v>
      </c>
      <c r="AI757" s="82" t="s">
        <v>109</v>
      </c>
    </row>
    <row r="760" spans="20:36" x14ac:dyDescent="0.3">
      <c r="AH760" s="82" t="s">
        <v>110</v>
      </c>
      <c r="AJ760" s="82"/>
    </row>
    <row r="763" spans="20:36" x14ac:dyDescent="0.3">
      <c r="T763" s="82"/>
      <c r="U763" s="82"/>
      <c r="V763" s="82"/>
      <c r="W763" s="82"/>
      <c r="X763" s="82"/>
      <c r="Y763" s="82"/>
      <c r="Z763" s="82"/>
      <c r="AA763" s="82"/>
      <c r="AB763" s="82"/>
      <c r="AC763" s="82"/>
      <c r="AD763" s="82"/>
      <c r="AE763" s="82"/>
      <c r="AF763" s="82"/>
      <c r="AG763" s="82"/>
      <c r="AI763" s="82"/>
    </row>
    <row r="765" spans="20:36" ht="23.4" x14ac:dyDescent="0.45">
      <c r="T765" s="42" t="s">
        <v>951</v>
      </c>
      <c r="U765" s="42" t="s">
        <v>952</v>
      </c>
      <c r="V765" s="42" t="s">
        <v>953</v>
      </c>
      <c r="W765" s="42" t="s">
        <v>954</v>
      </c>
      <c r="X765" s="42" t="s">
        <v>800</v>
      </c>
      <c r="Y765" s="42" t="s">
        <v>801</v>
      </c>
      <c r="AA765" s="42" t="s">
        <v>955</v>
      </c>
      <c r="AC765" s="42" t="s">
        <v>960</v>
      </c>
    </row>
    <row r="766" spans="20:36" x14ac:dyDescent="0.3">
      <c r="T766" s="97" t="s">
        <v>799</v>
      </c>
      <c r="U766" s="97" t="s">
        <v>11</v>
      </c>
      <c r="V766" s="97" t="s">
        <v>11</v>
      </c>
      <c r="W766" s="97" t="s">
        <v>11</v>
      </c>
      <c r="X766" s="97" t="s">
        <v>11</v>
      </c>
      <c r="Y766" s="97" t="s">
        <v>11</v>
      </c>
      <c r="AA766" s="97" t="s">
        <v>11</v>
      </c>
      <c r="AC766" s="109" t="s">
        <v>11</v>
      </c>
      <c r="AH766" s="82" t="s">
        <v>111</v>
      </c>
      <c r="AJ766" s="82"/>
    </row>
    <row r="767" spans="20:36" x14ac:dyDescent="0.3">
      <c r="T767" t="s">
        <v>181</v>
      </c>
      <c r="U767" t="s">
        <v>641</v>
      </c>
      <c r="V767" t="s">
        <v>181</v>
      </c>
      <c r="W767" t="s">
        <v>181</v>
      </c>
      <c r="AA767" t="s">
        <v>181</v>
      </c>
      <c r="AC767" s="43" t="s">
        <v>509</v>
      </c>
    </row>
    <row r="768" spans="20:36" x14ac:dyDescent="0.3">
      <c r="T768" t="s">
        <v>186</v>
      </c>
      <c r="U768" t="s">
        <v>642</v>
      </c>
      <c r="V768" t="s">
        <v>184</v>
      </c>
      <c r="W768" t="s">
        <v>184</v>
      </c>
      <c r="AA768" t="s">
        <v>184</v>
      </c>
      <c r="AC768" s="43" t="s">
        <v>183</v>
      </c>
    </row>
    <row r="769" spans="20:35" x14ac:dyDescent="0.3">
      <c r="T769" t="s">
        <v>177</v>
      </c>
      <c r="U769" t="s">
        <v>184</v>
      </c>
      <c r="V769" t="s">
        <v>208</v>
      </c>
      <c r="W769" t="s">
        <v>210</v>
      </c>
      <c r="AA769" t="s">
        <v>216</v>
      </c>
      <c r="AB769" s="82"/>
      <c r="AC769" s="43" t="s">
        <v>184</v>
      </c>
      <c r="AD769" s="82"/>
      <c r="AE769" s="82"/>
      <c r="AF769" s="82"/>
      <c r="AG769" s="82"/>
      <c r="AI769" s="82"/>
    </row>
    <row r="770" spans="20:35" x14ac:dyDescent="0.3">
      <c r="T770" t="s">
        <v>178</v>
      </c>
      <c r="U770" t="s">
        <v>200</v>
      </c>
      <c r="V770" t="s">
        <v>207</v>
      </c>
      <c r="W770" t="s">
        <v>207</v>
      </c>
      <c r="AA770" t="s">
        <v>24</v>
      </c>
      <c r="AC770" s="43" t="s">
        <v>218</v>
      </c>
    </row>
    <row r="771" spans="20:35" x14ac:dyDescent="0.3">
      <c r="U771" t="s">
        <v>201</v>
      </c>
      <c r="V771" t="s">
        <v>209</v>
      </c>
      <c r="W771" t="s">
        <v>211</v>
      </c>
      <c r="AA771" t="s">
        <v>213</v>
      </c>
      <c r="AC771" t="s">
        <v>219</v>
      </c>
    </row>
    <row r="772" spans="20:35" x14ac:dyDescent="0.3">
      <c r="U772" t="s">
        <v>199</v>
      </c>
      <c r="W772" t="s">
        <v>212</v>
      </c>
      <c r="AC772" s="43" t="s">
        <v>181</v>
      </c>
    </row>
    <row r="773" spans="20:35" x14ac:dyDescent="0.3">
      <c r="AC773" s="43"/>
    </row>
    <row r="774" spans="20:35" x14ac:dyDescent="0.3">
      <c r="AC774" s="43"/>
    </row>
    <row r="775" spans="20:35" x14ac:dyDescent="0.3">
      <c r="T775" s="97" t="s">
        <v>448</v>
      </c>
      <c r="U775" s="97" t="s">
        <v>19</v>
      </c>
      <c r="V775" s="97" t="s">
        <v>19</v>
      </c>
      <c r="W775" s="97" t="s">
        <v>19</v>
      </c>
      <c r="X775" s="97" t="s">
        <v>19</v>
      </c>
      <c r="Y775" s="97" t="s">
        <v>19</v>
      </c>
      <c r="AA775" s="97" t="s">
        <v>19</v>
      </c>
      <c r="AC775" s="109" t="s">
        <v>19</v>
      </c>
    </row>
    <row r="776" spans="20:35" x14ac:dyDescent="0.3">
      <c r="T776" s="11" t="s">
        <v>182</v>
      </c>
      <c r="U776" s="11" t="s">
        <v>181</v>
      </c>
      <c r="V776" s="11" t="s">
        <v>182</v>
      </c>
      <c r="W776" s="11" t="s">
        <v>767</v>
      </c>
      <c r="AA776" s="11" t="s">
        <v>182</v>
      </c>
      <c r="AC776" s="11" t="s">
        <v>199</v>
      </c>
    </row>
    <row r="777" spans="20:35" x14ac:dyDescent="0.3">
      <c r="T777" s="11" t="s">
        <v>183</v>
      </c>
      <c r="U777" s="11" t="s">
        <v>450</v>
      </c>
      <c r="V777" s="11" t="s">
        <v>183</v>
      </c>
      <c r="W777" s="11" t="s">
        <v>242</v>
      </c>
      <c r="AA777" s="11" t="s">
        <v>183</v>
      </c>
      <c r="AC777" s="11" t="s">
        <v>244</v>
      </c>
    </row>
    <row r="778" spans="20:35" x14ac:dyDescent="0.3">
      <c r="T778" s="11" t="s">
        <v>184</v>
      </c>
      <c r="U778" s="11" t="s">
        <v>203</v>
      </c>
      <c r="V778" s="11" t="s">
        <v>244</v>
      </c>
      <c r="W778" s="11" t="s">
        <v>244</v>
      </c>
      <c r="AA778" s="11" t="s">
        <v>244</v>
      </c>
      <c r="AC778" s="11" t="s">
        <v>257</v>
      </c>
    </row>
    <row r="779" spans="20:35" x14ac:dyDescent="0.3">
      <c r="T779" s="11" t="s">
        <v>185</v>
      </c>
      <c r="U779" s="11" t="s">
        <v>204</v>
      </c>
      <c r="V779" s="11" t="s">
        <v>240</v>
      </c>
      <c r="W779" s="11" t="s">
        <v>245</v>
      </c>
      <c r="AA779" s="11" t="s">
        <v>252</v>
      </c>
      <c r="AC779" s="11" t="s">
        <v>207</v>
      </c>
    </row>
    <row r="780" spans="20:35" x14ac:dyDescent="0.3">
      <c r="T780" s="80" t="s">
        <v>352</v>
      </c>
      <c r="U780" s="81" t="s">
        <v>206</v>
      </c>
      <c r="V780" s="11" t="s">
        <v>241</v>
      </c>
      <c r="W780" s="11" t="s">
        <v>246</v>
      </c>
      <c r="AA780" s="11" t="s">
        <v>253</v>
      </c>
      <c r="AC780" s="11" t="s">
        <v>242</v>
      </c>
    </row>
    <row r="781" spans="20:35" x14ac:dyDescent="0.3">
      <c r="T781" s="11" t="s">
        <v>187</v>
      </c>
      <c r="V781" s="11" t="s">
        <v>242</v>
      </c>
      <c r="W781" s="11" t="s">
        <v>216</v>
      </c>
      <c r="AA781" s="11" t="s">
        <v>211</v>
      </c>
      <c r="AC781" s="11" t="s">
        <v>206</v>
      </c>
    </row>
    <row r="783" spans="20:35" x14ac:dyDescent="0.3">
      <c r="T783" s="97" t="s">
        <v>104</v>
      </c>
      <c r="U783" s="97" t="s">
        <v>104</v>
      </c>
      <c r="V783" s="97" t="s">
        <v>104</v>
      </c>
      <c r="W783" s="97" t="s">
        <v>104</v>
      </c>
      <c r="X783" s="97" t="s">
        <v>104</v>
      </c>
      <c r="Y783" s="97" t="s">
        <v>104</v>
      </c>
      <c r="AA783" s="97" t="s">
        <v>104</v>
      </c>
    </row>
    <row r="784" spans="20:35" ht="15.6" x14ac:dyDescent="0.3">
      <c r="T784" t="s">
        <v>603</v>
      </c>
      <c r="U784" s="111" t="s">
        <v>350</v>
      </c>
      <c r="V784" s="113" t="s">
        <v>357</v>
      </c>
      <c r="W784" s="114" t="s">
        <v>606</v>
      </c>
      <c r="AA784" s="115" t="s">
        <v>968</v>
      </c>
      <c r="AC784" s="78" t="s">
        <v>104</v>
      </c>
    </row>
    <row r="785" spans="20:37" ht="15.6" x14ac:dyDescent="0.3">
      <c r="T785" s="111" t="s">
        <v>961</v>
      </c>
      <c r="U785" s="111" t="s">
        <v>347</v>
      </c>
      <c r="V785" s="113" t="s">
        <v>339</v>
      </c>
      <c r="W785" s="114" t="s">
        <v>966</v>
      </c>
      <c r="AC785" s="116" t="s">
        <v>314</v>
      </c>
    </row>
    <row r="786" spans="20:37" ht="15.6" x14ac:dyDescent="0.3">
      <c r="U786" s="111" t="s">
        <v>245</v>
      </c>
      <c r="V786" s="113" t="s">
        <v>348</v>
      </c>
      <c r="W786" s="114" t="s">
        <v>967</v>
      </c>
      <c r="AC786" s="116" t="s">
        <v>971</v>
      </c>
    </row>
    <row r="787" spans="20:37" x14ac:dyDescent="0.3">
      <c r="AC787" s="116" t="s">
        <v>312</v>
      </c>
    </row>
    <row r="791" spans="20:37" x14ac:dyDescent="0.3">
      <c r="T791" s="97" t="s">
        <v>105</v>
      </c>
      <c r="U791" s="97" t="s">
        <v>105</v>
      </c>
      <c r="V791" s="97" t="s">
        <v>105</v>
      </c>
      <c r="W791" s="97" t="s">
        <v>105</v>
      </c>
      <c r="X791" s="97" t="s">
        <v>105</v>
      </c>
      <c r="Y791" s="97" t="s">
        <v>105</v>
      </c>
      <c r="AA791" s="97" t="s">
        <v>105</v>
      </c>
    </row>
    <row r="792" spans="20:37" x14ac:dyDescent="0.3">
      <c r="T792" s="11" t="s">
        <v>381</v>
      </c>
      <c r="U792" t="s">
        <v>352</v>
      </c>
      <c r="V792" t="s">
        <v>382</v>
      </c>
      <c r="W792" t="s">
        <v>403</v>
      </c>
      <c r="Y792" s="112"/>
      <c r="AA792" t="s">
        <v>989</v>
      </c>
      <c r="AC792" s="116" t="s">
        <v>385</v>
      </c>
      <c r="AE792" s="11"/>
      <c r="AH792" s="11"/>
      <c r="AJ792" s="11"/>
      <c r="AK792" s="11"/>
    </row>
    <row r="793" spans="20:37" x14ac:dyDescent="0.3">
      <c r="T793" s="11" t="s">
        <v>993</v>
      </c>
      <c r="U793" t="s">
        <v>994</v>
      </c>
      <c r="V793" t="s">
        <v>394</v>
      </c>
      <c r="W793" t="s">
        <v>761</v>
      </c>
      <c r="Y793" s="112"/>
      <c r="AA793" t="s">
        <v>395</v>
      </c>
      <c r="AC793" s="116" t="s">
        <v>452</v>
      </c>
      <c r="AE793" s="11"/>
      <c r="AH793" s="11"/>
      <c r="AJ793" s="11"/>
      <c r="AK793" s="11"/>
    </row>
    <row r="794" spans="20:37" x14ac:dyDescent="0.3">
      <c r="T794" s="11" t="s">
        <v>400</v>
      </c>
      <c r="U794" t="s">
        <v>401</v>
      </c>
      <c r="V794" t="s">
        <v>402</v>
      </c>
      <c r="W794" t="s">
        <v>429</v>
      </c>
      <c r="Y794" s="112"/>
      <c r="AA794" t="s">
        <v>406</v>
      </c>
      <c r="AC794" s="116" t="s">
        <v>268</v>
      </c>
      <c r="AE794" s="11"/>
      <c r="AH794" s="11"/>
      <c r="AJ794" s="11"/>
      <c r="AK794" s="11"/>
    </row>
    <row r="795" spans="20:37" x14ac:dyDescent="0.3">
      <c r="T795" s="11" t="s">
        <v>1001</v>
      </c>
      <c r="U795" t="s">
        <v>417</v>
      </c>
      <c r="V795" t="s">
        <v>418</v>
      </c>
      <c r="W795" t="s">
        <v>394</v>
      </c>
      <c r="Y795" s="112"/>
      <c r="AA795" t="s">
        <v>420</v>
      </c>
      <c r="AC795" s="116" t="s">
        <v>271</v>
      </c>
      <c r="AE795" s="11"/>
      <c r="AH795" s="11"/>
      <c r="AJ795" s="11"/>
      <c r="AK795" s="11"/>
    </row>
    <row r="796" spans="20:37" x14ac:dyDescent="0.3">
      <c r="T796" s="11" t="s">
        <v>1006</v>
      </c>
      <c r="U796" t="s">
        <v>1007</v>
      </c>
      <c r="V796" t="s">
        <v>344</v>
      </c>
      <c r="W796" t="s">
        <v>676</v>
      </c>
      <c r="Y796" s="112"/>
      <c r="AA796" t="s">
        <v>430</v>
      </c>
      <c r="AC796" s="116" t="s">
        <v>408</v>
      </c>
      <c r="AE796" s="11"/>
      <c r="AH796" s="11"/>
      <c r="AJ796" s="11"/>
      <c r="AK796" s="11"/>
    </row>
    <row r="797" spans="20:37" x14ac:dyDescent="0.3">
      <c r="T797" s="11" t="s">
        <v>1012</v>
      </c>
      <c r="W797" t="s">
        <v>594</v>
      </c>
      <c r="Y797" s="112"/>
      <c r="AE797" s="11"/>
      <c r="AJ797" s="11"/>
      <c r="AK797" s="11"/>
    </row>
    <row r="798" spans="20:37" x14ac:dyDescent="0.3">
      <c r="T798" s="122" t="s">
        <v>106</v>
      </c>
      <c r="U798" s="122" t="s">
        <v>106</v>
      </c>
      <c r="V798" s="122" t="s">
        <v>106</v>
      </c>
      <c r="W798" s="122" t="s">
        <v>106</v>
      </c>
      <c r="X798" s="122" t="s">
        <v>106</v>
      </c>
      <c r="Y798" s="122" t="s">
        <v>106</v>
      </c>
      <c r="Z798" s="122" t="s">
        <v>106</v>
      </c>
      <c r="AA798" s="122" t="s">
        <v>106</v>
      </c>
      <c r="AB798" s="122" t="s">
        <v>106</v>
      </c>
      <c r="AC798" s="122" t="s">
        <v>106</v>
      </c>
      <c r="AD798" s="122" t="s">
        <v>106</v>
      </c>
      <c r="AE798" s="122" t="s">
        <v>106</v>
      </c>
      <c r="AF798" s="122" t="s">
        <v>106</v>
      </c>
      <c r="AG798" s="122" t="s">
        <v>106</v>
      </c>
      <c r="AH798" s="122" t="s">
        <v>106</v>
      </c>
      <c r="AI798" s="122" t="s">
        <v>106</v>
      </c>
      <c r="AJ798" s="122" t="s">
        <v>106</v>
      </c>
      <c r="AK798" s="122" t="s">
        <v>106</v>
      </c>
    </row>
    <row r="799" spans="20:37" x14ac:dyDescent="0.3">
      <c r="T799" t="s">
        <v>541</v>
      </c>
      <c r="U799" t="s">
        <v>512</v>
      </c>
      <c r="V799" t="s">
        <v>513</v>
      </c>
      <c r="W799" t="s">
        <v>514</v>
      </c>
      <c r="AA799" t="s">
        <v>1026</v>
      </c>
      <c r="AC799" t="s">
        <v>519</v>
      </c>
    </row>
    <row r="800" spans="20:37" x14ac:dyDescent="0.3">
      <c r="U800" t="s">
        <v>528</v>
      </c>
      <c r="V800" t="s">
        <v>529</v>
      </c>
      <c r="W800" t="s">
        <v>530</v>
      </c>
      <c r="AA800" t="s">
        <v>1028</v>
      </c>
      <c r="AC800" t="s">
        <v>548</v>
      </c>
    </row>
    <row r="801" spans="20:29" x14ac:dyDescent="0.3">
      <c r="U801" t="s">
        <v>542</v>
      </c>
      <c r="V801" t="s">
        <v>666</v>
      </c>
      <c r="W801" t="s">
        <v>559</v>
      </c>
      <c r="AA801" t="s">
        <v>546</v>
      </c>
      <c r="AC801" t="s">
        <v>563</v>
      </c>
    </row>
    <row r="802" spans="20:29" x14ac:dyDescent="0.3">
      <c r="U802" t="s">
        <v>656</v>
      </c>
      <c r="V802" t="s">
        <v>572</v>
      </c>
      <c r="W802" t="s">
        <v>516</v>
      </c>
      <c r="AC802" t="s">
        <v>577</v>
      </c>
    </row>
    <row r="804" spans="20:29" x14ac:dyDescent="0.3">
      <c r="T804" s="97" t="s">
        <v>107</v>
      </c>
      <c r="U804" s="97" t="s">
        <v>107</v>
      </c>
      <c r="V804" s="97" t="s">
        <v>107</v>
      </c>
      <c r="W804" s="97" t="s">
        <v>107</v>
      </c>
      <c r="X804" s="97" t="s">
        <v>107</v>
      </c>
      <c r="Y804" s="97" t="s">
        <v>107</v>
      </c>
      <c r="AA804" s="97" t="s">
        <v>107</v>
      </c>
      <c r="AC804" s="129" t="s">
        <v>107</v>
      </c>
    </row>
    <row r="805" spans="20:29" x14ac:dyDescent="0.3">
      <c r="T805" t="s">
        <v>688</v>
      </c>
      <c r="U805" t="s">
        <v>691</v>
      </c>
      <c r="V805" t="s">
        <v>695</v>
      </c>
      <c r="W805" t="s">
        <v>699</v>
      </c>
      <c r="AA805" t="s">
        <v>715</v>
      </c>
      <c r="AC805" t="s">
        <v>723</v>
      </c>
    </row>
    <row r="806" spans="20:29" x14ac:dyDescent="0.3">
      <c r="T806" t="s">
        <v>1080</v>
      </c>
      <c r="U806" t="s">
        <v>1082</v>
      </c>
      <c r="V806" t="s">
        <v>696</v>
      </c>
      <c r="W806" s="78" t="s">
        <v>700</v>
      </c>
      <c r="AA806" t="s">
        <v>716</v>
      </c>
      <c r="AC806" t="s">
        <v>724</v>
      </c>
    </row>
    <row r="807" spans="20:29" x14ac:dyDescent="0.3">
      <c r="T807" t="s">
        <v>687</v>
      </c>
      <c r="U807" t="s">
        <v>1083</v>
      </c>
      <c r="V807" t="s">
        <v>697</v>
      </c>
      <c r="W807" t="s">
        <v>701</v>
      </c>
      <c r="AA807" s="78" t="s">
        <v>1091</v>
      </c>
      <c r="AC807" s="78" t="s">
        <v>727</v>
      </c>
    </row>
    <row r="808" spans="20:29" x14ac:dyDescent="0.3">
      <c r="T808" t="s">
        <v>686</v>
      </c>
      <c r="U808" t="s">
        <v>693</v>
      </c>
      <c r="V808" t="s">
        <v>698</v>
      </c>
      <c r="W808" t="s">
        <v>1084</v>
      </c>
      <c r="AA808" t="s">
        <v>717</v>
      </c>
      <c r="AC808" t="s">
        <v>725</v>
      </c>
    </row>
    <row r="809" spans="20:29" x14ac:dyDescent="0.3">
      <c r="T809" t="s">
        <v>1081</v>
      </c>
      <c r="U809" t="s">
        <v>1033</v>
      </c>
      <c r="V809" t="s">
        <v>685</v>
      </c>
      <c r="W809" s="78" t="s">
        <v>702</v>
      </c>
      <c r="AA809" s="78" t="s">
        <v>718</v>
      </c>
      <c r="AC809" t="s">
        <v>726</v>
      </c>
    </row>
    <row r="810" spans="20:29" x14ac:dyDescent="0.3">
      <c r="T810" s="97" t="s">
        <v>108</v>
      </c>
      <c r="U810" s="97" t="s">
        <v>108</v>
      </c>
      <c r="V810" s="97" t="s">
        <v>108</v>
      </c>
      <c r="W810" s="97" t="s">
        <v>108</v>
      </c>
      <c r="X810" s="97" t="s">
        <v>108</v>
      </c>
      <c r="Y810" s="97" t="s">
        <v>108</v>
      </c>
      <c r="AA810" s="97" t="s">
        <v>108</v>
      </c>
      <c r="AC810" s="130" t="s">
        <v>108</v>
      </c>
    </row>
    <row r="811" spans="20:29" x14ac:dyDescent="0.3">
      <c r="T811" t="s">
        <v>1138</v>
      </c>
      <c r="U811" t="s">
        <v>811</v>
      </c>
      <c r="V811" t="s">
        <v>829</v>
      </c>
      <c r="W811" t="s">
        <v>813</v>
      </c>
      <c r="AA811" s="81" t="s">
        <v>1145</v>
      </c>
      <c r="AC811" t="s">
        <v>819</v>
      </c>
    </row>
    <row r="812" spans="20:29" x14ac:dyDescent="0.3">
      <c r="T812" t="s">
        <v>844</v>
      </c>
      <c r="U812" t="s">
        <v>845</v>
      </c>
      <c r="V812" t="s">
        <v>1111</v>
      </c>
      <c r="W812" t="s">
        <v>830</v>
      </c>
      <c r="AA812" s="81" t="s">
        <v>713</v>
      </c>
      <c r="AC812" t="s">
        <v>853</v>
      </c>
    </row>
    <row r="813" spans="20:29" x14ac:dyDescent="0.3">
      <c r="T813" t="s">
        <v>810</v>
      </c>
      <c r="U813" t="s">
        <v>861</v>
      </c>
      <c r="W813" t="s">
        <v>863</v>
      </c>
      <c r="AC813" t="s">
        <v>869</v>
      </c>
    </row>
    <row r="814" spans="20:29" x14ac:dyDescent="0.3">
      <c r="T814" t="s">
        <v>877</v>
      </c>
      <c r="AC814" t="s">
        <v>868</v>
      </c>
    </row>
    <row r="816" spans="20:29" x14ac:dyDescent="0.3">
      <c r="T816" s="97" t="s">
        <v>109</v>
      </c>
      <c r="U816" s="97" t="s">
        <v>109</v>
      </c>
      <c r="V816" s="97" t="s">
        <v>109</v>
      </c>
      <c r="W816" s="97" t="s">
        <v>109</v>
      </c>
      <c r="X816" s="97" t="s">
        <v>109</v>
      </c>
      <c r="Y816" s="97" t="s">
        <v>109</v>
      </c>
      <c r="AA816" s="97" t="s">
        <v>109</v>
      </c>
    </row>
    <row r="817" spans="20:37" x14ac:dyDescent="0.3">
      <c r="T817" s="120"/>
      <c r="U817" s="120"/>
      <c r="V817" s="120"/>
      <c r="W817" s="120"/>
      <c r="X817" s="120"/>
      <c r="Y817" s="120"/>
      <c r="AA817" s="120"/>
    </row>
    <row r="818" spans="20:37" x14ac:dyDescent="0.3">
      <c r="T818" s="120"/>
      <c r="U818" s="120"/>
      <c r="V818" s="120"/>
      <c r="W818" s="120"/>
      <c r="X818" s="120"/>
      <c r="Y818" s="120"/>
      <c r="AA818" s="120"/>
    </row>
    <row r="819" spans="20:37" ht="18" x14ac:dyDescent="0.35">
      <c r="T819" s="121" t="s">
        <v>792</v>
      </c>
      <c r="U819" s="121" t="s">
        <v>793</v>
      </c>
      <c r="V819" s="121" t="s">
        <v>794</v>
      </c>
      <c r="W819" s="121" t="s">
        <v>795</v>
      </c>
      <c r="X819" s="73"/>
      <c r="Y819" s="73"/>
      <c r="Z819" s="73"/>
      <c r="AA819" s="121" t="s">
        <v>796</v>
      </c>
      <c r="AB819" s="73"/>
      <c r="AC819" s="121" t="s">
        <v>798</v>
      </c>
      <c r="AD819" s="73"/>
      <c r="AE819" s="73"/>
      <c r="AF819" s="73"/>
      <c r="AG819" s="73"/>
      <c r="AH819" s="73"/>
      <c r="AI819" s="73"/>
      <c r="AJ819" s="73"/>
      <c r="AK819" s="73"/>
    </row>
    <row r="820" spans="20:37" x14ac:dyDescent="0.3">
      <c r="T820" s="119" t="s">
        <v>11</v>
      </c>
      <c r="U820" s="119" t="s">
        <v>11</v>
      </c>
      <c r="V820" s="119" t="s">
        <v>11</v>
      </c>
      <c r="W820" s="119" t="s">
        <v>11</v>
      </c>
      <c r="AA820" s="78" t="s">
        <v>11</v>
      </c>
      <c r="AC820" s="78" t="s">
        <v>11</v>
      </c>
    </row>
    <row r="821" spans="20:37" x14ac:dyDescent="0.3">
      <c r="T821" t="s">
        <v>975</v>
      </c>
      <c r="U821" t="s">
        <v>199</v>
      </c>
      <c r="V821" t="s">
        <v>207</v>
      </c>
      <c r="W821" t="s">
        <v>210</v>
      </c>
      <c r="AA821" t="s">
        <v>216</v>
      </c>
      <c r="AC821" t="s">
        <v>182</v>
      </c>
    </row>
    <row r="822" spans="20:37" x14ac:dyDescent="0.3">
      <c r="T822" t="s">
        <v>976</v>
      </c>
      <c r="U822" t="s">
        <v>200</v>
      </c>
      <c r="V822" t="s">
        <v>208</v>
      </c>
      <c r="W822" t="s">
        <v>207</v>
      </c>
      <c r="AA822" t="s">
        <v>980</v>
      </c>
      <c r="AC822" t="s">
        <v>183</v>
      </c>
    </row>
    <row r="823" spans="20:37" x14ac:dyDescent="0.3">
      <c r="T823" t="s">
        <v>977</v>
      </c>
      <c r="AA823" t="s">
        <v>213</v>
      </c>
      <c r="AC823" t="s">
        <v>184</v>
      </c>
    </row>
    <row r="824" spans="20:37" x14ac:dyDescent="0.3">
      <c r="T824" t="s">
        <v>978</v>
      </c>
      <c r="U824" s="97"/>
      <c r="V824" s="97"/>
      <c r="W824" s="97"/>
      <c r="X824" s="97"/>
      <c r="Y824" s="97"/>
      <c r="AA824" s="97"/>
      <c r="AC824" t="s">
        <v>218</v>
      </c>
    </row>
    <row r="825" spans="20:37" x14ac:dyDescent="0.3">
      <c r="AC825" t="s">
        <v>219</v>
      </c>
    </row>
    <row r="826" spans="20:37" x14ac:dyDescent="0.3">
      <c r="AC826" t="s">
        <v>181</v>
      </c>
    </row>
    <row r="827" spans="20:37" x14ac:dyDescent="0.3">
      <c r="T827" s="120" t="s">
        <v>19</v>
      </c>
      <c r="U827" s="120" t="s">
        <v>19</v>
      </c>
      <c r="V827" s="120" t="s">
        <v>19</v>
      </c>
      <c r="W827" s="120" t="s">
        <v>19</v>
      </c>
      <c r="X827" s="120" t="s">
        <v>19</v>
      </c>
      <c r="Y827" s="120"/>
      <c r="Z827" s="120"/>
      <c r="AA827" s="120" t="s">
        <v>19</v>
      </c>
      <c r="AB827" s="120"/>
      <c r="AC827" s="120" t="s">
        <v>19</v>
      </c>
      <c r="AD827" s="120"/>
      <c r="AE827" s="120"/>
      <c r="AF827" s="120"/>
      <c r="AG827" s="120"/>
      <c r="AH827" s="120"/>
      <c r="AI827" s="120"/>
      <c r="AJ827" s="120"/>
      <c r="AK827" s="120"/>
    </row>
    <row r="828" spans="20:37" x14ac:dyDescent="0.3">
      <c r="T828" s="11" t="s">
        <v>182</v>
      </c>
      <c r="U828" s="11" t="s">
        <v>181</v>
      </c>
      <c r="V828" s="11" t="s">
        <v>182</v>
      </c>
      <c r="W828" s="11" t="s">
        <v>767</v>
      </c>
      <c r="X828" s="11"/>
      <c r="Y828" s="11"/>
      <c r="Z828" s="11"/>
      <c r="AA828" s="11" t="s">
        <v>182</v>
      </c>
      <c r="AB828" s="11"/>
      <c r="AC828" s="11" t="s">
        <v>199</v>
      </c>
      <c r="AD828" s="11"/>
      <c r="AE828" s="11"/>
      <c r="AF828" s="11"/>
      <c r="AG828" s="11"/>
      <c r="AH828" s="11"/>
      <c r="AI828" s="11"/>
      <c r="AJ828" s="11"/>
      <c r="AK828" s="11"/>
    </row>
    <row r="829" spans="20:37" x14ac:dyDescent="0.3">
      <c r="T829" s="11" t="s">
        <v>183</v>
      </c>
      <c r="U829" s="11" t="s">
        <v>450</v>
      </c>
      <c r="V829" s="11" t="s">
        <v>183</v>
      </c>
      <c r="W829" s="11" t="s">
        <v>183</v>
      </c>
      <c r="X829" s="11"/>
      <c r="Y829" s="11"/>
      <c r="Z829" s="11"/>
      <c r="AA829" s="11" t="s">
        <v>183</v>
      </c>
      <c r="AB829" s="11"/>
      <c r="AC829" s="11" t="s">
        <v>244</v>
      </c>
      <c r="AD829" s="11"/>
      <c r="AE829" s="11"/>
      <c r="AF829" s="11"/>
      <c r="AG829" s="11"/>
      <c r="AH829" s="11"/>
      <c r="AI829" s="11"/>
      <c r="AJ829" s="11"/>
      <c r="AK829" s="11"/>
    </row>
    <row r="830" spans="20:37" x14ac:dyDescent="0.3">
      <c r="T830" s="11" t="s">
        <v>184</v>
      </c>
      <c r="U830" s="11" t="s">
        <v>203</v>
      </c>
      <c r="V830" s="11" t="s">
        <v>244</v>
      </c>
      <c r="W830" s="11" t="s">
        <v>244</v>
      </c>
      <c r="X830" s="11"/>
      <c r="Y830" s="11"/>
      <c r="Z830" s="11"/>
      <c r="AA830" s="11" t="s">
        <v>244</v>
      </c>
      <c r="AB830" s="81"/>
      <c r="AC830" s="11" t="s">
        <v>257</v>
      </c>
      <c r="AD830" s="11"/>
      <c r="AE830" s="11"/>
      <c r="AF830" s="11"/>
      <c r="AG830" s="11"/>
      <c r="AH830" s="11"/>
      <c r="AI830" s="81"/>
      <c r="AJ830" s="11"/>
      <c r="AK830" s="11"/>
    </row>
    <row r="831" spans="20:37" x14ac:dyDescent="0.3">
      <c r="T831" s="11" t="s">
        <v>1019</v>
      </c>
      <c r="U831" s="11" t="s">
        <v>204</v>
      </c>
      <c r="V831" s="11" t="s">
        <v>240</v>
      </c>
      <c r="W831" s="11" t="s">
        <v>245</v>
      </c>
      <c r="X831" s="11"/>
      <c r="Y831" s="11"/>
      <c r="Z831" s="11"/>
      <c r="AA831" s="11" t="s">
        <v>252</v>
      </c>
      <c r="AB831" s="11"/>
      <c r="AC831" s="11" t="s">
        <v>207</v>
      </c>
      <c r="AD831" s="11"/>
      <c r="AE831" s="11"/>
      <c r="AF831" s="11"/>
      <c r="AG831" s="11"/>
      <c r="AH831" s="11"/>
      <c r="AI831" s="11"/>
      <c r="AJ831" s="11"/>
      <c r="AK831" s="11"/>
    </row>
    <row r="832" spans="20:37" x14ac:dyDescent="0.3">
      <c r="T832" s="81" t="s">
        <v>288</v>
      </c>
      <c r="U832" s="81" t="s">
        <v>1022</v>
      </c>
      <c r="V832" s="11" t="s">
        <v>241</v>
      </c>
      <c r="W832" s="11" t="s">
        <v>246</v>
      </c>
      <c r="Y832" s="11"/>
      <c r="Z832" s="11"/>
      <c r="AA832" s="11" t="s">
        <v>1023</v>
      </c>
      <c r="AB832" s="11"/>
      <c r="AC832" s="11" t="s">
        <v>242</v>
      </c>
      <c r="AD832" s="11"/>
      <c r="AE832" s="11"/>
      <c r="AF832" s="81"/>
      <c r="AG832" s="11"/>
      <c r="AH832" s="11"/>
      <c r="AI832" s="11"/>
      <c r="AJ832" s="11"/>
      <c r="AK832" s="11"/>
    </row>
    <row r="833" spans="20:37" x14ac:dyDescent="0.3">
      <c r="T833" s="11" t="s">
        <v>187</v>
      </c>
      <c r="V833" s="11" t="s">
        <v>242</v>
      </c>
      <c r="W833" s="11" t="s">
        <v>216</v>
      </c>
      <c r="X833" s="11"/>
      <c r="Y833" s="11"/>
      <c r="Z833" s="11"/>
      <c r="AA833" s="11" t="s">
        <v>211</v>
      </c>
      <c r="AB833" s="11"/>
      <c r="AC833" s="11"/>
      <c r="AE833" s="11"/>
      <c r="AF833" s="11"/>
      <c r="AH833" s="11"/>
      <c r="AJ833" s="11"/>
      <c r="AK833" s="11"/>
    </row>
    <row r="835" spans="20:37" x14ac:dyDescent="0.3">
      <c r="T835" s="122" t="s">
        <v>104</v>
      </c>
      <c r="U835" s="122" t="s">
        <v>104</v>
      </c>
      <c r="V835" s="122" t="s">
        <v>104</v>
      </c>
      <c r="W835" s="122" t="s">
        <v>104</v>
      </c>
      <c r="X835" s="122" t="s">
        <v>104</v>
      </c>
      <c r="Y835" s="122" t="s">
        <v>104</v>
      </c>
      <c r="Z835" s="122" t="s">
        <v>104</v>
      </c>
      <c r="AA835" s="122" t="s">
        <v>104</v>
      </c>
      <c r="AB835" s="122" t="s">
        <v>104</v>
      </c>
      <c r="AC835" s="122" t="s">
        <v>104</v>
      </c>
      <c r="AD835" s="122" t="s">
        <v>104</v>
      </c>
      <c r="AE835" s="122" t="s">
        <v>104</v>
      </c>
      <c r="AF835" s="122" t="s">
        <v>104</v>
      </c>
      <c r="AG835" s="122" t="s">
        <v>104</v>
      </c>
      <c r="AH835" s="122" t="s">
        <v>104</v>
      </c>
      <c r="AI835" s="122" t="s">
        <v>104</v>
      </c>
      <c r="AJ835" s="122" t="s">
        <v>104</v>
      </c>
      <c r="AK835" s="122" t="s">
        <v>104</v>
      </c>
    </row>
    <row r="836" spans="20:37" ht="15.6" x14ac:dyDescent="0.3">
      <c r="T836" s="111" t="s">
        <v>603</v>
      </c>
      <c r="U836" s="111" t="s">
        <v>614</v>
      </c>
      <c r="V836" s="113" t="s">
        <v>357</v>
      </c>
      <c r="W836" s="114" t="s">
        <v>606</v>
      </c>
      <c r="X836" s="116"/>
      <c r="Y836" s="112"/>
      <c r="Z836" s="124"/>
      <c r="AA836" s="115" t="s">
        <v>968</v>
      </c>
      <c r="AB836" s="117"/>
      <c r="AC836" s="116" t="s">
        <v>314</v>
      </c>
      <c r="AD836" s="43"/>
      <c r="AF836" s="43"/>
      <c r="AG836" s="118"/>
      <c r="AH836" s="116"/>
      <c r="AI836" s="43"/>
      <c r="AJ836" s="111"/>
      <c r="AK836" s="11"/>
    </row>
    <row r="837" spans="20:37" ht="15.6" x14ac:dyDescent="0.3">
      <c r="T837" s="111" t="s">
        <v>1040</v>
      </c>
      <c r="U837" s="111" t="s">
        <v>1046</v>
      </c>
      <c r="V837" s="113" t="s">
        <v>339</v>
      </c>
      <c r="W837" s="114" t="s">
        <v>966</v>
      </c>
      <c r="X837" s="116"/>
      <c r="Y837" s="112"/>
      <c r="Z837" s="124"/>
      <c r="AA837" s="115"/>
      <c r="AB837" s="11"/>
      <c r="AC837" s="116" t="s">
        <v>311</v>
      </c>
      <c r="AD837" s="43"/>
      <c r="AE837" s="43"/>
      <c r="AF837" s="43"/>
      <c r="AG837" s="118"/>
      <c r="AH837" s="116"/>
      <c r="AI837" s="43"/>
      <c r="AJ837" s="111"/>
      <c r="AK837" s="11"/>
    </row>
    <row r="838" spans="20:37" ht="15.6" x14ac:dyDescent="0.3">
      <c r="T838" s="111"/>
      <c r="U838" s="131" t="s">
        <v>105</v>
      </c>
      <c r="V838" s="113" t="s">
        <v>348</v>
      </c>
      <c r="W838" s="114" t="s">
        <v>1078</v>
      </c>
      <c r="X838" s="112"/>
      <c r="Y838" s="112"/>
      <c r="Z838" s="124"/>
      <c r="AA838" s="129" t="s">
        <v>105</v>
      </c>
      <c r="AB838" s="117"/>
      <c r="AC838" s="116" t="s">
        <v>312</v>
      </c>
      <c r="AD838" s="43"/>
      <c r="AE838" s="43"/>
      <c r="AF838" s="43"/>
      <c r="AG838" s="118"/>
      <c r="AH838" s="116"/>
      <c r="AI838" s="43"/>
      <c r="AJ838" s="111"/>
      <c r="AK838" s="11"/>
    </row>
    <row r="839" spans="20:37" ht="15.6" x14ac:dyDescent="0.3">
      <c r="T839" s="129" t="s">
        <v>105</v>
      </c>
      <c r="V839" s="126"/>
      <c r="W839" s="114" t="s">
        <v>1044</v>
      </c>
      <c r="X839" s="112"/>
      <c r="Y839" s="112"/>
      <c r="Z839" s="124"/>
      <c r="AA839" t="s">
        <v>989</v>
      </c>
      <c r="AB839" s="117"/>
      <c r="AC839" s="116"/>
      <c r="AD839" s="43"/>
      <c r="AF839" s="116"/>
      <c r="AG839" s="118"/>
      <c r="AH839" s="116"/>
      <c r="AI839" s="43"/>
      <c r="AJ839" s="111"/>
      <c r="AK839" s="11"/>
    </row>
    <row r="840" spans="20:37" ht="15.6" x14ac:dyDescent="0.3">
      <c r="T840" s="11" t="s">
        <v>381</v>
      </c>
      <c r="U840" t="s">
        <v>495</v>
      </c>
      <c r="V840" s="129" t="s">
        <v>105</v>
      </c>
      <c r="W840" s="114"/>
      <c r="X840" s="116"/>
      <c r="Y840" s="112"/>
      <c r="Z840" s="124"/>
      <c r="AA840" t="s">
        <v>395</v>
      </c>
      <c r="AB840" s="117"/>
      <c r="AC840" s="129" t="s">
        <v>105</v>
      </c>
      <c r="AD840" s="43"/>
      <c r="AE840" s="43"/>
      <c r="AF840" s="112"/>
      <c r="AG840" s="118"/>
      <c r="AH840" s="116"/>
      <c r="AI840" s="43"/>
      <c r="AJ840" s="111"/>
      <c r="AK840" s="11"/>
    </row>
    <row r="841" spans="20:37" x14ac:dyDescent="0.3">
      <c r="T841" s="11" t="s">
        <v>686</v>
      </c>
      <c r="U841" t="s">
        <v>994</v>
      </c>
      <c r="V841" t="s">
        <v>382</v>
      </c>
      <c r="W841" s="129" t="s">
        <v>105</v>
      </c>
      <c r="AA841" t="s">
        <v>406</v>
      </c>
      <c r="AB841" s="11"/>
      <c r="AC841" s="116" t="s">
        <v>385</v>
      </c>
      <c r="AE841" s="127"/>
      <c r="AG841" s="114"/>
      <c r="AH841" s="128"/>
      <c r="AJ841" s="11"/>
      <c r="AK841" s="11"/>
    </row>
    <row r="842" spans="20:37" x14ac:dyDescent="0.3">
      <c r="T842" s="11" t="s">
        <v>400</v>
      </c>
      <c r="U842" t="s">
        <v>401</v>
      </c>
      <c r="V842" t="s">
        <v>394</v>
      </c>
      <c r="W842" t="s">
        <v>403</v>
      </c>
      <c r="AA842" t="s">
        <v>420</v>
      </c>
      <c r="AC842" s="116" t="s">
        <v>452</v>
      </c>
    </row>
    <row r="843" spans="20:37" x14ac:dyDescent="0.3">
      <c r="T843" s="11" t="s">
        <v>1079</v>
      </c>
      <c r="U843" t="s">
        <v>491</v>
      </c>
      <c r="V843" t="s">
        <v>402</v>
      </c>
      <c r="W843" t="s">
        <v>457</v>
      </c>
      <c r="AA843" t="s">
        <v>430</v>
      </c>
      <c r="AC843" s="116" t="s">
        <v>268</v>
      </c>
    </row>
    <row r="844" spans="20:37" x14ac:dyDescent="0.3">
      <c r="T844" s="11" t="s">
        <v>393</v>
      </c>
      <c r="U844" t="s">
        <v>507</v>
      </c>
      <c r="V844" t="s">
        <v>418</v>
      </c>
      <c r="W844" t="s">
        <v>429</v>
      </c>
      <c r="AC844" s="116" t="s">
        <v>271</v>
      </c>
    </row>
    <row r="845" spans="20:37" x14ac:dyDescent="0.3">
      <c r="T845" s="11" t="s">
        <v>1012</v>
      </c>
      <c r="V845" t="s">
        <v>344</v>
      </c>
      <c r="W845" t="s">
        <v>394</v>
      </c>
      <c r="AA845" s="130" t="s">
        <v>106</v>
      </c>
      <c r="AC845" s="116" t="s">
        <v>408</v>
      </c>
    </row>
    <row r="846" spans="20:37" ht="15.6" x14ac:dyDescent="0.3">
      <c r="U846" s="131" t="s">
        <v>106</v>
      </c>
      <c r="V846" s="130" t="s">
        <v>106</v>
      </c>
      <c r="W846" t="s">
        <v>676</v>
      </c>
      <c r="AA846" t="s">
        <v>1146</v>
      </c>
      <c r="AC846" s="130" t="s">
        <v>106</v>
      </c>
    </row>
    <row r="847" spans="20:37" x14ac:dyDescent="0.3">
      <c r="T847" s="130" t="s">
        <v>106</v>
      </c>
      <c r="U847" t="s">
        <v>428</v>
      </c>
      <c r="W847" t="s">
        <v>594</v>
      </c>
      <c r="AC847" t="s">
        <v>519</v>
      </c>
    </row>
    <row r="848" spans="20:37" x14ac:dyDescent="0.3">
      <c r="T848" s="11" t="s">
        <v>416</v>
      </c>
      <c r="U848" t="s">
        <v>656</v>
      </c>
      <c r="V848" t="s">
        <v>1142</v>
      </c>
      <c r="W848" s="130" t="s">
        <v>106</v>
      </c>
      <c r="AC848" t="s">
        <v>563</v>
      </c>
    </row>
    <row r="849" spans="20:37" x14ac:dyDescent="0.3">
      <c r="T849" s="11" t="s">
        <v>494</v>
      </c>
      <c r="U849" t="s">
        <v>542</v>
      </c>
      <c r="V849" t="s">
        <v>529</v>
      </c>
      <c r="W849" t="s">
        <v>514</v>
      </c>
      <c r="AC849" t="s">
        <v>577</v>
      </c>
    </row>
    <row r="850" spans="20:37" x14ac:dyDescent="0.3">
      <c r="T850" s="11" t="s">
        <v>1139</v>
      </c>
      <c r="V850" t="s">
        <v>1141</v>
      </c>
      <c r="W850" t="s">
        <v>530</v>
      </c>
      <c r="AC850" t="s">
        <v>548</v>
      </c>
    </row>
    <row r="851" spans="20:37" x14ac:dyDescent="0.3">
      <c r="V851" t="s">
        <v>1088</v>
      </c>
      <c r="W851" t="s">
        <v>1088</v>
      </c>
    </row>
    <row r="852" spans="20:37" x14ac:dyDescent="0.3">
      <c r="W852" t="s">
        <v>1143</v>
      </c>
    </row>
    <row r="853" spans="20:37" ht="23.4" x14ac:dyDescent="0.45">
      <c r="T853" s="42" t="s">
        <v>1071</v>
      </c>
      <c r="U853" s="42" t="s">
        <v>1072</v>
      </c>
      <c r="V853" s="42" t="s">
        <v>1073</v>
      </c>
      <c r="W853" s="42" t="s">
        <v>1074</v>
      </c>
      <c r="X853" s="42"/>
      <c r="Y853" s="42"/>
      <c r="Z853" s="42"/>
      <c r="AA853" s="42" t="s">
        <v>1075</v>
      </c>
      <c r="AB853" s="42"/>
      <c r="AC853" s="42" t="s">
        <v>1076</v>
      </c>
      <c r="AD853" s="42"/>
      <c r="AE853" s="42"/>
      <c r="AF853" s="42"/>
      <c r="AG853" s="42"/>
      <c r="AH853" s="42"/>
      <c r="AI853" s="42"/>
      <c r="AJ853" s="42"/>
      <c r="AK853" s="42"/>
    </row>
    <row r="854" spans="20:37" x14ac:dyDescent="0.3">
      <c r="T854" s="123" t="s">
        <v>11</v>
      </c>
      <c r="U854" s="123" t="s">
        <v>11</v>
      </c>
      <c r="V854" s="123" t="s">
        <v>11</v>
      </c>
      <c r="W854" s="123" t="s">
        <v>11</v>
      </c>
      <c r="X854" s="123"/>
      <c r="Y854" s="123"/>
      <c r="Z854" s="123"/>
      <c r="AA854" s="123" t="s">
        <v>11</v>
      </c>
      <c r="AB854" s="123"/>
      <c r="AC854" s="123" t="s">
        <v>11</v>
      </c>
      <c r="AD854" s="123"/>
      <c r="AE854" s="123"/>
      <c r="AF854" s="123"/>
      <c r="AG854" s="123"/>
      <c r="AH854" s="123"/>
      <c r="AI854" s="123"/>
      <c r="AJ854" s="123"/>
      <c r="AK854" s="123"/>
    </row>
    <row r="855" spans="20:37" x14ac:dyDescent="0.3">
      <c r="T855" t="s">
        <v>1066</v>
      </c>
      <c r="U855" t="s">
        <v>200</v>
      </c>
      <c r="V855" t="s">
        <v>1067</v>
      </c>
      <c r="W855" t="s">
        <v>210</v>
      </c>
      <c r="AA855" t="s">
        <v>216</v>
      </c>
      <c r="AC855" t="s">
        <v>1068</v>
      </c>
    </row>
    <row r="856" spans="20:37" x14ac:dyDescent="0.3">
      <c r="T856" t="s">
        <v>510</v>
      </c>
      <c r="U856" t="s">
        <v>199</v>
      </c>
      <c r="V856" t="s">
        <v>207</v>
      </c>
      <c r="W856" t="s">
        <v>207</v>
      </c>
      <c r="AA856" t="s">
        <v>24</v>
      </c>
    </row>
    <row r="857" spans="20:37" x14ac:dyDescent="0.3">
      <c r="T857" t="s">
        <v>178</v>
      </c>
      <c r="V857" t="s">
        <v>1069</v>
      </c>
      <c r="W857" t="s">
        <v>212</v>
      </c>
      <c r="AA857" t="s">
        <v>213</v>
      </c>
      <c r="AC857" s="129" t="s">
        <v>19</v>
      </c>
    </row>
    <row r="858" spans="20:37" x14ac:dyDescent="0.3">
      <c r="T858" t="s">
        <v>977</v>
      </c>
      <c r="U858" s="129" t="s">
        <v>19</v>
      </c>
      <c r="AC858" s="11" t="s">
        <v>199</v>
      </c>
    </row>
    <row r="859" spans="20:37" x14ac:dyDescent="0.3">
      <c r="U859" s="11" t="s">
        <v>204</v>
      </c>
      <c r="V859" s="129" t="s">
        <v>19</v>
      </c>
      <c r="W859" s="129" t="s">
        <v>19</v>
      </c>
      <c r="AA859" s="129" t="s">
        <v>19</v>
      </c>
      <c r="AC859" s="11" t="s">
        <v>206</v>
      </c>
      <c r="AJ859" s="10"/>
    </row>
    <row r="860" spans="20:37" x14ac:dyDescent="0.3">
      <c r="T860" s="129" t="s">
        <v>19</v>
      </c>
      <c r="U860" s="81" t="s">
        <v>206</v>
      </c>
      <c r="V860" s="11" t="s">
        <v>182</v>
      </c>
      <c r="W860" s="11" t="s">
        <v>767</v>
      </c>
      <c r="AA860" s="11" t="s">
        <v>182</v>
      </c>
      <c r="AC860" s="11" t="s">
        <v>257</v>
      </c>
    </row>
    <row r="861" spans="20:37" x14ac:dyDescent="0.3">
      <c r="T861" s="11" t="s">
        <v>236</v>
      </c>
      <c r="U861" s="11" t="s">
        <v>586</v>
      </c>
      <c r="V861" s="11" t="s">
        <v>183</v>
      </c>
      <c r="W861" s="11" t="s">
        <v>183</v>
      </c>
      <c r="AA861" s="11" t="s">
        <v>183</v>
      </c>
      <c r="AC861" s="11" t="s">
        <v>218</v>
      </c>
    </row>
    <row r="862" spans="20:37" x14ac:dyDescent="0.3">
      <c r="T862" s="81" t="s">
        <v>288</v>
      </c>
      <c r="V862" s="11" t="s">
        <v>244</v>
      </c>
      <c r="W862" s="11" t="s">
        <v>244</v>
      </c>
      <c r="AA862" s="11" t="s">
        <v>244</v>
      </c>
      <c r="AC862" s="130" t="s">
        <v>104</v>
      </c>
    </row>
    <row r="863" spans="20:37" x14ac:dyDescent="0.3">
      <c r="T863" s="11" t="s">
        <v>187</v>
      </c>
      <c r="U863" s="130" t="s">
        <v>104</v>
      </c>
      <c r="V863" s="11" t="s">
        <v>240</v>
      </c>
      <c r="W863" s="11" t="s">
        <v>245</v>
      </c>
      <c r="AA863" s="11" t="s">
        <v>252</v>
      </c>
      <c r="AC863" s="116" t="s">
        <v>314</v>
      </c>
    </row>
    <row r="864" spans="20:37" x14ac:dyDescent="0.3">
      <c r="U864" t="s">
        <v>216</v>
      </c>
      <c r="V864" s="11" t="s">
        <v>241</v>
      </c>
      <c r="W864" s="11" t="s">
        <v>246</v>
      </c>
      <c r="AA864" s="11" t="s">
        <v>1023</v>
      </c>
      <c r="AC864" s="116" t="s">
        <v>311</v>
      </c>
    </row>
    <row r="865" spans="20:29" x14ac:dyDescent="0.3">
      <c r="T865" s="130" t="s">
        <v>104</v>
      </c>
      <c r="U865" t="s">
        <v>417</v>
      </c>
      <c r="V865" s="11" t="s">
        <v>242</v>
      </c>
      <c r="W865" s="11" t="s">
        <v>216</v>
      </c>
      <c r="AA865" s="11" t="s">
        <v>211</v>
      </c>
      <c r="AC865" s="116" t="s">
        <v>312</v>
      </c>
    </row>
    <row r="866" spans="20:29" x14ac:dyDescent="0.3">
      <c r="T866" s="11" t="s">
        <v>1140</v>
      </c>
      <c r="AA866" s="130" t="s">
        <v>104</v>
      </c>
    </row>
    <row r="867" spans="20:29" ht="15.6" x14ac:dyDescent="0.3">
      <c r="T867" s="11" t="s">
        <v>287</v>
      </c>
      <c r="V867" s="130" t="s">
        <v>104</v>
      </c>
      <c r="W867" s="130" t="s">
        <v>104</v>
      </c>
      <c r="AA867" s="115" t="s">
        <v>968</v>
      </c>
    </row>
    <row r="868" spans="20:29" x14ac:dyDescent="0.3">
      <c r="T868" s="11"/>
      <c r="V868" s="113" t="s">
        <v>339</v>
      </c>
      <c r="W868" s="114" t="s">
        <v>966</v>
      </c>
      <c r="AA868" s="11" t="s">
        <v>1147</v>
      </c>
    </row>
    <row r="869" spans="20:29" x14ac:dyDescent="0.3">
      <c r="T869" s="11"/>
      <c r="V869" s="113" t="s">
        <v>357</v>
      </c>
      <c r="W869" s="114" t="s">
        <v>606</v>
      </c>
    </row>
    <row r="870" spans="20:29" x14ac:dyDescent="0.3">
      <c r="T870" s="11"/>
      <c r="V870" s="113" t="s">
        <v>348</v>
      </c>
      <c r="W870" s="114" t="s">
        <v>1162</v>
      </c>
    </row>
    <row r="871" spans="20:29" x14ac:dyDescent="0.3">
      <c r="T871" s="11"/>
      <c r="W871" s="114" t="s">
        <v>1044</v>
      </c>
    </row>
    <row r="872" spans="20:29" x14ac:dyDescent="0.3">
      <c r="T872" s="11"/>
    </row>
    <row r="873" spans="20:29" ht="23.4" x14ac:dyDescent="0.45">
      <c r="T873" s="42" t="s">
        <v>1115</v>
      </c>
      <c r="U873" s="42" t="s">
        <v>1117</v>
      </c>
      <c r="V873" s="42" t="s">
        <v>1119</v>
      </c>
      <c r="W873" s="42" t="s">
        <v>1121</v>
      </c>
      <c r="AC873" s="42" t="s">
        <v>1128</v>
      </c>
    </row>
    <row r="874" spans="20:29" x14ac:dyDescent="0.3">
      <c r="T874" s="130" t="s">
        <v>11</v>
      </c>
      <c r="U874" s="130" t="s">
        <v>11</v>
      </c>
      <c r="V874" s="130" t="s">
        <v>11</v>
      </c>
      <c r="W874" s="130" t="s">
        <v>11</v>
      </c>
      <c r="AC874" s="142" t="s">
        <v>11</v>
      </c>
    </row>
    <row r="875" spans="20:29" x14ac:dyDescent="0.3">
      <c r="T875" t="s">
        <v>178</v>
      </c>
      <c r="U875" t="s">
        <v>200</v>
      </c>
      <c r="V875" s="132" t="s">
        <v>240</v>
      </c>
      <c r="W875" s="114" t="s">
        <v>210</v>
      </c>
      <c r="AC875" t="s">
        <v>1068</v>
      </c>
    </row>
    <row r="876" spans="20:29" x14ac:dyDescent="0.3">
      <c r="T876" t="s">
        <v>977</v>
      </c>
      <c r="U876" t="s">
        <v>199</v>
      </c>
      <c r="V876" t="s">
        <v>208</v>
      </c>
      <c r="W876" t="s">
        <v>207</v>
      </c>
    </row>
    <row r="877" spans="20:29" x14ac:dyDescent="0.3">
      <c r="T877" t="s">
        <v>510</v>
      </c>
      <c r="V877" t="s">
        <v>207</v>
      </c>
      <c r="W877" t="s">
        <v>212</v>
      </c>
      <c r="AC877" s="142" t="s">
        <v>19</v>
      </c>
    </row>
    <row r="878" spans="20:29" x14ac:dyDescent="0.3">
      <c r="T878" t="s">
        <v>1066</v>
      </c>
      <c r="V878" t="s">
        <v>209</v>
      </c>
      <c r="AC878" s="11" t="s">
        <v>199</v>
      </c>
    </row>
    <row r="879" spans="20:29" x14ac:dyDescent="0.3">
      <c r="V879" s="141" t="s">
        <v>19</v>
      </c>
      <c r="AC879" s="11" t="s">
        <v>206</v>
      </c>
    </row>
    <row r="880" spans="20:29" x14ac:dyDescent="0.3">
      <c r="T880" s="140" t="s">
        <v>19</v>
      </c>
      <c r="U880" s="141" t="s">
        <v>19</v>
      </c>
      <c r="V880" s="11" t="s">
        <v>182</v>
      </c>
      <c r="W880" s="142" t="s">
        <v>19</v>
      </c>
      <c r="AC880" s="11" t="s">
        <v>257</v>
      </c>
    </row>
    <row r="881" spans="20:29" x14ac:dyDescent="0.3">
      <c r="T881" s="11" t="s">
        <v>236</v>
      </c>
      <c r="U881" s="11" t="s">
        <v>204</v>
      </c>
      <c r="V881" s="11" t="s">
        <v>183</v>
      </c>
      <c r="W881" s="11" t="s">
        <v>767</v>
      </c>
      <c r="AC881" s="11" t="s">
        <v>218</v>
      </c>
    </row>
    <row r="882" spans="20:29" x14ac:dyDescent="0.3">
      <c r="T882" s="81" t="s">
        <v>288</v>
      </c>
      <c r="U882" s="81" t="s">
        <v>206</v>
      </c>
      <c r="V882" s="11" t="s">
        <v>244</v>
      </c>
      <c r="W882" s="11" t="s">
        <v>183</v>
      </c>
      <c r="AC882" s="11"/>
    </row>
    <row r="883" spans="20:29" x14ac:dyDescent="0.3">
      <c r="T883" s="11" t="s">
        <v>187</v>
      </c>
      <c r="U883" s="11" t="s">
        <v>586</v>
      </c>
      <c r="V883" s="11" t="s">
        <v>240</v>
      </c>
      <c r="W883" s="11" t="s">
        <v>244</v>
      </c>
      <c r="AC883" s="142" t="s">
        <v>104</v>
      </c>
    </row>
    <row r="884" spans="20:29" x14ac:dyDescent="0.3">
      <c r="T884" s="11"/>
      <c r="V884" s="11" t="s">
        <v>241</v>
      </c>
      <c r="W884" s="11" t="s">
        <v>245</v>
      </c>
      <c r="AC884" t="s">
        <v>1201</v>
      </c>
    </row>
    <row r="885" spans="20:29" x14ac:dyDescent="0.3">
      <c r="T885" s="140" t="s">
        <v>104</v>
      </c>
      <c r="U885" s="141" t="s">
        <v>104</v>
      </c>
      <c r="V885" s="11" t="s">
        <v>242</v>
      </c>
      <c r="W885" s="11" t="s">
        <v>246</v>
      </c>
      <c r="AC885" t="s">
        <v>610</v>
      </c>
    </row>
    <row r="886" spans="20:29" x14ac:dyDescent="0.3">
      <c r="T886" s="11" t="s">
        <v>1140</v>
      </c>
      <c r="U886" t="s">
        <v>216</v>
      </c>
      <c r="W886" s="11" t="s">
        <v>216</v>
      </c>
      <c r="AC886" t="s">
        <v>614</v>
      </c>
    </row>
    <row r="887" spans="20:29" x14ac:dyDescent="0.3">
      <c r="T887" s="11" t="s">
        <v>287</v>
      </c>
      <c r="U887" t="s">
        <v>417</v>
      </c>
      <c r="V887" s="141" t="s">
        <v>104</v>
      </c>
      <c r="W887" s="142" t="s">
        <v>104</v>
      </c>
      <c r="AC887" s="153" t="s">
        <v>109</v>
      </c>
    </row>
    <row r="888" spans="20:29" x14ac:dyDescent="0.3">
      <c r="T888" s="153" t="s">
        <v>109</v>
      </c>
      <c r="U888" s="153" t="s">
        <v>109</v>
      </c>
      <c r="V888" s="113" t="s">
        <v>339</v>
      </c>
      <c r="W888" t="s">
        <v>1197</v>
      </c>
      <c r="AC888" s="81" t="s">
        <v>902</v>
      </c>
    </row>
    <row r="889" spans="20:29" ht="23.4" x14ac:dyDescent="0.45">
      <c r="T889" t="s">
        <v>897</v>
      </c>
      <c r="U889" s="157" t="s">
        <v>1261</v>
      </c>
      <c r="V889" s="113" t="s">
        <v>394</v>
      </c>
      <c r="W889" t="s">
        <v>606</v>
      </c>
      <c r="AA889" s="42" t="s">
        <v>1126</v>
      </c>
      <c r="AC889" s="81" t="s">
        <v>1278</v>
      </c>
    </row>
    <row r="890" spans="20:29" x14ac:dyDescent="0.3">
      <c r="T890" t="s">
        <v>906</v>
      </c>
      <c r="U890" s="157" t="s">
        <v>1262</v>
      </c>
      <c r="V890" s="113" t="s">
        <v>1196</v>
      </c>
      <c r="W890" t="s">
        <v>588</v>
      </c>
      <c r="AA890" s="142" t="s">
        <v>11</v>
      </c>
      <c r="AC890" s="117" t="s">
        <v>1279</v>
      </c>
    </row>
    <row r="891" spans="20:29" x14ac:dyDescent="0.3">
      <c r="T891" t="s">
        <v>917</v>
      </c>
      <c r="U891" s="157" t="s">
        <v>1263</v>
      </c>
      <c r="W891" s="114" t="s">
        <v>1044</v>
      </c>
      <c r="AA891" t="s">
        <v>216</v>
      </c>
      <c r="AC891" s="81" t="s">
        <v>1280</v>
      </c>
    </row>
    <row r="892" spans="20:29" ht="23.4" x14ac:dyDescent="0.45">
      <c r="T892" t="s">
        <v>927</v>
      </c>
      <c r="U892" s="157" t="s">
        <v>1264</v>
      </c>
      <c r="V892" s="158"/>
      <c r="AA892" t="s">
        <v>24</v>
      </c>
      <c r="AC892" s="42" t="s">
        <v>1187</v>
      </c>
    </row>
    <row r="893" spans="20:29" ht="23.4" x14ac:dyDescent="0.45">
      <c r="W893" s="158"/>
      <c r="AA893" t="s">
        <v>213</v>
      </c>
      <c r="AC893" s="142" t="s">
        <v>11</v>
      </c>
    </row>
    <row r="894" spans="20:29" ht="23.4" x14ac:dyDescent="0.45">
      <c r="T894" s="42" t="s">
        <v>1173</v>
      </c>
      <c r="U894" s="42" t="s">
        <v>1175</v>
      </c>
      <c r="V894" s="153" t="s">
        <v>109</v>
      </c>
      <c r="AC894" t="s">
        <v>1068</v>
      </c>
    </row>
    <row r="895" spans="20:29" x14ac:dyDescent="0.3">
      <c r="T895" s="141" t="s">
        <v>11</v>
      </c>
      <c r="U895" s="141" t="s">
        <v>11</v>
      </c>
      <c r="V895" s="11" t="s">
        <v>1255</v>
      </c>
      <c r="W895" s="153" t="s">
        <v>109</v>
      </c>
      <c r="AA895" s="142" t="s">
        <v>19</v>
      </c>
    </row>
    <row r="896" spans="20:29" x14ac:dyDescent="0.3">
      <c r="T896" t="s">
        <v>178</v>
      </c>
      <c r="U896" t="s">
        <v>200</v>
      </c>
      <c r="V896" s="11" t="s">
        <v>1256</v>
      </c>
      <c r="W896" s="117" t="s">
        <v>704</v>
      </c>
      <c r="AA896" s="11" t="s">
        <v>252</v>
      </c>
    </row>
    <row r="897" spans="20:27" x14ac:dyDescent="0.3">
      <c r="T897" t="s">
        <v>977</v>
      </c>
      <c r="U897" t="s">
        <v>199</v>
      </c>
      <c r="V897" s="11" t="s">
        <v>1257</v>
      </c>
      <c r="W897" s="117" t="s">
        <v>1258</v>
      </c>
      <c r="AA897" s="11" t="s">
        <v>1023</v>
      </c>
    </row>
    <row r="898" spans="20:27" x14ac:dyDescent="0.3">
      <c r="T898" t="s">
        <v>510</v>
      </c>
      <c r="W898" s="117" t="s">
        <v>1259</v>
      </c>
      <c r="AA898" s="11"/>
    </row>
    <row r="899" spans="20:27" x14ac:dyDescent="0.3">
      <c r="T899" t="s">
        <v>1066</v>
      </c>
      <c r="W899" s="117" t="s">
        <v>1260</v>
      </c>
      <c r="AA899" s="11"/>
    </row>
    <row r="900" spans="20:27" x14ac:dyDescent="0.3">
      <c r="AA900" s="11"/>
    </row>
    <row r="901" spans="20:27" x14ac:dyDescent="0.3">
      <c r="AA901" s="11"/>
    </row>
    <row r="902" spans="20:27" ht="23.4" x14ac:dyDescent="0.45">
      <c r="W902" s="42" t="s">
        <v>1179</v>
      </c>
      <c r="AA902" s="142" t="s">
        <v>104</v>
      </c>
    </row>
    <row r="903" spans="20:27" x14ac:dyDescent="0.3">
      <c r="W903" s="142" t="s">
        <v>11</v>
      </c>
      <c r="AA903" t="s">
        <v>1198</v>
      </c>
    </row>
    <row r="904" spans="20:27" x14ac:dyDescent="0.3">
      <c r="W904" t="s">
        <v>210</v>
      </c>
      <c r="AA904" t="s">
        <v>1147</v>
      </c>
    </row>
    <row r="905" spans="20:27" x14ac:dyDescent="0.3">
      <c r="W905" t="s">
        <v>207</v>
      </c>
    </row>
    <row r="906" spans="20:27" ht="23.4" x14ac:dyDescent="0.45">
      <c r="V906" s="42" t="s">
        <v>1177</v>
      </c>
      <c r="W906" t="s">
        <v>212</v>
      </c>
      <c r="AA906" s="153" t="s">
        <v>109</v>
      </c>
    </row>
    <row r="907" spans="20:27" x14ac:dyDescent="0.3">
      <c r="V907" s="141" t="s">
        <v>11</v>
      </c>
      <c r="AA907" t="s">
        <v>900</v>
      </c>
    </row>
    <row r="908" spans="20:27" x14ac:dyDescent="0.3">
      <c r="V908" s="132" t="s">
        <v>240</v>
      </c>
      <c r="AA908" t="s">
        <v>911</v>
      </c>
    </row>
    <row r="909" spans="20:27" x14ac:dyDescent="0.3">
      <c r="V909" t="s">
        <v>208</v>
      </c>
      <c r="AA909" t="s">
        <v>921</v>
      </c>
    </row>
    <row r="910" spans="20:27" x14ac:dyDescent="0.3">
      <c r="V910" t="s">
        <v>207</v>
      </c>
    </row>
    <row r="911" spans="20:27" x14ac:dyDescent="0.3">
      <c r="V911" t="s">
        <v>209</v>
      </c>
    </row>
    <row r="912" spans="20:27" ht="23.4" x14ac:dyDescent="0.45">
      <c r="AA912" s="42" t="s">
        <v>1184</v>
      </c>
    </row>
    <row r="913" spans="27:27" x14ac:dyDescent="0.3">
      <c r="AA913" s="142" t="s">
        <v>11</v>
      </c>
    </row>
    <row r="914" spans="27:27" x14ac:dyDescent="0.3">
      <c r="AA914" t="s">
        <v>1199</v>
      </c>
    </row>
    <row r="915" spans="27:27" x14ac:dyDescent="0.3">
      <c r="AA915" t="s">
        <v>1200</v>
      </c>
    </row>
  </sheetData>
  <sheetProtection algorithmName="SHA-512" hashValue="RE1bSOTrMbUbZi2t6PzA7Df3uy+T+uuDKYALLpKoIeRuBRNmJSlqaLuu28yKVS/4qAxSUXaCkmCLARHI69MUiw==" saltValue="/9cRFB0R7IXe+ic18khPMA==" spinCount="100000" sheet="1" objects="1" scenarios="1"/>
  <mergeCells count="20">
    <mergeCell ref="B1:R1"/>
    <mergeCell ref="T1:AJ1"/>
    <mergeCell ref="T2:T20"/>
    <mergeCell ref="U2:U20"/>
    <mergeCell ref="V2:V20"/>
    <mergeCell ref="W2:W20"/>
    <mergeCell ref="X2:X20"/>
    <mergeCell ref="Y2:Y20"/>
    <mergeCell ref="Z2:Z20"/>
    <mergeCell ref="AA2:AA20"/>
    <mergeCell ref="AH2:AH20"/>
    <mergeCell ref="AI2:AI20"/>
    <mergeCell ref="AJ2:AJ20"/>
    <mergeCell ref="AB2:AB20"/>
    <mergeCell ref="AC2:AC20"/>
    <mergeCell ref="AD2:AD20"/>
    <mergeCell ref="AK2:AK20"/>
    <mergeCell ref="AE2:AE20"/>
    <mergeCell ref="AF2:AF20"/>
    <mergeCell ref="AG2:AG2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1"/>
  <sheetViews>
    <sheetView workbookViewId="0">
      <selection activeCell="H14" sqref="H14"/>
    </sheetView>
  </sheetViews>
  <sheetFormatPr defaultRowHeight="14.4" x14ac:dyDescent="0.3"/>
  <cols>
    <col min="1" max="1" width="8.44140625" bestFit="1" customWidth="1"/>
    <col min="2" max="2" width="9.44140625" bestFit="1" customWidth="1"/>
    <col min="3" max="3" width="10.88671875" bestFit="1" customWidth="1"/>
    <col min="4" max="4" width="12" bestFit="1" customWidth="1"/>
    <col min="5" max="5" width="17.33203125" bestFit="1" customWidth="1"/>
    <col min="6" max="6" width="10.44140625" bestFit="1" customWidth="1"/>
    <col min="7" max="7" width="13.44140625" bestFit="1" customWidth="1"/>
    <col min="8" max="8" width="16.33203125" bestFit="1" customWidth="1"/>
  </cols>
  <sheetData>
    <row r="1" spans="1:8" x14ac:dyDescent="0.3">
      <c r="A1" t="s">
        <v>679</v>
      </c>
      <c r="B1" t="s">
        <v>1</v>
      </c>
      <c r="C1" t="s">
        <v>680</v>
      </c>
      <c r="D1" t="s">
        <v>681</v>
      </c>
      <c r="E1" t="s">
        <v>371</v>
      </c>
      <c r="F1" t="s">
        <v>682</v>
      </c>
      <c r="G1" t="s">
        <v>683</v>
      </c>
      <c r="H1" t="s">
        <v>684</v>
      </c>
    </row>
  </sheetData>
  <sheetProtection password="B198"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topLeftCell="A7"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Y62"/>
  <sheetViews>
    <sheetView topLeftCell="A6" zoomScaleNormal="100" workbookViewId="0">
      <selection activeCell="A21" sqref="A21"/>
    </sheetView>
  </sheetViews>
  <sheetFormatPr defaultColWidth="9.109375" defaultRowHeight="15.6" x14ac:dyDescent="0.3"/>
  <cols>
    <col min="1" max="1" width="9.6640625" style="2" customWidth="1"/>
    <col min="2" max="2" width="8.6640625" style="8" customWidth="1"/>
    <col min="3" max="3" width="5.6640625" style="8"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3" customFormat="1" ht="12" customHeight="1" x14ac:dyDescent="0.3">
      <c r="A1" s="228"/>
      <c r="B1" s="231" t="s">
        <v>892</v>
      </c>
      <c r="C1" s="231"/>
      <c r="D1" s="231"/>
      <c r="E1" s="231"/>
      <c r="F1" s="231"/>
      <c r="G1" s="231"/>
      <c r="H1" s="231"/>
      <c r="I1" s="231"/>
      <c r="J1" s="231"/>
      <c r="K1" s="231"/>
      <c r="L1" s="231"/>
      <c r="M1" s="231"/>
      <c r="N1" s="231"/>
      <c r="O1" s="241"/>
      <c r="P1" s="241"/>
      <c r="Q1" s="241"/>
      <c r="R1" s="346" t="s">
        <v>117</v>
      </c>
      <c r="S1" s="347"/>
      <c r="T1" s="347"/>
      <c r="U1" s="347"/>
      <c r="V1" s="347"/>
      <c r="W1" s="347"/>
      <c r="X1" s="347"/>
      <c r="Y1" s="105"/>
      <c r="Z1" s="90"/>
      <c r="AA1" s="90"/>
    </row>
    <row r="2" spans="1:27" s="3" customFormat="1" ht="12" customHeight="1" x14ac:dyDescent="0.3">
      <c r="A2" s="228"/>
      <c r="B2" s="230" t="s">
        <v>0</v>
      </c>
      <c r="C2" s="230"/>
      <c r="D2" s="230"/>
      <c r="E2" s="230"/>
      <c r="F2" s="230"/>
      <c r="G2" s="230"/>
      <c r="H2" s="230"/>
      <c r="I2" s="230"/>
      <c r="J2" s="230"/>
      <c r="K2" s="230"/>
      <c r="L2" s="230"/>
      <c r="M2" s="230"/>
      <c r="N2" s="230"/>
      <c r="O2" s="241"/>
      <c r="P2" s="241"/>
      <c r="Q2" s="241"/>
      <c r="R2" s="348"/>
      <c r="S2" s="349"/>
      <c r="T2" s="349"/>
      <c r="U2" s="349"/>
      <c r="V2" s="349"/>
      <c r="W2" s="349"/>
      <c r="X2" s="349"/>
      <c r="Y2" s="105"/>
      <c r="Z2" s="90"/>
      <c r="AA2" s="90"/>
    </row>
    <row r="3" spans="1:27" s="3" customFormat="1" ht="12" customHeight="1" x14ac:dyDescent="0.3">
      <c r="A3" s="228"/>
      <c r="B3" s="230"/>
      <c r="C3" s="230"/>
      <c r="D3" s="230"/>
      <c r="E3" s="230"/>
      <c r="F3" s="230"/>
      <c r="G3" s="230"/>
      <c r="H3" s="230"/>
      <c r="I3" s="230"/>
      <c r="J3" s="230"/>
      <c r="K3" s="230"/>
      <c r="L3" s="230"/>
      <c r="M3" s="230"/>
      <c r="N3" s="230"/>
      <c r="O3" s="241"/>
      <c r="P3" s="241"/>
      <c r="Q3" s="241"/>
      <c r="R3" s="348"/>
      <c r="S3" s="349"/>
      <c r="T3" s="349"/>
      <c r="U3" s="349"/>
      <c r="V3" s="349"/>
      <c r="W3" s="349"/>
      <c r="X3" s="349"/>
      <c r="Y3" s="105"/>
      <c r="Z3" s="90"/>
      <c r="AA3" s="90"/>
    </row>
    <row r="4" spans="1:27" s="3" customFormat="1" ht="18" customHeight="1" x14ac:dyDescent="0.3">
      <c r="A4" s="228"/>
      <c r="B4" s="228"/>
      <c r="C4" s="228"/>
      <c r="D4" s="241" t="s">
        <v>16</v>
      </c>
      <c r="E4" s="241"/>
      <c r="F4" s="241"/>
      <c r="G4" s="241"/>
      <c r="H4" s="241"/>
      <c r="I4" s="241"/>
      <c r="J4" s="241"/>
      <c r="K4" s="241"/>
      <c r="L4" s="353"/>
      <c r="M4" s="353"/>
      <c r="N4" s="353"/>
      <c r="O4" s="353"/>
      <c r="P4" s="353"/>
      <c r="Q4" s="241"/>
      <c r="R4" s="348"/>
      <c r="S4" s="349"/>
      <c r="T4" s="349"/>
      <c r="U4" s="349"/>
      <c r="V4" s="349"/>
      <c r="W4" s="349"/>
      <c r="X4" s="349"/>
      <c r="Y4" s="105"/>
      <c r="Z4" s="90"/>
      <c r="AA4" s="90"/>
    </row>
    <row r="5" spans="1:27" s="3" customFormat="1" ht="11.25" customHeight="1" x14ac:dyDescent="0.3">
      <c r="A5" s="228"/>
      <c r="B5" s="228"/>
      <c r="C5" s="228"/>
      <c r="D5" s="228"/>
      <c r="E5" s="228"/>
      <c r="F5" s="228"/>
      <c r="G5" s="228"/>
      <c r="H5" s="228"/>
      <c r="I5" s="228"/>
      <c r="J5" s="228"/>
      <c r="K5" s="228"/>
      <c r="L5" s="228"/>
      <c r="M5" s="228"/>
      <c r="N5" s="228"/>
      <c r="O5" s="228"/>
      <c r="P5" s="228"/>
      <c r="Q5" s="241"/>
      <c r="R5" s="348"/>
      <c r="S5" s="349"/>
      <c r="T5" s="349"/>
      <c r="U5" s="349"/>
      <c r="V5" s="349"/>
      <c r="W5" s="349"/>
      <c r="X5" s="349"/>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8"/>
      <c r="S6" s="349"/>
      <c r="T6" s="349"/>
      <c r="U6" s="350"/>
      <c r="V6" s="350"/>
      <c r="W6" s="350"/>
      <c r="X6" s="350"/>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8"/>
      <c r="S7" s="349"/>
      <c r="T7" s="349"/>
      <c r="U7" s="350"/>
      <c r="V7" s="350"/>
      <c r="W7" s="350"/>
      <c r="X7" s="350"/>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8"/>
      <c r="S8" s="349"/>
      <c r="T8" s="349"/>
      <c r="U8" s="350"/>
      <c r="V8" s="350"/>
      <c r="W8" s="350"/>
      <c r="X8" s="350"/>
      <c r="Y8" s="106"/>
      <c r="Z8" s="91"/>
      <c r="AA8" s="91"/>
    </row>
    <row r="9" spans="1:27" s="22" customFormat="1" ht="21.9" customHeight="1" x14ac:dyDescent="0.3">
      <c r="A9" s="25" t="s">
        <v>4</v>
      </c>
      <c r="B9" s="229" t="str">
        <f>Sheet1!$B$9</f>
        <v>Architectural Design-VII</v>
      </c>
      <c r="C9" s="360"/>
      <c r="D9" s="360"/>
      <c r="E9" s="360"/>
      <c r="F9" s="360"/>
      <c r="G9" s="360"/>
      <c r="H9" s="360"/>
      <c r="I9" s="360"/>
      <c r="J9" s="360"/>
      <c r="K9" s="360"/>
      <c r="L9" s="359" t="s">
        <v>5</v>
      </c>
      <c r="M9" s="359"/>
      <c r="N9" s="359"/>
      <c r="O9" s="358" t="str">
        <f>Sheet1!$O$9</f>
        <v>29/04/2025</v>
      </c>
      <c r="P9" s="358"/>
      <c r="Q9" s="241"/>
      <c r="R9" s="348"/>
      <c r="S9" s="349"/>
      <c r="T9" s="349"/>
      <c r="U9" s="350"/>
      <c r="V9" s="350"/>
      <c r="W9" s="350"/>
      <c r="X9" s="350"/>
      <c r="Y9" s="106"/>
      <c r="Z9" s="91"/>
      <c r="AA9" s="91"/>
    </row>
    <row r="10" spans="1:27" s="22" customFormat="1" ht="21.9" customHeight="1" x14ac:dyDescent="0.3">
      <c r="A10" s="227" t="s">
        <v>327</v>
      </c>
      <c r="B10" s="227"/>
      <c r="C10" s="361" t="str">
        <f>Sheet1!$C$10</f>
        <v>Dr.</v>
      </c>
      <c r="D10" s="361"/>
      <c r="E10" s="361"/>
      <c r="F10" s="361"/>
      <c r="G10" s="361"/>
      <c r="H10" s="361"/>
      <c r="I10" s="361"/>
      <c r="J10" s="361"/>
      <c r="K10" s="361"/>
      <c r="L10" s="361"/>
      <c r="M10" s="361"/>
      <c r="N10" s="361"/>
      <c r="O10" s="361"/>
      <c r="P10" s="361"/>
      <c r="Q10" s="241"/>
      <c r="R10" s="348"/>
      <c r="S10" s="349"/>
      <c r="T10" s="349"/>
      <c r="U10" s="350"/>
      <c r="V10" s="350"/>
      <c r="W10" s="350"/>
      <c r="X10" s="350"/>
      <c r="Y10" s="106"/>
      <c r="Z10" s="91"/>
      <c r="AA10" s="91"/>
    </row>
    <row r="11" spans="1:27" s="3"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348"/>
      <c r="S11" s="349"/>
      <c r="T11" s="349"/>
      <c r="U11" s="350"/>
      <c r="V11" s="350"/>
      <c r="W11" s="350"/>
      <c r="X11" s="350"/>
      <c r="Y11" s="106"/>
      <c r="Z11" s="91"/>
      <c r="AA11" s="91"/>
    </row>
    <row r="12" spans="1:27" s="3"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8"/>
      <c r="S12" s="349"/>
      <c r="T12" s="349"/>
      <c r="U12" s="350"/>
      <c r="V12" s="350"/>
      <c r="W12" s="350"/>
      <c r="X12" s="350"/>
      <c r="Y12" s="106"/>
      <c r="Z12" s="91"/>
      <c r="AA12" s="91"/>
    </row>
    <row r="13" spans="1:27" s="3" customFormat="1" ht="18" customHeight="1" x14ac:dyDescent="0.3">
      <c r="A13" s="261"/>
      <c r="B13" s="265"/>
      <c r="C13" s="266"/>
      <c r="D13" s="193"/>
      <c r="E13" s="193"/>
      <c r="F13" s="193"/>
      <c r="G13" s="193"/>
      <c r="H13" s="193"/>
      <c r="I13" s="193"/>
      <c r="J13" s="193"/>
      <c r="K13" s="193"/>
      <c r="L13" s="193"/>
      <c r="M13" s="193"/>
      <c r="N13" s="193"/>
      <c r="O13" s="193"/>
      <c r="P13" s="247"/>
      <c r="Q13" s="241"/>
      <c r="R13" s="348"/>
      <c r="S13" s="349"/>
      <c r="T13" s="349"/>
      <c r="U13" s="351"/>
      <c r="V13" s="351"/>
      <c r="W13" s="351"/>
      <c r="X13" s="351"/>
      <c r="Y13" s="107"/>
      <c r="Z13" s="92"/>
      <c r="AA13" s="92"/>
    </row>
    <row r="14" spans="1:27" s="3"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8"/>
      <c r="S14" s="349"/>
      <c r="T14" s="349"/>
      <c r="U14" s="351"/>
      <c r="V14" s="351"/>
      <c r="W14" s="351"/>
      <c r="X14" s="351"/>
      <c r="Y14" s="107"/>
      <c r="Z14" s="92"/>
      <c r="AA14" s="92"/>
    </row>
    <row r="15" spans="1:27" s="3" customFormat="1" ht="12" customHeight="1" x14ac:dyDescent="0.3">
      <c r="A15" s="261"/>
      <c r="B15" s="265"/>
      <c r="C15" s="266"/>
      <c r="D15" s="185"/>
      <c r="E15" s="186"/>
      <c r="F15" s="185"/>
      <c r="G15" s="186"/>
      <c r="H15" s="198"/>
      <c r="I15" s="198"/>
      <c r="J15" s="198"/>
      <c r="K15" s="198"/>
      <c r="L15" s="198"/>
      <c r="M15" s="198"/>
      <c r="N15" s="193"/>
      <c r="O15" s="193"/>
      <c r="P15" s="247"/>
      <c r="Q15" s="241"/>
      <c r="R15" s="348"/>
      <c r="S15" s="349"/>
      <c r="T15" s="349"/>
      <c r="U15" s="351"/>
      <c r="V15" s="351"/>
      <c r="W15" s="351"/>
      <c r="X15" s="351"/>
      <c r="Y15" s="107"/>
      <c r="Z15" s="92"/>
      <c r="AA15" s="92"/>
    </row>
    <row r="16" spans="1:27" s="3" customFormat="1" ht="2.25" customHeight="1" thickBot="1" x14ac:dyDescent="0.35">
      <c r="A16" s="261"/>
      <c r="B16" s="265"/>
      <c r="C16" s="266"/>
      <c r="D16" s="185"/>
      <c r="E16" s="186"/>
      <c r="F16" s="185"/>
      <c r="G16" s="186"/>
      <c r="H16" s="199"/>
      <c r="I16" s="199"/>
      <c r="J16" s="199"/>
      <c r="K16" s="199"/>
      <c r="L16" s="199"/>
      <c r="M16" s="199"/>
      <c r="N16" s="246"/>
      <c r="O16" s="246"/>
      <c r="P16" s="247"/>
      <c r="Q16" s="241"/>
      <c r="R16" s="352"/>
      <c r="S16" s="349"/>
      <c r="T16" s="349"/>
      <c r="U16" s="351"/>
      <c r="V16" s="351"/>
      <c r="W16" s="351"/>
      <c r="X16" s="351"/>
      <c r="Y16" s="107"/>
      <c r="Z16" s="92"/>
      <c r="AA16" s="92"/>
    </row>
    <row r="17" spans="1:103" s="3" customFormat="1" ht="18" customHeight="1" x14ac:dyDescent="0.3">
      <c r="A17" s="261"/>
      <c r="B17" s="265"/>
      <c r="C17" s="266"/>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7.25"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4.5" hidden="1"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Sheet1!$AF$40</f>
        <v>0</v>
      </c>
      <c r="AG20" s="69" t="str">
        <f>IF(AND(AF21=TRUE, AF20=TRUE),IF(A21-Sheet1!A40=1,"OK","INCORRECT"),"")</f>
        <v/>
      </c>
      <c r="BO20" s="49" t="str">
        <f>Sheet1!BO40</f>
        <v/>
      </c>
      <c r="BP20" s="49" t="b">
        <f>Sheet1!BP40</f>
        <v>0</v>
      </c>
      <c r="BQ20" s="49" t="b">
        <f>Sheet1!BQ40</f>
        <v>0</v>
      </c>
      <c r="BR20" s="49" t="b">
        <f>Sheet1!BR40</f>
        <v>0</v>
      </c>
      <c r="BS20" s="49" t="str">
        <f>Sheet1!BS40</f>
        <v/>
      </c>
      <c r="BT20" s="49" t="str">
        <f>Sheet1!BT40</f>
        <v/>
      </c>
      <c r="BU20" s="49" t="str">
        <f>Sheet1!BU40</f>
        <v/>
      </c>
      <c r="BV20" s="49" t="str">
        <f>Sheet1!BV40</f>
        <v/>
      </c>
      <c r="BW20" s="49" t="str">
        <f>Sheet1!BW40</f>
        <v/>
      </c>
      <c r="BX20" s="49" t="str">
        <f>Sheet1!BX40</f>
        <v>INCORRECT</v>
      </c>
      <c r="BY20" s="49" t="b">
        <f>Sheet1!BY40</f>
        <v>0</v>
      </c>
      <c r="BZ20" s="49" t="str">
        <f>Sheet1!BZ40</f>
        <v/>
      </c>
      <c r="CA20" s="49" t="b">
        <f>Sheet1!CA40</f>
        <v>0</v>
      </c>
      <c r="CB20" s="49" t="b">
        <f>Sheet1!CB40</f>
        <v>0</v>
      </c>
      <c r="CC20" s="49" t="b">
        <f>Sheet1!CC40</f>
        <v>0</v>
      </c>
      <c r="CD20" s="49" t="b">
        <f>Sheet1!CD40</f>
        <v>0</v>
      </c>
      <c r="CE20" s="49" t="b">
        <f>Sheet1!CE40</f>
        <v>0</v>
      </c>
      <c r="CF20" s="49" t="b">
        <f>Sheet1!CF40</f>
        <v>0</v>
      </c>
      <c r="CG20" s="49" t="str">
        <f>Sheet1!CG40</f>
        <v/>
      </c>
      <c r="CH20" s="49" t="str">
        <f>Sheet1!CH40</f>
        <v/>
      </c>
      <c r="CI20" s="49" t="str">
        <f>Sheet1!CI40</f>
        <v/>
      </c>
      <c r="CJ20" s="49" t="str">
        <f>Sheet1!CJ40</f>
        <v/>
      </c>
      <c r="CK20" s="49" t="str">
        <f>Sheet1!CK40</f>
        <v/>
      </c>
      <c r="CL20" s="49" t="str">
        <f>Sheet1!CL40</f>
        <v/>
      </c>
      <c r="CM20" s="49" t="str">
        <f>Sheet1!CM40</f>
        <v/>
      </c>
      <c r="CN20" s="49" t="str">
        <f>Sheet1!CN40</f>
        <v/>
      </c>
      <c r="CO20" s="49" t="str">
        <f>Sheet1!CO40</f>
        <v>NO</v>
      </c>
      <c r="CP20" s="49" t="str">
        <f>Sheet1!CP40</f>
        <v>NO</v>
      </c>
      <c r="CQ20" s="49" t="str">
        <f>Sheet1!CQ40</f>
        <v>NO</v>
      </c>
      <c r="CR20" s="49" t="str">
        <f>Sheet1!CR40</f>
        <v>NO</v>
      </c>
      <c r="CS20" s="49" t="str">
        <f>Sheet1!CS40</f>
        <v>OK</v>
      </c>
      <c r="CT20" s="49" t="b">
        <f>Sheet1!CT40</f>
        <v>0</v>
      </c>
      <c r="CU20" s="49" t="b">
        <f>Sheet1!CU40</f>
        <v>0</v>
      </c>
      <c r="CV20" s="49" t="b">
        <f>Sheet1!CV40</f>
        <v>0</v>
      </c>
      <c r="CW20" s="49" t="b">
        <f>Sheet1!CW40</f>
        <v>0</v>
      </c>
      <c r="CX20" s="49" t="str">
        <f>Sheet1!CX40</f>
        <v>SEQUENCE INCORRECT</v>
      </c>
      <c r="CY20" s="49">
        <f>Sheet1!CY40</f>
        <v>19</v>
      </c>
    </row>
    <row r="21" spans="1:103" s="3"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 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16"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3" customFormat="1" ht="18.899999999999999" customHeight="1" thickBot="1" x14ac:dyDescent="0.35">
      <c r="A22" s="51"/>
      <c r="B22" s="179"/>
      <c r="C22" s="180"/>
      <c r="D22" s="179"/>
      <c r="E22" s="180"/>
      <c r="F22" s="179"/>
      <c r="G22" s="180"/>
      <c r="H22" s="179"/>
      <c r="I22" s="180"/>
      <c r="J22" s="179"/>
      <c r="K22" s="180"/>
      <c r="L22" s="176" t="str">
        <f>IF(AND(B22&lt;&gt;"", H22&lt;&gt;"", J22&lt;&gt;"",OR(H22&lt;=I17,H22="ABS"),OR(J22&lt;=K17,J22="ABS")),IF(AND(J22="ABS"),"ABS",IF(SUM(H22:J22)=0,"ZERO",SUM(H22,J22))),"")</f>
        <v/>
      </c>
      <c r="M22" s="176"/>
      <c r="N22" s="177" t="str">
        <f>IF(AND(A22&lt;&gt;"",B22&lt;&gt;"",D22&lt;&gt;"", F22&lt;&gt;"", H22&lt;&gt;"", J22&lt;&gt;"",S22="", V22="",OR(D22&lt;=E17,D22="ABS"),OR(F22&lt;=G17,F22="ABS"),OR(H22&lt;=I17,H22="ABS"),OR(J22&lt;=K17,J22="ABS")),IF(AND(OR(D22=0,D22="ABS"),OR(F22=0,F22="ABS"),OR(L22=0,L22="ABS"),D22="ABS",F22="ABS",L22="ABS"),"ABS",IF(AND(SUM(D22:F22)=0,OR(L22="ZERO",L22="ABS")),"ZERO",IF(L22="ABS",SUM(D22,F22),SUM(D22,F22,H22,J22)))),"")</f>
        <v/>
      </c>
      <c r="O22" s="178"/>
      <c r="P22" s="133" t="str">
        <f>IF(N22="","",IF(ROUND(N22*100/O17,0)&gt;=91,"A+",IF(ROUND(N22*100/O17,0)&gt;=83,"A",IF(ROUND(N22*100/O17,0)&gt;=75,"B+",IF(ROUND(N22*100/O17,0)&gt;=65,"B",IF(ROUND(N22*100/O17,0)&gt;=60,"C+",IF(ROUND(N22*100/O17,0)&gt;=50,"C","Fail")))))))</f>
        <v/>
      </c>
      <c r="Q22" s="241"/>
      <c r="R22" s="66" t="str">
        <f t="shared" ref="R22:R40" si="0">IF(A22&lt;&gt;"",IF(CX22="SEQUENCE CORRECT",IF(OR(T(AB22)="OK",T(Z22)="oKK",T(Y22)="oKK",T(AA22)="oKK",T(AC22)="oOk",T(AD22)="Okk",AE22="ok"),"OK","FORMAT INCORRECT"),"SEQUENCE INCORRECT"),"")</f>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16" t="b">
        <f>IF(AND(ISNUMBER(A21)&lt;&gt;"",ISNUMBER(A22)&lt;&gt;""),IF(AND(ISNUMBER(A22),ISNUMBER(A21)),IF(A22-A21=1,AND(ISNUMBER(INT(MID(A22,1,3))),MID(A22,4,1)="",MID(A22,1,1)&lt;&gt;"0"))))</f>
        <v>0</v>
      </c>
      <c r="AG22" s="16"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3"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 V23="",OR(D23&lt;=E17,D23="ABS"),OR(F23&lt;=G17,F23="ABS"),OR(H23&lt;=I17,H23="ABS"),OR(J23&lt;=K17,J23="ABS")),IF(AND(OR(D23=0,D23="ABS"),OR(F23=0,F23="ABS"),OR(L23=0,L23="ABS"),D23="ABS",F23="ABS",L23="ABS"),"ABS",IF(AND(SUM(D23:F23)=0,OR(L23="ZERO",L23="ABS")),"ZERO",IF(L23="ABS",SUM(D23,F23),SUM(D23,F23,H23,J23)))),"")</f>
        <v/>
      </c>
      <c r="O23" s="178"/>
      <c r="P23" s="133"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16" t="b">
        <f t="shared" ref="AF23:AF40" si="28">IF(AND(ISNUMBER(A22)&lt;&gt;"",ISNUMBER(A23)&lt;&gt;""),IF(AND(ISNUMBER(A23),ISNUMBER(A22)),IF(A23-A22=1,AND(ISNUMBER(INT(MID(A23,1,3))),MID(A23,4,1)="",MID(A23,1,1)&lt;&gt;"0"))))</f>
        <v>0</v>
      </c>
      <c r="AG23" s="16"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3" customFormat="1" ht="18.899999999999999" customHeight="1" thickBot="1" x14ac:dyDescent="0.35">
      <c r="A24" s="51"/>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16" t="b">
        <f t="shared" si="28"/>
        <v>0</v>
      </c>
      <c r="AG24" s="16"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3"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16" t="b">
        <f t="shared" si="28"/>
        <v>0</v>
      </c>
      <c r="AG25" s="16"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3" customFormat="1" ht="18.899999999999999" customHeight="1" thickBot="1" x14ac:dyDescent="0.35">
      <c r="A26" s="51"/>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 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16" t="b">
        <f t="shared" si="28"/>
        <v>0</v>
      </c>
      <c r="AG26" s="16"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3"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16" t="b">
        <f t="shared" si="28"/>
        <v>0</v>
      </c>
      <c r="AG27" s="16"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3" customFormat="1" ht="18.899999999999999" customHeight="1" thickBot="1" x14ac:dyDescent="0.35">
      <c r="A28" s="51"/>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16" t="b">
        <f t="shared" si="28"/>
        <v>0</v>
      </c>
      <c r="AG28" s="16"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3"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S29" s="333"/>
      <c r="T29" s="334"/>
      <c r="U29" s="334"/>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16" t="b">
        <f t="shared" si="28"/>
        <v>0</v>
      </c>
      <c r="AG29" s="16"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3" customFormat="1" ht="18.899999999999999" customHeight="1" thickBot="1" x14ac:dyDescent="0.35">
      <c r="A30" s="51"/>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16" t="b">
        <f t="shared" si="28"/>
        <v>0</v>
      </c>
      <c r="AG30" s="16"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3"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16" t="b">
        <f t="shared" si="28"/>
        <v>0</v>
      </c>
      <c r="AG31" s="16"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3" customFormat="1" ht="18.899999999999999" customHeight="1" thickBot="1" x14ac:dyDescent="0.35">
      <c r="A32" s="51"/>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16" t="b">
        <f t="shared" si="28"/>
        <v>0</v>
      </c>
      <c r="AG32" s="16"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3"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16" t="b">
        <f t="shared" si="28"/>
        <v>0</v>
      </c>
      <c r="AG33" s="16"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3"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16" t="b">
        <f t="shared" si="28"/>
        <v>0</v>
      </c>
      <c r="AG34" s="16"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3"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16" t="b">
        <f t="shared" si="28"/>
        <v>0</v>
      </c>
      <c r="AG35" s="16"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3"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16" t="b">
        <f t="shared" si="28"/>
        <v>0</v>
      </c>
      <c r="AG36" s="16"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3" customFormat="1" ht="18.899999999999999" customHeight="1" thickBot="1" x14ac:dyDescent="0.35">
      <c r="A37" s="51"/>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16" t="b">
        <f t="shared" si="28"/>
        <v>0</v>
      </c>
      <c r="AG37" s="16"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3"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IF(N38="","",IF(ROUND(N38*100/O17,0)&gt;=91,"A+",IF(ROUND(N38*100/O17,0)&gt;=83,"A",IF(ROUND(N38*100/O17,0)&gt;=75,"B+",IF(ROUND(N38*100/O17,0)&gt;=65,"B",IF(ROUND(N38*100/O17,0)&gt;=60,"C+",IF(ROUND(N38*100/O17,0)&gt;=50,"C","Fail")))))))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16" t="b">
        <f t="shared" si="28"/>
        <v>0</v>
      </c>
      <c r="AG38" s="16"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3" customFormat="1" ht="18.899999999999999" customHeight="1" thickBot="1" x14ac:dyDescent="0.35">
      <c r="A39" s="51"/>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16" t="b">
        <f t="shared" si="28"/>
        <v>0</v>
      </c>
      <c r="AG39" s="16"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3"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16" t="b">
        <f t="shared" si="28"/>
        <v>0</v>
      </c>
      <c r="AG40" s="16"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x14ac:dyDescent="0.35">
      <c r="A41" s="56" t="s">
        <v>464</v>
      </c>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483</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algorithmName="SHA-512" hashValue="dqKmgyNtUGuJG4QaktsPFUcYJlN1Yi3XwBMZzZL1V16dRfFI8qjqzPXp3J6dYI/S30UTekr7maFVshUzfKp9Mg==" saltValue="iRSTLCQ4PQ+en37g3FAZkg==" spinCount="100000" sheet="1" objects="1" scenarios="1" selectLockedCells="1" autoFilter="0"/>
  <autoFilter ref="A20:C20">
    <filterColumn colId="1" showButton="0"/>
  </autoFilter>
  <mergeCells count="286">
    <mergeCell ref="A50:P62"/>
    <mergeCell ref="Q50:Q62"/>
    <mergeCell ref="S57:U57"/>
    <mergeCell ref="V57:W57"/>
    <mergeCell ref="L45:P47"/>
    <mergeCell ref="B48:P49"/>
    <mergeCell ref="X61:AC61"/>
    <mergeCell ref="S62:U62"/>
    <mergeCell ref="V62:W62"/>
    <mergeCell ref="X62:AC62"/>
    <mergeCell ref="S59:U59"/>
    <mergeCell ref="V59:W59"/>
    <mergeCell ref="X59:AC59"/>
    <mergeCell ref="S60:U60"/>
    <mergeCell ref="V60:W60"/>
    <mergeCell ref="X60:AC60"/>
    <mergeCell ref="S61:U61"/>
    <mergeCell ref="V61:W61"/>
    <mergeCell ref="X57:AC57"/>
    <mergeCell ref="S58:U58"/>
    <mergeCell ref="V58:W58"/>
    <mergeCell ref="X58:AC58"/>
    <mergeCell ref="R50:AC52"/>
    <mergeCell ref="R53:AC54"/>
    <mergeCell ref="S55:U55"/>
    <mergeCell ref="V55:AC55"/>
    <mergeCell ref="S56:U56"/>
    <mergeCell ref="V56:W56"/>
    <mergeCell ref="X56:AC56"/>
    <mergeCell ref="N20:O20"/>
    <mergeCell ref="S20:U20"/>
    <mergeCell ref="V20:X20"/>
    <mergeCell ref="N23:O23"/>
    <mergeCell ref="N24:O24"/>
    <mergeCell ref="N27:O27"/>
    <mergeCell ref="N35:O35"/>
    <mergeCell ref="A43:P44"/>
    <mergeCell ref="V26:X26"/>
    <mergeCell ref="V27:X27"/>
    <mergeCell ref="V28:X28"/>
    <mergeCell ref="V29:X29"/>
    <mergeCell ref="V30:X30"/>
    <mergeCell ref="V31:X31"/>
    <mergeCell ref="S29:U29"/>
    <mergeCell ref="V38:X38"/>
    <mergeCell ref="V39:X39"/>
    <mergeCell ref="R45:X49"/>
    <mergeCell ref="Q1:Q49"/>
    <mergeCell ref="L4:P4"/>
    <mergeCell ref="M8:P8"/>
    <mergeCell ref="C7:P7"/>
    <mergeCell ref="E6:P6"/>
    <mergeCell ref="E8:F8"/>
    <mergeCell ref="G8:H8"/>
    <mergeCell ref="F18:G18"/>
    <mergeCell ref="H18:I18"/>
    <mergeCell ref="J18:K18"/>
    <mergeCell ref="A6:D6"/>
    <mergeCell ref="A7:B7"/>
    <mergeCell ref="I8:L8"/>
    <mergeCell ref="H12:M13"/>
    <mergeCell ref="O9:P9"/>
    <mergeCell ref="L9:N9"/>
    <mergeCell ref="B9:K9"/>
    <mergeCell ref="A10:B10"/>
    <mergeCell ref="L11:P11"/>
    <mergeCell ref="A12:A19"/>
    <mergeCell ref="C10:P10"/>
    <mergeCell ref="S21:U21"/>
    <mergeCell ref="S22:U22"/>
    <mergeCell ref="B20:C20"/>
    <mergeCell ref="D20:E20"/>
    <mergeCell ref="F20:G20"/>
    <mergeCell ref="H20:I20"/>
    <mergeCell ref="J20:K20"/>
    <mergeCell ref="L20:M20"/>
    <mergeCell ref="L18:M18"/>
    <mergeCell ref="N18:O18"/>
    <mergeCell ref="B12:C19"/>
    <mergeCell ref="B21:C21"/>
    <mergeCell ref="D21:E21"/>
    <mergeCell ref="F21:G21"/>
    <mergeCell ref="H21:I21"/>
    <mergeCell ref="J21:K21"/>
    <mergeCell ref="R17:R19"/>
    <mergeCell ref="S17:U19"/>
    <mergeCell ref="D14:E16"/>
    <mergeCell ref="R1:X16"/>
    <mergeCell ref="V17:X19"/>
    <mergeCell ref="D18:E18"/>
    <mergeCell ref="L21:M21"/>
    <mergeCell ref="N21:O21"/>
    <mergeCell ref="L23:M23"/>
    <mergeCell ref="L22:M22"/>
    <mergeCell ref="N22:O22"/>
    <mergeCell ref="P12:P17"/>
    <mergeCell ref="B26:C26"/>
    <mergeCell ref="D26:E26"/>
    <mergeCell ref="F26:G26"/>
    <mergeCell ref="H26:I26"/>
    <mergeCell ref="J26:K26"/>
    <mergeCell ref="B22:C22"/>
    <mergeCell ref="D22:E22"/>
    <mergeCell ref="F22:G22"/>
    <mergeCell ref="H22:I22"/>
    <mergeCell ref="J22:K22"/>
    <mergeCell ref="F19:G19"/>
    <mergeCell ref="H19:I19"/>
    <mergeCell ref="J19:K19"/>
    <mergeCell ref="L19:M19"/>
    <mergeCell ref="N19:O19"/>
    <mergeCell ref="D19:E19"/>
    <mergeCell ref="J14:K16"/>
    <mergeCell ref="F27:G27"/>
    <mergeCell ref="H27:I27"/>
    <mergeCell ref="J27:K27"/>
    <mergeCell ref="L27:M27"/>
    <mergeCell ref="N25:O25"/>
    <mergeCell ref="N28:O28"/>
    <mergeCell ref="B27:C27"/>
    <mergeCell ref="D27:E27"/>
    <mergeCell ref="B23:C23"/>
    <mergeCell ref="D23:E23"/>
    <mergeCell ref="L26:M26"/>
    <mergeCell ref="N26:O26"/>
    <mergeCell ref="B25:C25"/>
    <mergeCell ref="D25:E25"/>
    <mergeCell ref="F25:G25"/>
    <mergeCell ref="H25:I25"/>
    <mergeCell ref="J25:K25"/>
    <mergeCell ref="B24:C24"/>
    <mergeCell ref="D24:E24"/>
    <mergeCell ref="F24:G24"/>
    <mergeCell ref="H24:I24"/>
    <mergeCell ref="J24:K24"/>
    <mergeCell ref="L24:M24"/>
    <mergeCell ref="F23:G23"/>
    <mergeCell ref="L30:M30"/>
    <mergeCell ref="N30:O30"/>
    <mergeCell ref="B29:C29"/>
    <mergeCell ref="D29:E29"/>
    <mergeCell ref="F29:G29"/>
    <mergeCell ref="H29:I29"/>
    <mergeCell ref="J29:K29"/>
    <mergeCell ref="B28:C28"/>
    <mergeCell ref="D28:E28"/>
    <mergeCell ref="F28:G28"/>
    <mergeCell ref="H28:I28"/>
    <mergeCell ref="J28:K28"/>
    <mergeCell ref="L28:M28"/>
    <mergeCell ref="B30:C30"/>
    <mergeCell ref="D30:E30"/>
    <mergeCell ref="F30:G30"/>
    <mergeCell ref="H30:I30"/>
    <mergeCell ref="J30:K30"/>
    <mergeCell ref="L29:M29"/>
    <mergeCell ref="N29:O29"/>
    <mergeCell ref="B31:C31"/>
    <mergeCell ref="D31:E31"/>
    <mergeCell ref="L34:M34"/>
    <mergeCell ref="N34:O34"/>
    <mergeCell ref="B33:C33"/>
    <mergeCell ref="D33:E33"/>
    <mergeCell ref="F33:G33"/>
    <mergeCell ref="H33:I33"/>
    <mergeCell ref="J33:K33"/>
    <mergeCell ref="B32:C32"/>
    <mergeCell ref="D32:E32"/>
    <mergeCell ref="F32:G32"/>
    <mergeCell ref="H32:I32"/>
    <mergeCell ref="J32:K32"/>
    <mergeCell ref="L32:M32"/>
    <mergeCell ref="N31:O31"/>
    <mergeCell ref="F31:G31"/>
    <mergeCell ref="H31:I31"/>
    <mergeCell ref="J31:K31"/>
    <mergeCell ref="L31:M31"/>
    <mergeCell ref="L33:M33"/>
    <mergeCell ref="B34:C34"/>
    <mergeCell ref="D34:E34"/>
    <mergeCell ref="F34:G34"/>
    <mergeCell ref="D45:E47"/>
    <mergeCell ref="J45:K47"/>
    <mergeCell ref="C41:P42"/>
    <mergeCell ref="L39:M39"/>
    <mergeCell ref="N37:O37"/>
    <mergeCell ref="N36:O36"/>
    <mergeCell ref="B35:C35"/>
    <mergeCell ref="D35:E35"/>
    <mergeCell ref="L38:M38"/>
    <mergeCell ref="N38:O38"/>
    <mergeCell ref="B37:C37"/>
    <mergeCell ref="D37:E37"/>
    <mergeCell ref="F37:G37"/>
    <mergeCell ref="H37:I37"/>
    <mergeCell ref="J37:K37"/>
    <mergeCell ref="B36:C36"/>
    <mergeCell ref="A45:C47"/>
    <mergeCell ref="F45:I47"/>
    <mergeCell ref="D36:E36"/>
    <mergeCell ref="F36:G36"/>
    <mergeCell ref="H36:I36"/>
    <mergeCell ref="J36:K36"/>
    <mergeCell ref="L36:M36"/>
    <mergeCell ref="V21:X21"/>
    <mergeCell ref="V22:X22"/>
    <mergeCell ref="V23:X23"/>
    <mergeCell ref="V24:X24"/>
    <mergeCell ref="V25:X25"/>
    <mergeCell ref="N40:O40"/>
    <mergeCell ref="B39:C39"/>
    <mergeCell ref="B40:C40"/>
    <mergeCell ref="D40:E40"/>
    <mergeCell ref="F40:G40"/>
    <mergeCell ref="H40:I40"/>
    <mergeCell ref="J40:K40"/>
    <mergeCell ref="L40:M40"/>
    <mergeCell ref="B38:C38"/>
    <mergeCell ref="D38:E38"/>
    <mergeCell ref="F38:G38"/>
    <mergeCell ref="H38:I38"/>
    <mergeCell ref="J38:K38"/>
    <mergeCell ref="N39:O39"/>
    <mergeCell ref="D39:E39"/>
    <mergeCell ref="L37:M37"/>
    <mergeCell ref="F39:G39"/>
    <mergeCell ref="H39:I39"/>
    <mergeCell ref="J39:K39"/>
    <mergeCell ref="S27:U27"/>
    <mergeCell ref="S28:U28"/>
    <mergeCell ref="V40:X40"/>
    <mergeCell ref="V32:X32"/>
    <mergeCell ref="V33:X33"/>
    <mergeCell ref="V34:X34"/>
    <mergeCell ref="V35:X35"/>
    <mergeCell ref="V36:X36"/>
    <mergeCell ref="V37:X37"/>
    <mergeCell ref="H34:I34"/>
    <mergeCell ref="J34:K34"/>
    <mergeCell ref="F35:G35"/>
    <mergeCell ref="H35:I35"/>
    <mergeCell ref="J35:K35"/>
    <mergeCell ref="L35:M35"/>
    <mergeCell ref="N33:O33"/>
    <mergeCell ref="N32:O32"/>
    <mergeCell ref="R43:T44"/>
    <mergeCell ref="U43:V44"/>
    <mergeCell ref="V41:AC41"/>
    <mergeCell ref="W43:X44"/>
    <mergeCell ref="S41:U41"/>
    <mergeCell ref="R42:X42"/>
    <mergeCell ref="S39:U39"/>
    <mergeCell ref="S30:U30"/>
    <mergeCell ref="S40:U40"/>
    <mergeCell ref="S33:U33"/>
    <mergeCell ref="S34:U34"/>
    <mergeCell ref="S35:U35"/>
    <mergeCell ref="S36:U36"/>
    <mergeCell ref="S37:U37"/>
    <mergeCell ref="S38:U38"/>
    <mergeCell ref="S31:U31"/>
    <mergeCell ref="S32:U32"/>
    <mergeCell ref="S23:U23"/>
    <mergeCell ref="S24:U24"/>
    <mergeCell ref="S25:U25"/>
    <mergeCell ref="S26:U26"/>
    <mergeCell ref="B2:N3"/>
    <mergeCell ref="B1:N1"/>
    <mergeCell ref="L14:M16"/>
    <mergeCell ref="N12:O16"/>
    <mergeCell ref="D11:E11"/>
    <mergeCell ref="F11:G11"/>
    <mergeCell ref="H11:I11"/>
    <mergeCell ref="J11:K11"/>
    <mergeCell ref="A11:C11"/>
    <mergeCell ref="D12:G13"/>
    <mergeCell ref="F14:G16"/>
    <mergeCell ref="H14:I16"/>
    <mergeCell ref="A1:A4"/>
    <mergeCell ref="O1:P3"/>
    <mergeCell ref="B4:C4"/>
    <mergeCell ref="D4:K4"/>
    <mergeCell ref="A5:P5"/>
    <mergeCell ref="L25:M25"/>
    <mergeCell ref="H23:I23"/>
    <mergeCell ref="J23:K23"/>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0</xdr:col>
                <xdr:colOff>0</xdr:colOff>
                <xdr:row>0</xdr:row>
                <xdr:rowOff>60960</xdr:rowOff>
              </from>
              <to>
                <xdr:col>1</xdr:col>
                <xdr:colOff>22860</xdr:colOff>
                <xdr:row>3</xdr:row>
                <xdr:rowOff>121920</xdr:rowOff>
              </to>
            </anchor>
          </objectPr>
        </oleObject>
      </mc:Choice>
      <mc:Fallback>
        <oleObject progId="PBrush" shapeId="5121" r:id="rId4"/>
      </mc:Fallback>
    </mc:AlternateContent>
    <mc:AlternateContent xmlns:mc="http://schemas.openxmlformats.org/markup-compatibility/2006">
      <mc:Choice Requires="x14">
        <oleObject progId="PBrush" shapeId="5122" r:id="rId6">
          <objectPr defaultSize="0" autoPict="0" r:id="rId7">
            <anchor moveWithCells="1" sizeWithCells="1">
              <from>
                <xdr:col>14</xdr:col>
                <xdr:colOff>0</xdr:colOff>
                <xdr:row>0</xdr:row>
                <xdr:rowOff>121920</xdr:rowOff>
              </from>
              <to>
                <xdr:col>16</xdr:col>
                <xdr:colOff>0</xdr:colOff>
                <xdr:row>3</xdr:row>
                <xdr:rowOff>83820</xdr:rowOff>
              </to>
            </anchor>
          </objectPr>
        </oleObject>
      </mc:Choice>
      <mc:Fallback>
        <oleObject progId="PBrush" shapeId="5122"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CY62"/>
  <sheetViews>
    <sheetView topLeftCell="A9" zoomScaleNormal="100" workbookViewId="0">
      <selection activeCell="A22" sqref="A22"/>
    </sheetView>
  </sheetViews>
  <sheetFormatPr defaultColWidth="9.109375" defaultRowHeight="15.6" x14ac:dyDescent="0.3"/>
  <cols>
    <col min="1" max="1" width="9.6640625" style="2" customWidth="1"/>
    <col min="2" max="2" width="8.6640625" style="19" customWidth="1"/>
    <col min="3" max="3" width="5.6640625" style="19"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20" customFormat="1" ht="12" customHeight="1" x14ac:dyDescent="0.3">
      <c r="A1" s="228"/>
      <c r="B1" s="231" t="s">
        <v>892</v>
      </c>
      <c r="C1" s="231"/>
      <c r="D1" s="231"/>
      <c r="E1" s="231"/>
      <c r="F1" s="231"/>
      <c r="G1" s="231"/>
      <c r="H1" s="231"/>
      <c r="I1" s="231"/>
      <c r="J1" s="231"/>
      <c r="K1" s="231"/>
      <c r="L1" s="231"/>
      <c r="M1" s="231"/>
      <c r="N1" s="231"/>
      <c r="O1" s="241"/>
      <c r="P1" s="241"/>
      <c r="Q1" s="241"/>
      <c r="R1" s="346" t="s">
        <v>117</v>
      </c>
      <c r="S1" s="347"/>
      <c r="T1" s="347"/>
      <c r="U1" s="347"/>
      <c r="V1" s="347"/>
      <c r="W1" s="347"/>
      <c r="X1" s="347"/>
      <c r="Y1" s="105"/>
      <c r="Z1" s="90"/>
      <c r="AA1" s="90"/>
    </row>
    <row r="2" spans="1:27" s="20" customFormat="1" ht="12" customHeight="1" x14ac:dyDescent="0.3">
      <c r="A2" s="228"/>
      <c r="B2" s="230" t="s">
        <v>0</v>
      </c>
      <c r="C2" s="230"/>
      <c r="D2" s="230"/>
      <c r="E2" s="230"/>
      <c r="F2" s="230"/>
      <c r="G2" s="230"/>
      <c r="H2" s="230"/>
      <c r="I2" s="230"/>
      <c r="J2" s="230"/>
      <c r="K2" s="230"/>
      <c r="L2" s="230"/>
      <c r="M2" s="230"/>
      <c r="N2" s="230"/>
      <c r="O2" s="241"/>
      <c r="P2" s="241"/>
      <c r="Q2" s="241"/>
      <c r="R2" s="348"/>
      <c r="S2" s="349"/>
      <c r="T2" s="349"/>
      <c r="U2" s="349"/>
      <c r="V2" s="349"/>
      <c r="W2" s="349"/>
      <c r="X2" s="349"/>
      <c r="Y2" s="105"/>
      <c r="Z2" s="90"/>
      <c r="AA2" s="90"/>
    </row>
    <row r="3" spans="1:27" s="20" customFormat="1" ht="12" customHeight="1" x14ac:dyDescent="0.3">
      <c r="A3" s="228"/>
      <c r="B3" s="230"/>
      <c r="C3" s="230"/>
      <c r="D3" s="230"/>
      <c r="E3" s="230"/>
      <c r="F3" s="230"/>
      <c r="G3" s="230"/>
      <c r="H3" s="230"/>
      <c r="I3" s="230"/>
      <c r="J3" s="230"/>
      <c r="K3" s="230"/>
      <c r="L3" s="230"/>
      <c r="M3" s="230"/>
      <c r="N3" s="230"/>
      <c r="O3" s="241"/>
      <c r="P3" s="241"/>
      <c r="Q3" s="241"/>
      <c r="R3" s="348"/>
      <c r="S3" s="349"/>
      <c r="T3" s="349"/>
      <c r="U3" s="349"/>
      <c r="V3" s="349"/>
      <c r="W3" s="349"/>
      <c r="X3" s="349"/>
      <c r="Y3" s="105"/>
      <c r="Z3" s="90"/>
      <c r="AA3" s="90"/>
    </row>
    <row r="4" spans="1:27" s="20" customFormat="1" ht="18" customHeight="1" x14ac:dyDescent="0.3">
      <c r="A4" s="228"/>
      <c r="B4" s="228"/>
      <c r="C4" s="228"/>
      <c r="D4" s="241" t="s">
        <v>16</v>
      </c>
      <c r="E4" s="241"/>
      <c r="F4" s="241"/>
      <c r="G4" s="241"/>
      <c r="H4" s="241"/>
      <c r="I4" s="241"/>
      <c r="J4" s="241"/>
      <c r="K4" s="241"/>
      <c r="L4" s="353"/>
      <c r="M4" s="353"/>
      <c r="N4" s="353"/>
      <c r="O4" s="353"/>
      <c r="P4" s="353"/>
      <c r="Q4" s="241"/>
      <c r="R4" s="348"/>
      <c r="S4" s="349"/>
      <c r="T4" s="349"/>
      <c r="U4" s="349"/>
      <c r="V4" s="349"/>
      <c r="W4" s="349"/>
      <c r="X4" s="349"/>
      <c r="Y4" s="105"/>
      <c r="Z4" s="90"/>
      <c r="AA4" s="90"/>
    </row>
    <row r="5" spans="1:27" s="20" customFormat="1" ht="11.25" customHeight="1" x14ac:dyDescent="0.3">
      <c r="A5" s="228"/>
      <c r="B5" s="228"/>
      <c r="C5" s="228"/>
      <c r="D5" s="228"/>
      <c r="E5" s="228"/>
      <c r="F5" s="228"/>
      <c r="G5" s="228"/>
      <c r="H5" s="228"/>
      <c r="I5" s="228"/>
      <c r="J5" s="228"/>
      <c r="K5" s="228"/>
      <c r="L5" s="228"/>
      <c r="M5" s="228"/>
      <c r="N5" s="228"/>
      <c r="O5" s="228"/>
      <c r="P5" s="228"/>
      <c r="Q5" s="241"/>
      <c r="R5" s="348"/>
      <c r="S5" s="349"/>
      <c r="T5" s="349"/>
      <c r="U5" s="349"/>
      <c r="V5" s="349"/>
      <c r="W5" s="349"/>
      <c r="X5" s="349"/>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8"/>
      <c r="S6" s="349"/>
      <c r="T6" s="349"/>
      <c r="U6" s="350"/>
      <c r="V6" s="350"/>
      <c r="W6" s="350"/>
      <c r="X6" s="350"/>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8"/>
      <c r="S7" s="349"/>
      <c r="T7" s="349"/>
      <c r="U7" s="350"/>
      <c r="V7" s="350"/>
      <c r="W7" s="350"/>
      <c r="X7" s="350"/>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8"/>
      <c r="S8" s="349"/>
      <c r="T8" s="349"/>
      <c r="U8" s="350"/>
      <c r="V8" s="350"/>
      <c r="W8" s="350"/>
      <c r="X8" s="350"/>
      <c r="Y8" s="106"/>
      <c r="Z8" s="91"/>
      <c r="AA8" s="91"/>
    </row>
    <row r="9" spans="1:27" s="22" customFormat="1" ht="21.9" customHeight="1" x14ac:dyDescent="0.3">
      <c r="A9" s="25" t="s">
        <v>4</v>
      </c>
      <c r="B9" s="229" t="str">
        <f>Sheet1!$B$9</f>
        <v>Architectural Design-VII</v>
      </c>
      <c r="C9" s="360"/>
      <c r="D9" s="360"/>
      <c r="E9" s="360"/>
      <c r="F9" s="360"/>
      <c r="G9" s="360"/>
      <c r="H9" s="360"/>
      <c r="I9" s="360"/>
      <c r="J9" s="360"/>
      <c r="K9" s="360"/>
      <c r="L9" s="359" t="s">
        <v>5</v>
      </c>
      <c r="M9" s="359"/>
      <c r="N9" s="359"/>
      <c r="O9" s="358" t="str">
        <f>Sheet1!$O$9</f>
        <v>29/04/2025</v>
      </c>
      <c r="P9" s="358"/>
      <c r="Q9" s="241"/>
      <c r="R9" s="348"/>
      <c r="S9" s="349"/>
      <c r="T9" s="349"/>
      <c r="U9" s="350"/>
      <c r="V9" s="350"/>
      <c r="W9" s="350"/>
      <c r="X9" s="350"/>
      <c r="Y9" s="106"/>
      <c r="Z9" s="91"/>
      <c r="AA9" s="91"/>
    </row>
    <row r="10" spans="1:27" s="22" customFormat="1" ht="21.9" customHeight="1" x14ac:dyDescent="0.3">
      <c r="A10" s="227" t="s">
        <v>327</v>
      </c>
      <c r="B10" s="227"/>
      <c r="C10" s="361" t="str">
        <f>Sheet1!$C$10</f>
        <v>Dr.</v>
      </c>
      <c r="D10" s="361"/>
      <c r="E10" s="361"/>
      <c r="F10" s="361"/>
      <c r="G10" s="361"/>
      <c r="H10" s="361"/>
      <c r="I10" s="361"/>
      <c r="J10" s="361"/>
      <c r="K10" s="361"/>
      <c r="L10" s="361"/>
      <c r="M10" s="361"/>
      <c r="N10" s="361"/>
      <c r="O10" s="361"/>
      <c r="P10" s="361"/>
      <c r="Q10" s="241"/>
      <c r="R10" s="348"/>
      <c r="S10" s="349"/>
      <c r="T10" s="349"/>
      <c r="U10" s="350"/>
      <c r="V10" s="350"/>
      <c r="W10" s="350"/>
      <c r="X10" s="350"/>
      <c r="Y10" s="106"/>
      <c r="Z10" s="91"/>
      <c r="AA10" s="91"/>
    </row>
    <row r="11" spans="1:27" s="20"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348"/>
      <c r="S11" s="349"/>
      <c r="T11" s="349"/>
      <c r="U11" s="350"/>
      <c r="V11" s="350"/>
      <c r="W11" s="350"/>
      <c r="X11" s="350"/>
      <c r="Y11" s="106"/>
      <c r="Z11" s="91"/>
      <c r="AA11" s="91"/>
    </row>
    <row r="12" spans="1:27" s="20"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8"/>
      <c r="S12" s="349"/>
      <c r="T12" s="349"/>
      <c r="U12" s="350"/>
      <c r="V12" s="350"/>
      <c r="W12" s="350"/>
      <c r="X12" s="350"/>
      <c r="Y12" s="106"/>
      <c r="Z12" s="91"/>
      <c r="AA12" s="91"/>
    </row>
    <row r="13" spans="1:27" s="20" customFormat="1" ht="18" customHeight="1" x14ac:dyDescent="0.3">
      <c r="A13" s="261"/>
      <c r="B13" s="265"/>
      <c r="C13" s="266"/>
      <c r="D13" s="193"/>
      <c r="E13" s="193"/>
      <c r="F13" s="193"/>
      <c r="G13" s="193"/>
      <c r="H13" s="193"/>
      <c r="I13" s="193"/>
      <c r="J13" s="193"/>
      <c r="K13" s="193"/>
      <c r="L13" s="193"/>
      <c r="M13" s="193"/>
      <c r="N13" s="193"/>
      <c r="O13" s="193"/>
      <c r="P13" s="247"/>
      <c r="Q13" s="241"/>
      <c r="R13" s="348"/>
      <c r="S13" s="349"/>
      <c r="T13" s="349"/>
      <c r="U13" s="351"/>
      <c r="V13" s="351"/>
      <c r="W13" s="351"/>
      <c r="X13" s="351"/>
      <c r="Y13" s="107"/>
      <c r="Z13" s="92"/>
      <c r="AA13" s="92"/>
    </row>
    <row r="14" spans="1:27" s="20"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8"/>
      <c r="S14" s="349"/>
      <c r="T14" s="349"/>
      <c r="U14" s="351"/>
      <c r="V14" s="351"/>
      <c r="W14" s="351"/>
      <c r="X14" s="351"/>
      <c r="Y14" s="107"/>
      <c r="Z14" s="92"/>
      <c r="AA14" s="92"/>
    </row>
    <row r="15" spans="1:27" s="20" customFormat="1" ht="12" customHeight="1" x14ac:dyDescent="0.3">
      <c r="A15" s="261"/>
      <c r="B15" s="265"/>
      <c r="C15" s="266"/>
      <c r="D15" s="185"/>
      <c r="E15" s="186"/>
      <c r="F15" s="185"/>
      <c r="G15" s="186"/>
      <c r="H15" s="198"/>
      <c r="I15" s="198"/>
      <c r="J15" s="198"/>
      <c r="K15" s="198"/>
      <c r="L15" s="198"/>
      <c r="M15" s="198"/>
      <c r="N15" s="193"/>
      <c r="O15" s="193"/>
      <c r="P15" s="247"/>
      <c r="Q15" s="241"/>
      <c r="R15" s="348"/>
      <c r="S15" s="349"/>
      <c r="T15" s="349"/>
      <c r="U15" s="351"/>
      <c r="V15" s="351"/>
      <c r="W15" s="351"/>
      <c r="X15" s="351"/>
      <c r="Y15" s="107"/>
      <c r="Z15" s="92"/>
      <c r="AA15" s="92"/>
    </row>
    <row r="16" spans="1:27" s="20" customFormat="1" ht="2.25" customHeight="1" thickBot="1" x14ac:dyDescent="0.35">
      <c r="A16" s="261"/>
      <c r="B16" s="265"/>
      <c r="C16" s="266"/>
      <c r="D16" s="185"/>
      <c r="E16" s="186"/>
      <c r="F16" s="185"/>
      <c r="G16" s="186"/>
      <c r="H16" s="199"/>
      <c r="I16" s="199"/>
      <c r="J16" s="199"/>
      <c r="K16" s="199"/>
      <c r="L16" s="199"/>
      <c r="M16" s="199"/>
      <c r="N16" s="246"/>
      <c r="O16" s="246"/>
      <c r="P16" s="247"/>
      <c r="Q16" s="241"/>
      <c r="R16" s="352"/>
      <c r="S16" s="349"/>
      <c r="T16" s="349"/>
      <c r="U16" s="351"/>
      <c r="V16" s="351"/>
      <c r="W16" s="351"/>
      <c r="X16" s="351"/>
      <c r="Y16" s="107"/>
      <c r="Z16" s="92"/>
      <c r="AA16" s="92"/>
    </row>
    <row r="17" spans="1:103" s="20" customFormat="1" ht="18" customHeight="1" x14ac:dyDescent="0.3">
      <c r="A17" s="261"/>
      <c r="B17" s="265"/>
      <c r="C17" s="266"/>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8"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4.5" hidden="1"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Sheet2!$AF$40</f>
        <v>0</v>
      </c>
      <c r="AG20" s="69" t="str">
        <f>IF(AND(AF21=TRUE, AF20=TRUE),IF(A21-Sheet2!A40=1,"OK","INCORRECT"),"")</f>
        <v/>
      </c>
      <c r="BO20" s="49" t="str">
        <f>Sheet2!BO40</f>
        <v/>
      </c>
      <c r="BP20" s="49" t="b">
        <f>Sheet2!BP40</f>
        <v>0</v>
      </c>
      <c r="BQ20" s="49" t="b">
        <f>Sheet2!BQ40</f>
        <v>0</v>
      </c>
      <c r="BR20" s="49" t="b">
        <f>Sheet2!BR40</f>
        <v>0</v>
      </c>
      <c r="BS20" s="49" t="str">
        <f>Sheet2!BS40</f>
        <v/>
      </c>
      <c r="BT20" s="49" t="str">
        <f>Sheet2!BT40</f>
        <v/>
      </c>
      <c r="BU20" s="49" t="str">
        <f>Sheet2!BU40</f>
        <v/>
      </c>
      <c r="BV20" s="49" t="str">
        <f>Sheet2!BV40</f>
        <v/>
      </c>
      <c r="BW20" s="49" t="str">
        <f>Sheet2!BW40</f>
        <v/>
      </c>
      <c r="BX20" s="49" t="str">
        <f>Sheet2!BX40</f>
        <v>INCORRECT</v>
      </c>
      <c r="BY20" s="49" t="b">
        <f>Sheet2!BY40</f>
        <v>0</v>
      </c>
      <c r="BZ20" s="49" t="str">
        <f>Sheet2!BZ40</f>
        <v/>
      </c>
      <c r="CA20" s="49" t="b">
        <f>Sheet2!CA40</f>
        <v>0</v>
      </c>
      <c r="CB20" s="49" t="b">
        <f>Sheet2!CB40</f>
        <v>0</v>
      </c>
      <c r="CC20" s="49" t="b">
        <f>Sheet2!CC40</f>
        <v>0</v>
      </c>
      <c r="CD20" s="49" t="b">
        <f>Sheet2!CD40</f>
        <v>0</v>
      </c>
      <c r="CE20" s="49" t="b">
        <f>Sheet2!CE40</f>
        <v>0</v>
      </c>
      <c r="CF20" s="49" t="b">
        <f>Sheet2!CF40</f>
        <v>0</v>
      </c>
      <c r="CG20" s="49" t="str">
        <f>Sheet2!CG40</f>
        <v/>
      </c>
      <c r="CH20" s="49" t="str">
        <f>Sheet2!CH40</f>
        <v/>
      </c>
      <c r="CI20" s="49" t="str">
        <f>Sheet2!CI40</f>
        <v/>
      </c>
      <c r="CJ20" s="49" t="str">
        <f>Sheet2!CJ40</f>
        <v/>
      </c>
      <c r="CK20" s="49" t="str">
        <f>Sheet2!CK40</f>
        <v/>
      </c>
      <c r="CL20" s="49" t="str">
        <f>Sheet2!CL40</f>
        <v/>
      </c>
      <c r="CM20" s="49" t="str">
        <f>Sheet2!CM40</f>
        <v/>
      </c>
      <c r="CN20" s="49" t="str">
        <f>Sheet2!CN40</f>
        <v/>
      </c>
      <c r="CO20" s="49" t="str">
        <f>Sheet2!CO40</f>
        <v>NO</v>
      </c>
      <c r="CP20" s="49" t="str">
        <f>Sheet2!CP40</f>
        <v>NO</v>
      </c>
      <c r="CQ20" s="49" t="str">
        <f>Sheet2!CQ40</f>
        <v>NO</v>
      </c>
      <c r="CR20" s="49" t="str">
        <f>Sheet2!CR40</f>
        <v>NO</v>
      </c>
      <c r="CS20" s="49" t="str">
        <f>Sheet2!CS40</f>
        <v>OK</v>
      </c>
      <c r="CT20" s="49" t="b">
        <f>Sheet2!CT40</f>
        <v>0</v>
      </c>
      <c r="CU20" s="49" t="b">
        <f>Sheet2!CU40</f>
        <v>0</v>
      </c>
      <c r="CV20" s="49" t="b">
        <f>Sheet2!CV40</f>
        <v>0</v>
      </c>
      <c r="CW20" s="49" t="b">
        <f>Sheet2!CW40</f>
        <v>0</v>
      </c>
      <c r="CX20" s="49" t="str">
        <f>Sheet2!CX40</f>
        <v>SEQUENCE INCORRECT</v>
      </c>
      <c r="CY20" s="49">
        <f>Sheet2!CY40</f>
        <v>18</v>
      </c>
    </row>
    <row r="21" spans="1:103" s="20"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899999999999999" customHeight="1" thickBot="1" x14ac:dyDescent="0.35">
      <c r="A22" s="65"/>
      <c r="B22" s="179"/>
      <c r="C22" s="180"/>
      <c r="D22" s="179"/>
      <c r="E22" s="180"/>
      <c r="F22" s="179"/>
      <c r="G22" s="180"/>
      <c r="H22" s="179"/>
      <c r="I22" s="180"/>
      <c r="J22" s="179"/>
      <c r="K22" s="180"/>
      <c r="L22" s="176" t="str">
        <f>IF(AND(B22&lt;&gt;"", H22&lt;&gt;"", J22&lt;&gt;"",OR(H22&lt;=I17,H22="ABS"),OR(J22&lt;=K17,J22="ABS")),IF(AND(J22="ABS"),"ABS",IF(SUM(H22:J22)=0,"ZERO",SUM(H22,J22))),"")</f>
        <v/>
      </c>
      <c r="M22" s="176"/>
      <c r="N22" s="177" t="str">
        <f>IF(AND(A22&lt;&gt;"",B22&lt;&gt;"",D22&lt;&gt;"", F22&lt;&gt;"", H22&lt;&gt;"", J22&lt;&gt;"",S22="", V22="",OR(D22&lt;=E17,D22="ABS"),OR(F22&lt;=G17,F22="ABS"),OR(H22&lt;=I17,H22="ABS"),OR(J22&lt;=K17,J22="ABS")),IF(AND(OR(D22=0,D22="ABS"),OR(F22=0,F22="ABS"),OR(L22=0,L22="ABS"),D22="ABS",F22="ABS",L22="ABS"),"ABS",IF(AND(SUM(D22:F22)=0,OR(L22="ZERO",L22="ABS")),"ZERO",IF(L22="ABS",SUM(D22,F22),SUM(D22,F22,H22,J22)))),"")</f>
        <v/>
      </c>
      <c r="O22" s="178"/>
      <c r="P22" s="135" t="str">
        <f>IF(N22="","",IF(ROUND(N22*100/O17,0)&gt;=91,"A+",IF(ROUND(N22*100/O17,0)&gt;=83,"A",IF(ROUND(N22*100/O17,0)&gt;=75,"B+",IF(ROUND(N22*100/O17,0)&gt;=65,"B",IF(ROUND(N22*100/O17,0)&gt;=60,"C+",IF(ROUND(N22*100/O17,0)&gt;=50,"C","Fail")))))))</f>
        <v/>
      </c>
      <c r="Q22" s="241"/>
      <c r="R22" s="66" t="str">
        <f t="shared" ref="R22:R40" si="0">IF(A22&lt;&gt;"",IF(CX22="SEQUENCE CORRECT",IF(OR(T(AB22)="OK",T(Z22)="oKK",T(Y22)="oKK",T(AA22)="oKK",T(AC22)="oOk",T(AD22)="Okk",AE22="ok"),"OK","FORMAT INCORRECT"),"SEQUENCE INCORRECT"),"")</f>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 V23="",OR(D23&lt;=E17,D23="ABS"),OR(F23&lt;=G17,F23="ABS"),OR(H23&lt;=I17,H23="ABS"),OR(J23&lt;=K17,J23="ABS")),IF(AND(OR(D23=0,D23="ABS"),OR(F23=0,F23="ABS"),OR(L23=0,L23="ABS"),D23="ABS",F23="ABS",L23="ABS"),"ABS",IF(AND(SUM(D23:F23)=0,OR(L23="ZERO",L23="ABS")),"ZERO",IF(L23="ABS",SUM(D23,F23),SUM(D23,F23,H23,J23)))),"")</f>
        <v/>
      </c>
      <c r="O23" s="178"/>
      <c r="P23" s="135"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899999999999999" customHeight="1" thickBot="1" x14ac:dyDescent="0.35">
      <c r="A24" s="65"/>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899999999999999" customHeight="1" thickBot="1" x14ac:dyDescent="0.35">
      <c r="A26" s="65"/>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 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899999999999999" customHeight="1" thickBot="1" x14ac:dyDescent="0.35">
      <c r="A28" s="65"/>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S29" s="333"/>
      <c r="T29" s="334"/>
      <c r="U29" s="334"/>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899999999999999" customHeight="1" thickBot="1" x14ac:dyDescent="0.35">
      <c r="A30" s="65"/>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899999999999999" customHeight="1" thickBot="1" x14ac:dyDescent="0.35">
      <c r="A32" s="65"/>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899999999999999" customHeight="1" thickBot="1" x14ac:dyDescent="0.35">
      <c r="A34" s="65"/>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899999999999999" customHeight="1" thickBot="1" x14ac:dyDescent="0.35">
      <c r="A37" s="65"/>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IF(N38="","",IF(ROUND(N38*100/O17,0)&gt;=91,"A+",IF(ROUND(N38*100/O17,0)&gt;=83,"A",IF(ROUND(N38*100/O17,0)&gt;=75,"B+",IF(ROUND(N38*100/O17,0)&gt;=65,"B",IF(ROUND(N38*100/O17,0)&gt;=60,"C+",IF(ROUND(N38*100/O17,0)&gt;=50,"C","Fail")))))))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899999999999999" customHeight="1" thickBot="1" x14ac:dyDescent="0.35">
      <c r="A39" s="65"/>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x14ac:dyDescent="0.35">
      <c r="A41" s="56" t="s">
        <v>464</v>
      </c>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484</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password="EDD8" sheet="1" objects="1" scenarios="1" formatCells="0" selectLockedCells="1" autoFilter="0"/>
  <autoFilter ref="A20:C20">
    <filterColumn colId="1" showButton="0"/>
  </autoFilter>
  <mergeCells count="28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S38:U38"/>
    <mergeCell ref="V38:X38"/>
    <mergeCell ref="B40:C40"/>
    <mergeCell ref="D40:E40"/>
    <mergeCell ref="F40:G40"/>
    <mergeCell ref="H40:I40"/>
    <mergeCell ref="J40:K40"/>
    <mergeCell ref="L40:M40"/>
    <mergeCell ref="V40:X40"/>
    <mergeCell ref="B39:C39"/>
    <mergeCell ref="R43:T44"/>
    <mergeCell ref="L39:M39"/>
    <mergeCell ref="S39:U39"/>
    <mergeCell ref="W43:X44"/>
    <mergeCell ref="V39:X39"/>
    <mergeCell ref="C41:P42"/>
    <mergeCell ref="U43:V44"/>
    <mergeCell ref="H39:I39"/>
    <mergeCell ref="J39:K39"/>
    <mergeCell ref="D39:E39"/>
    <mergeCell ref="F39:G39"/>
    <mergeCell ref="N39:O39"/>
    <mergeCell ref="N40:O40"/>
    <mergeCell ref="B35:C35"/>
    <mergeCell ref="D35:E35"/>
    <mergeCell ref="F35:G35"/>
    <mergeCell ref="H35:I35"/>
    <mergeCell ref="J35:K35"/>
    <mergeCell ref="D36:E36"/>
    <mergeCell ref="F36:G36"/>
    <mergeCell ref="H36:I36"/>
    <mergeCell ref="J36:K36"/>
    <mergeCell ref="B36:C36"/>
    <mergeCell ref="J34:K34"/>
    <mergeCell ref="L34:M34"/>
    <mergeCell ref="N34:O34"/>
    <mergeCell ref="F33:G33"/>
    <mergeCell ref="H33:I33"/>
    <mergeCell ref="J33:K33"/>
    <mergeCell ref="B34:C34"/>
    <mergeCell ref="D34:E34"/>
    <mergeCell ref="F34:G34"/>
    <mergeCell ref="H34:I34"/>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27649" r:id="rId4">
          <objectPr defaultSize="0" autoPict="0" r:id="rId5">
            <anchor moveWithCells="1" sizeWithCells="1">
              <from>
                <xdr:col>0</xdr:col>
                <xdr:colOff>0</xdr:colOff>
                <xdr:row>0</xdr:row>
                <xdr:rowOff>60960</xdr:rowOff>
              </from>
              <to>
                <xdr:col>1</xdr:col>
                <xdr:colOff>22860</xdr:colOff>
                <xdr:row>3</xdr:row>
                <xdr:rowOff>137160</xdr:rowOff>
              </to>
            </anchor>
          </objectPr>
        </oleObject>
      </mc:Choice>
      <mc:Fallback>
        <oleObject progId="PBrush" shapeId="27649" r:id="rId4"/>
      </mc:Fallback>
    </mc:AlternateContent>
    <mc:AlternateContent xmlns:mc="http://schemas.openxmlformats.org/markup-compatibility/2006">
      <mc:Choice Requires="x14">
        <oleObject progId="PBrush" shapeId="27650" r:id="rId6">
          <objectPr defaultSize="0" autoPict="0" r:id="rId7">
            <anchor moveWithCells="1" sizeWithCells="1">
              <from>
                <xdr:col>14</xdr:col>
                <xdr:colOff>0</xdr:colOff>
                <xdr:row>0</xdr:row>
                <xdr:rowOff>121920</xdr:rowOff>
              </from>
              <to>
                <xdr:col>16</xdr:col>
                <xdr:colOff>0</xdr:colOff>
                <xdr:row>3</xdr:row>
                <xdr:rowOff>99060</xdr:rowOff>
              </to>
            </anchor>
          </objectPr>
        </oleObject>
      </mc:Choice>
      <mc:Fallback>
        <oleObject progId="PBrush" shapeId="2765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Y62"/>
  <sheetViews>
    <sheetView topLeftCell="A3" zoomScaleNormal="100" workbookViewId="0">
      <selection activeCell="A21" sqref="A21"/>
    </sheetView>
  </sheetViews>
  <sheetFormatPr defaultColWidth="9.109375" defaultRowHeight="15.6" x14ac:dyDescent="0.3"/>
  <cols>
    <col min="1" max="1" width="9.6640625" style="2" customWidth="1"/>
    <col min="2" max="2" width="8.6640625" style="19" customWidth="1"/>
    <col min="3" max="3" width="5.6640625" style="19"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20" customFormat="1" ht="12" customHeight="1" x14ac:dyDescent="0.3">
      <c r="A1" s="228"/>
      <c r="B1" s="231" t="s">
        <v>892</v>
      </c>
      <c r="C1" s="231"/>
      <c r="D1" s="231"/>
      <c r="E1" s="231"/>
      <c r="F1" s="231"/>
      <c r="G1" s="231"/>
      <c r="H1" s="231"/>
      <c r="I1" s="231"/>
      <c r="J1" s="231"/>
      <c r="K1" s="231"/>
      <c r="L1" s="231"/>
      <c r="M1" s="231"/>
      <c r="N1" s="231"/>
      <c r="O1" s="241"/>
      <c r="P1" s="241"/>
      <c r="Q1" s="241"/>
      <c r="R1" s="346" t="s">
        <v>117</v>
      </c>
      <c r="S1" s="347"/>
      <c r="T1" s="347"/>
      <c r="U1" s="347"/>
      <c r="V1" s="347"/>
      <c r="W1" s="347"/>
      <c r="X1" s="347"/>
      <c r="Y1" s="105"/>
      <c r="Z1" s="90"/>
      <c r="AA1" s="90"/>
    </row>
    <row r="2" spans="1:27" s="20" customFormat="1" ht="12" customHeight="1" x14ac:dyDescent="0.3">
      <c r="A2" s="228"/>
      <c r="B2" s="230" t="s">
        <v>0</v>
      </c>
      <c r="C2" s="230"/>
      <c r="D2" s="230"/>
      <c r="E2" s="230"/>
      <c r="F2" s="230"/>
      <c r="G2" s="230"/>
      <c r="H2" s="230"/>
      <c r="I2" s="230"/>
      <c r="J2" s="230"/>
      <c r="K2" s="230"/>
      <c r="L2" s="230"/>
      <c r="M2" s="230"/>
      <c r="N2" s="230"/>
      <c r="O2" s="241"/>
      <c r="P2" s="241"/>
      <c r="Q2" s="241"/>
      <c r="R2" s="348"/>
      <c r="S2" s="349"/>
      <c r="T2" s="349"/>
      <c r="U2" s="349"/>
      <c r="V2" s="349"/>
      <c r="W2" s="349"/>
      <c r="X2" s="349"/>
      <c r="Y2" s="105"/>
      <c r="Z2" s="90"/>
      <c r="AA2" s="90"/>
    </row>
    <row r="3" spans="1:27" s="20" customFormat="1" ht="12" customHeight="1" x14ac:dyDescent="0.3">
      <c r="A3" s="228"/>
      <c r="B3" s="230"/>
      <c r="C3" s="230"/>
      <c r="D3" s="230"/>
      <c r="E3" s="230"/>
      <c r="F3" s="230"/>
      <c r="G3" s="230"/>
      <c r="H3" s="230"/>
      <c r="I3" s="230"/>
      <c r="J3" s="230"/>
      <c r="K3" s="230"/>
      <c r="L3" s="230"/>
      <c r="M3" s="230"/>
      <c r="N3" s="230"/>
      <c r="O3" s="241"/>
      <c r="P3" s="241"/>
      <c r="Q3" s="241"/>
      <c r="R3" s="348"/>
      <c r="S3" s="349"/>
      <c r="T3" s="349"/>
      <c r="U3" s="349"/>
      <c r="V3" s="349"/>
      <c r="W3" s="349"/>
      <c r="X3" s="349"/>
      <c r="Y3" s="105"/>
      <c r="Z3" s="90"/>
      <c r="AA3" s="90"/>
    </row>
    <row r="4" spans="1:27" s="20" customFormat="1" ht="18" customHeight="1" x14ac:dyDescent="0.3">
      <c r="A4" s="228"/>
      <c r="B4" s="228"/>
      <c r="C4" s="228"/>
      <c r="D4" s="241" t="s">
        <v>16</v>
      </c>
      <c r="E4" s="241"/>
      <c r="F4" s="241"/>
      <c r="G4" s="241"/>
      <c r="H4" s="241"/>
      <c r="I4" s="241"/>
      <c r="J4" s="241"/>
      <c r="K4" s="241"/>
      <c r="L4" s="353"/>
      <c r="M4" s="353"/>
      <c r="N4" s="353"/>
      <c r="O4" s="353"/>
      <c r="P4" s="353"/>
      <c r="Q4" s="241"/>
      <c r="R4" s="348"/>
      <c r="S4" s="349"/>
      <c r="T4" s="349"/>
      <c r="U4" s="349"/>
      <c r="V4" s="349"/>
      <c r="W4" s="349"/>
      <c r="X4" s="349"/>
      <c r="Y4" s="105"/>
      <c r="Z4" s="90"/>
      <c r="AA4" s="90"/>
    </row>
    <row r="5" spans="1:27" s="20" customFormat="1" ht="11.25" customHeight="1" x14ac:dyDescent="0.3">
      <c r="A5" s="228"/>
      <c r="B5" s="228"/>
      <c r="C5" s="228"/>
      <c r="D5" s="228"/>
      <c r="E5" s="228"/>
      <c r="F5" s="228"/>
      <c r="G5" s="228"/>
      <c r="H5" s="228"/>
      <c r="I5" s="228"/>
      <c r="J5" s="228"/>
      <c r="K5" s="228"/>
      <c r="L5" s="228"/>
      <c r="M5" s="228"/>
      <c r="N5" s="228"/>
      <c r="O5" s="228"/>
      <c r="P5" s="228"/>
      <c r="Q5" s="241"/>
      <c r="R5" s="348"/>
      <c r="S5" s="349"/>
      <c r="T5" s="349"/>
      <c r="U5" s="349"/>
      <c r="V5" s="349"/>
      <c r="W5" s="349"/>
      <c r="X5" s="349"/>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8"/>
      <c r="S6" s="349"/>
      <c r="T6" s="349"/>
      <c r="U6" s="350"/>
      <c r="V6" s="350"/>
      <c r="W6" s="350"/>
      <c r="X6" s="350"/>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8"/>
      <c r="S7" s="349"/>
      <c r="T7" s="349"/>
      <c r="U7" s="350"/>
      <c r="V7" s="350"/>
      <c r="W7" s="350"/>
      <c r="X7" s="350"/>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8"/>
      <c r="S8" s="349"/>
      <c r="T8" s="349"/>
      <c r="U8" s="350"/>
      <c r="V8" s="350"/>
      <c r="W8" s="350"/>
      <c r="X8" s="350"/>
      <c r="Y8" s="106"/>
      <c r="Z8" s="91"/>
      <c r="AA8" s="91"/>
    </row>
    <row r="9" spans="1:27" s="22" customFormat="1" ht="21.9" customHeight="1" x14ac:dyDescent="0.3">
      <c r="A9" s="25" t="s">
        <v>4</v>
      </c>
      <c r="B9" s="229" t="str">
        <f>Sheet1!$B$9</f>
        <v>Architectural Design-VII</v>
      </c>
      <c r="C9" s="360"/>
      <c r="D9" s="360"/>
      <c r="E9" s="360"/>
      <c r="F9" s="360"/>
      <c r="G9" s="360"/>
      <c r="H9" s="360"/>
      <c r="I9" s="360"/>
      <c r="J9" s="360"/>
      <c r="K9" s="360"/>
      <c r="L9" s="359" t="s">
        <v>5</v>
      </c>
      <c r="M9" s="359"/>
      <c r="N9" s="359"/>
      <c r="O9" s="358" t="str">
        <f>Sheet1!$O$9</f>
        <v>29/04/2025</v>
      </c>
      <c r="P9" s="358"/>
      <c r="Q9" s="241"/>
      <c r="R9" s="348"/>
      <c r="S9" s="349"/>
      <c r="T9" s="349"/>
      <c r="U9" s="350"/>
      <c r="V9" s="350"/>
      <c r="W9" s="350"/>
      <c r="X9" s="350"/>
      <c r="Y9" s="106"/>
      <c r="Z9" s="91"/>
      <c r="AA9" s="91"/>
    </row>
    <row r="10" spans="1:27" s="22" customFormat="1" ht="21.9" customHeight="1" x14ac:dyDescent="0.3">
      <c r="A10" s="227" t="s">
        <v>327</v>
      </c>
      <c r="B10" s="227"/>
      <c r="C10" s="361" t="str">
        <f>Sheet1!$C$10</f>
        <v>Dr.</v>
      </c>
      <c r="D10" s="361"/>
      <c r="E10" s="361"/>
      <c r="F10" s="361"/>
      <c r="G10" s="361"/>
      <c r="H10" s="361"/>
      <c r="I10" s="361"/>
      <c r="J10" s="361"/>
      <c r="K10" s="361"/>
      <c r="L10" s="361"/>
      <c r="M10" s="361"/>
      <c r="N10" s="361"/>
      <c r="O10" s="361"/>
      <c r="P10" s="361"/>
      <c r="Q10" s="241"/>
      <c r="R10" s="348"/>
      <c r="S10" s="349"/>
      <c r="T10" s="349"/>
      <c r="U10" s="350"/>
      <c r="V10" s="350"/>
      <c r="W10" s="350"/>
      <c r="X10" s="350"/>
      <c r="Y10" s="106"/>
      <c r="Z10" s="91"/>
      <c r="AA10" s="91"/>
    </row>
    <row r="11" spans="1:27" s="20"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348"/>
      <c r="S11" s="349"/>
      <c r="T11" s="349"/>
      <c r="U11" s="350"/>
      <c r="V11" s="350"/>
      <c r="W11" s="350"/>
      <c r="X11" s="350"/>
      <c r="Y11" s="106"/>
      <c r="Z11" s="91"/>
      <c r="AA11" s="91"/>
    </row>
    <row r="12" spans="1:27" s="20"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8"/>
      <c r="S12" s="349"/>
      <c r="T12" s="349"/>
      <c r="U12" s="350"/>
      <c r="V12" s="350"/>
      <c r="W12" s="350"/>
      <c r="X12" s="350"/>
      <c r="Y12" s="106"/>
      <c r="Z12" s="91"/>
      <c r="AA12" s="91"/>
    </row>
    <row r="13" spans="1:27" s="20" customFormat="1" ht="18" customHeight="1" x14ac:dyDescent="0.3">
      <c r="A13" s="261"/>
      <c r="B13" s="265"/>
      <c r="C13" s="266"/>
      <c r="D13" s="193"/>
      <c r="E13" s="193"/>
      <c r="F13" s="193"/>
      <c r="G13" s="193"/>
      <c r="H13" s="193"/>
      <c r="I13" s="193"/>
      <c r="J13" s="193"/>
      <c r="K13" s="193"/>
      <c r="L13" s="193"/>
      <c r="M13" s="193"/>
      <c r="N13" s="193"/>
      <c r="O13" s="193"/>
      <c r="P13" s="247"/>
      <c r="Q13" s="241"/>
      <c r="R13" s="348"/>
      <c r="S13" s="349"/>
      <c r="T13" s="349"/>
      <c r="U13" s="351"/>
      <c r="V13" s="351"/>
      <c r="W13" s="351"/>
      <c r="X13" s="351"/>
      <c r="Y13" s="107"/>
      <c r="Z13" s="92"/>
      <c r="AA13" s="92"/>
    </row>
    <row r="14" spans="1:27" s="20"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8"/>
      <c r="S14" s="349"/>
      <c r="T14" s="349"/>
      <c r="U14" s="351"/>
      <c r="V14" s="351"/>
      <c r="W14" s="351"/>
      <c r="X14" s="351"/>
      <c r="Y14" s="107"/>
      <c r="Z14" s="92"/>
      <c r="AA14" s="92"/>
    </row>
    <row r="15" spans="1:27" s="20" customFormat="1" ht="12" customHeight="1" x14ac:dyDescent="0.3">
      <c r="A15" s="261"/>
      <c r="B15" s="265"/>
      <c r="C15" s="266"/>
      <c r="D15" s="185"/>
      <c r="E15" s="186"/>
      <c r="F15" s="185"/>
      <c r="G15" s="186"/>
      <c r="H15" s="198"/>
      <c r="I15" s="198"/>
      <c r="J15" s="198"/>
      <c r="K15" s="198"/>
      <c r="L15" s="198"/>
      <c r="M15" s="198"/>
      <c r="N15" s="193"/>
      <c r="O15" s="193"/>
      <c r="P15" s="247"/>
      <c r="Q15" s="241"/>
      <c r="R15" s="348"/>
      <c r="S15" s="349"/>
      <c r="T15" s="349"/>
      <c r="U15" s="351"/>
      <c r="V15" s="351"/>
      <c r="W15" s="351"/>
      <c r="X15" s="351"/>
      <c r="Y15" s="107"/>
      <c r="Z15" s="92"/>
      <c r="AA15" s="92"/>
    </row>
    <row r="16" spans="1:27" s="20" customFormat="1" ht="2.25" customHeight="1" thickBot="1" x14ac:dyDescent="0.35">
      <c r="A16" s="261"/>
      <c r="B16" s="265"/>
      <c r="C16" s="266"/>
      <c r="D16" s="185"/>
      <c r="E16" s="186"/>
      <c r="F16" s="185"/>
      <c r="G16" s="186"/>
      <c r="H16" s="199"/>
      <c r="I16" s="199"/>
      <c r="J16" s="199"/>
      <c r="K16" s="199"/>
      <c r="L16" s="199"/>
      <c r="M16" s="199"/>
      <c r="N16" s="246"/>
      <c r="O16" s="246"/>
      <c r="P16" s="247"/>
      <c r="Q16" s="241"/>
      <c r="R16" s="352"/>
      <c r="S16" s="349"/>
      <c r="T16" s="349"/>
      <c r="U16" s="351"/>
      <c r="V16" s="351"/>
      <c r="W16" s="351"/>
      <c r="X16" s="351"/>
      <c r="Y16" s="107"/>
      <c r="Z16" s="92"/>
      <c r="AA16" s="92"/>
    </row>
    <row r="17" spans="1:103" s="20" customFormat="1" ht="18" customHeight="1" x14ac:dyDescent="0.3">
      <c r="A17" s="261"/>
      <c r="B17" s="265"/>
      <c r="C17" s="266"/>
      <c r="D17" s="34" t="s">
        <v>9</v>
      </c>
      <c r="E17" s="35">
        <f>(10*O17)/100</f>
        <v>5</v>
      </c>
      <c r="F17" s="136"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8.899999999999999"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1.5"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Sheet3!$AF$40</f>
        <v>0</v>
      </c>
      <c r="AG20" s="69" t="str">
        <f>IF(AND(AF21=TRUE, AF20=TRUE),IF(A21-Sheet3!A40=1,"OK","INCORRECT"),"")</f>
        <v/>
      </c>
      <c r="BO20" s="49" t="str">
        <f>Sheet3!BO40</f>
        <v/>
      </c>
      <c r="BP20" s="49" t="b">
        <f>Sheet3!BP40</f>
        <v>0</v>
      </c>
      <c r="BQ20" s="49" t="b">
        <f>Sheet3!BQ40</f>
        <v>0</v>
      </c>
      <c r="BR20" s="49" t="b">
        <f>Sheet3!BR40</f>
        <v>0</v>
      </c>
      <c r="BS20" s="49" t="str">
        <f>Sheet3!BS40</f>
        <v/>
      </c>
      <c r="BT20" s="49" t="str">
        <f>Sheet3!BT40</f>
        <v/>
      </c>
      <c r="BU20" s="49" t="str">
        <f>Sheet3!BU40</f>
        <v/>
      </c>
      <c r="BV20" s="49" t="str">
        <f>Sheet3!BV40</f>
        <v/>
      </c>
      <c r="BW20" s="49" t="str">
        <f>Sheet3!BW40</f>
        <v/>
      </c>
      <c r="BX20" s="49" t="str">
        <f>Sheet3!BX40</f>
        <v>INCORRECT</v>
      </c>
      <c r="BY20" s="49" t="b">
        <f>Sheet3!BY40</f>
        <v>0</v>
      </c>
      <c r="BZ20" s="49" t="str">
        <f>Sheet3!BZ40</f>
        <v/>
      </c>
      <c r="CA20" s="49" t="b">
        <f>Sheet3!CA40</f>
        <v>0</v>
      </c>
      <c r="CB20" s="49" t="b">
        <f>Sheet3!CB40</f>
        <v>0</v>
      </c>
      <c r="CC20" s="49" t="b">
        <f>Sheet3!CC40</f>
        <v>0</v>
      </c>
      <c r="CD20" s="49" t="b">
        <f>Sheet3!CD40</f>
        <v>0</v>
      </c>
      <c r="CE20" s="49" t="b">
        <f>Sheet3!CE40</f>
        <v>0</v>
      </c>
      <c r="CF20" s="49" t="b">
        <f>Sheet3!CF40</f>
        <v>0</v>
      </c>
      <c r="CG20" s="49" t="str">
        <f>Sheet3!CG40</f>
        <v/>
      </c>
      <c r="CH20" s="49" t="str">
        <f>Sheet3!CH40</f>
        <v/>
      </c>
      <c r="CI20" s="49" t="str">
        <f>Sheet3!CI40</f>
        <v/>
      </c>
      <c r="CJ20" s="49" t="str">
        <f>Sheet3!CJ40</f>
        <v/>
      </c>
      <c r="CK20" s="49" t="str">
        <f>Sheet3!CK40</f>
        <v/>
      </c>
      <c r="CL20" s="49" t="str">
        <f>Sheet3!CL40</f>
        <v/>
      </c>
      <c r="CM20" s="49" t="str">
        <f>Sheet3!CM40</f>
        <v/>
      </c>
      <c r="CN20" s="49" t="str">
        <f>Sheet3!CN40</f>
        <v/>
      </c>
      <c r="CO20" s="49" t="str">
        <f>Sheet3!CO40</f>
        <v>NO</v>
      </c>
      <c r="CP20" s="49" t="str">
        <f>Sheet3!CP40</f>
        <v>NO</v>
      </c>
      <c r="CQ20" s="49" t="str">
        <f>Sheet3!CQ40</f>
        <v>NO</v>
      </c>
      <c r="CR20" s="49" t="str">
        <f>Sheet3!CR40</f>
        <v>NO</v>
      </c>
      <c r="CS20" s="49" t="str">
        <f>Sheet3!CS40</f>
        <v>OK</v>
      </c>
      <c r="CT20" s="49" t="b">
        <f>Sheet3!CT40</f>
        <v>0</v>
      </c>
      <c r="CU20" s="49" t="b">
        <f>Sheet3!CU40</f>
        <v>0</v>
      </c>
      <c r="CV20" s="49" t="b">
        <f>Sheet3!CV40</f>
        <v>0</v>
      </c>
      <c r="CW20" s="49" t="b">
        <f>Sheet3!CW40</f>
        <v>0</v>
      </c>
      <c r="CX20" s="49" t="str">
        <f>Sheet3!CX40</f>
        <v>SEQUENCE INCORRECT</v>
      </c>
      <c r="CY20" s="49">
        <f>Sheet3!CY40</f>
        <v>18</v>
      </c>
    </row>
    <row r="21" spans="1:103" s="20"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 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899999999999999" customHeight="1" thickBot="1" x14ac:dyDescent="0.35">
      <c r="A22" s="65"/>
      <c r="B22" s="179"/>
      <c r="C22" s="180"/>
      <c r="D22" s="179"/>
      <c r="E22" s="180"/>
      <c r="F22" s="179"/>
      <c r="G22" s="180"/>
      <c r="H22" s="179"/>
      <c r="I22" s="180"/>
      <c r="J22" s="179"/>
      <c r="K22" s="180"/>
      <c r="L22" s="176" t="str">
        <f>IF(AND(B22&lt;&gt;"", H22&lt;&gt;"", J22&lt;&gt;"",OR(H22&lt;=I17,H22="ABS"),OR(J22&lt;=K17,J22="ABS")),IF(AND(J22="ABS"),"ABS",IF(SUM(H22:J22)=0,"ZERO",SUM(H22,J22))),"")</f>
        <v/>
      </c>
      <c r="M22" s="176"/>
      <c r="N22" s="321" t="str">
        <f>IF(AND(A22&lt;&gt;"",B22&lt;&gt;"",D22&lt;&gt;"", F22&lt;&gt;"", H22&lt;&gt;"", J22&lt;&gt;"",S22="", V22="",OR(D22&lt;=E17,D22="ABS"),OR(F22&lt;=G17,F22="ABS"),OR(H22&lt;=I17,H22="ABS"),OR(J22&lt;=K17,J22="ABS")),IF(AND(OR(D22=0,D22="ABS"),OR(F22=0,F22="ABS"),OR(L22=0,L22="ABS"),D22="ABS",F22="ABS",L22="ABS"),"ABS",IF(AND(SUM(D22:F22)=0,OR(L22="ZERO",L22="ABS")),"ZERO",IF(L22="ABS",SUM(D22,F22),SUM(D22,F22,H22,J22)))),"")</f>
        <v/>
      </c>
      <c r="O22" s="178"/>
      <c r="P22" s="133" t="str">
        <f>IF(N22="","",IF(ROUND(N22*100/O17,0)&gt;=91,"A+",IF(ROUND(N22*100/O17,0)&gt;=83,"A",IF(ROUND(N22*100/O17,0)&gt;=75,"B+",IF(ROUND(N22*100/O17,0)&gt;=65,"B",IF(ROUND(N22*100/O17,0)&gt;=60,"C+",IF(ROUND(N22*100/O17,0)&gt;=50,"C","Fail")))))))</f>
        <v/>
      </c>
      <c r="Q22" s="241"/>
      <c r="R22" s="66" t="str">
        <f t="shared" ref="R22:R40" si="0">IF(A22&lt;&gt;"",IF(CX22="SEQUENCE CORRECT",IF(OR(T(AB22)="OK",T(Z22)="oKK",T(Y22)="oKK",T(AA22)="oKK",T(AC22)="oOk",T(AD22)="Okk",AE22="ok"),"OK","FORMAT INCORRECT"),"SEQUENCE INCORRECT"),"")</f>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 V23="",OR(D23&lt;=E17,D23="ABS"),OR(F23&lt;=G17,F23="ABS"),OR(H23&lt;=I17,H23="ABS"),OR(J23&lt;=K17,J23="ABS")),IF(AND(OR(D23=0,D23="ABS"),OR(F23=0,F23="ABS"),OR(L23=0,L23="ABS"),D23="ABS",F23="ABS",L23="ABS"),"ABS",IF(AND(SUM(D23:F23)=0,OR(L23="ZERO",L23="ABS")),"ZERO",IF(L23="ABS",SUM(D23,F23),SUM(D23,F23,H23,J23)))),"")</f>
        <v/>
      </c>
      <c r="O23" s="178"/>
      <c r="P23" s="133"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899999999999999" customHeight="1" thickBot="1" x14ac:dyDescent="0.35">
      <c r="A24" s="65"/>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899999999999999" customHeight="1" thickBot="1" x14ac:dyDescent="0.35">
      <c r="A26" s="65"/>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 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899999999999999" customHeight="1" thickBot="1" x14ac:dyDescent="0.35">
      <c r="A28" s="65"/>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IF(AND(A28&lt;&gt;"",B27&lt;&gt;"",D28&lt;&gt;"", F28&lt;&gt;"", H27&lt;&gt;"",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28="",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899999999999999" customHeight="1" thickBot="1" x14ac:dyDescent="0.35">
      <c r="A30" s="65"/>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899999999999999" customHeight="1" thickBot="1" x14ac:dyDescent="0.35">
      <c r="A32" s="65"/>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899999999999999" customHeight="1" thickBot="1" x14ac:dyDescent="0.35">
      <c r="A35" s="65"/>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899999999999999" customHeight="1" thickBot="1" x14ac:dyDescent="0.35">
      <c r="A37" s="65"/>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IF(N38="","",IF(ROUND(N38*100/O17,0)&gt;=91,"A+",IF(ROUND(N38*100/O17,0)&gt;=83,"A",IF(ROUND(N38*100/O17,0)&gt;=75,"B+",IF(ROUND(N38*100/O17,0)&gt;=65,"B",IF(ROUND(N38*100/O17,0)&gt;=60,"C+",IF(ROUND(N38*100/O17,0)&gt;=50,"C","Fail")))))))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899999999999999" customHeight="1" thickBot="1" x14ac:dyDescent="0.35">
      <c r="A39" s="65"/>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x14ac:dyDescent="0.35">
      <c r="A41" s="56" t="s">
        <v>464</v>
      </c>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485</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password="EDD8" sheet="1" objects="1" scenarios="1" selectLockedCells="1" autoFilter="0"/>
  <autoFilter ref="A20:C20">
    <filterColumn colId="1" showButton="0"/>
  </autoFilter>
  <mergeCells count="285">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 ref="R45:X49"/>
    <mergeCell ref="V36:X36"/>
    <mergeCell ref="V37:X37"/>
    <mergeCell ref="S41:U41"/>
    <mergeCell ref="R43:T44"/>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V56:W56"/>
    <mergeCell ref="X56:AC56"/>
    <mergeCell ref="V57:W57"/>
    <mergeCell ref="X57:AC57"/>
    <mergeCell ref="B32:C32"/>
    <mergeCell ref="D32:E32"/>
    <mergeCell ref="F32:G32"/>
    <mergeCell ref="H32:I32"/>
    <mergeCell ref="A43:P44"/>
    <mergeCell ref="V32:X32"/>
    <mergeCell ref="S38:U38"/>
    <mergeCell ref="V38:X38"/>
    <mergeCell ref="S35:U35"/>
    <mergeCell ref="L39:M39"/>
    <mergeCell ref="S39:U39"/>
    <mergeCell ref="W43:X44"/>
    <mergeCell ref="V39:X39"/>
    <mergeCell ref="B40:C40"/>
    <mergeCell ref="D40:E40"/>
    <mergeCell ref="F40:G40"/>
    <mergeCell ref="H40:I40"/>
    <mergeCell ref="J40:K40"/>
    <mergeCell ref="L40:M40"/>
    <mergeCell ref="V40:X40"/>
    <mergeCell ref="B39:C39"/>
    <mergeCell ref="D39:E39"/>
    <mergeCell ref="V20:X20"/>
    <mergeCell ref="S23:U23"/>
    <mergeCell ref="V28:X28"/>
    <mergeCell ref="S25:U25"/>
    <mergeCell ref="V25:X25"/>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B29:C29"/>
    <mergeCell ref="B31:C31"/>
    <mergeCell ref="D31:E31"/>
    <mergeCell ref="F31:G31"/>
    <mergeCell ref="H31:I31"/>
    <mergeCell ref="V21:X21"/>
    <mergeCell ref="J23:K23"/>
    <mergeCell ref="L23:M23"/>
    <mergeCell ref="V27:X27"/>
    <mergeCell ref="S24:U24"/>
    <mergeCell ref="V24:X24"/>
    <mergeCell ref="V23:X23"/>
    <mergeCell ref="V31:X31"/>
    <mergeCell ref="S26:U26"/>
    <mergeCell ref="V26:X26"/>
    <mergeCell ref="S27:U27"/>
    <mergeCell ref="R17:R19"/>
    <mergeCell ref="H20:I20"/>
    <mergeCell ref="J20:K20"/>
    <mergeCell ref="L20:M20"/>
    <mergeCell ref="N24:O24"/>
    <mergeCell ref="S31:U31"/>
    <mergeCell ref="S20:U20"/>
    <mergeCell ref="H19:I19"/>
    <mergeCell ref="J19:K19"/>
    <mergeCell ref="L18:M18"/>
    <mergeCell ref="L19:M19"/>
    <mergeCell ref="N19:O19"/>
    <mergeCell ref="S21:U21"/>
    <mergeCell ref="L21:M21"/>
    <mergeCell ref="J22:K22"/>
    <mergeCell ref="L22:M22"/>
    <mergeCell ref="F20:G20"/>
    <mergeCell ref="B20:C20"/>
    <mergeCell ref="D20:E20"/>
    <mergeCell ref="N25:O25"/>
    <mergeCell ref="N22:O22"/>
    <mergeCell ref="H25:I25"/>
    <mergeCell ref="J25:K25"/>
    <mergeCell ref="L25:M25"/>
    <mergeCell ref="N23:O23"/>
    <mergeCell ref="B25:C25"/>
    <mergeCell ref="D25:E25"/>
    <mergeCell ref="N20:O20"/>
    <mergeCell ref="H24:I24"/>
    <mergeCell ref="L24:M24"/>
    <mergeCell ref="N21:O21"/>
    <mergeCell ref="B21:C21"/>
    <mergeCell ref="D21:E21"/>
    <mergeCell ref="F21:G21"/>
    <mergeCell ref="H21:I21"/>
    <mergeCell ref="J21:K21"/>
    <mergeCell ref="B22:C22"/>
    <mergeCell ref="D22:E22"/>
    <mergeCell ref="F22:G22"/>
    <mergeCell ref="H22:I22"/>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N18:O18"/>
    <mergeCell ref="D19:E19"/>
    <mergeCell ref="F19:G19"/>
    <mergeCell ref="A11:C11"/>
    <mergeCell ref="A12:A19"/>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B23:C23"/>
    <mergeCell ref="D23:E23"/>
    <mergeCell ref="F23:G23"/>
    <mergeCell ref="H23:I23"/>
    <mergeCell ref="B24:C24"/>
    <mergeCell ref="S30:U30"/>
    <mergeCell ref="V30:X30"/>
    <mergeCell ref="S28:U28"/>
    <mergeCell ref="V29:X29"/>
    <mergeCell ref="N30:O30"/>
    <mergeCell ref="J28:K28"/>
    <mergeCell ref="L28:M28"/>
    <mergeCell ref="N28:O28"/>
    <mergeCell ref="D30:E30"/>
    <mergeCell ref="F30:G30"/>
    <mergeCell ref="H30:I30"/>
    <mergeCell ref="J30:K30"/>
    <mergeCell ref="J29:K29"/>
    <mergeCell ref="L29:M29"/>
    <mergeCell ref="H29:I29"/>
    <mergeCell ref="D29:E29"/>
    <mergeCell ref="F29:G29"/>
    <mergeCell ref="N29:O29"/>
    <mergeCell ref="D24:E24"/>
    <mergeCell ref="F24:G24"/>
    <mergeCell ref="J24:K24"/>
    <mergeCell ref="F39:G39"/>
    <mergeCell ref="C41:P42"/>
    <mergeCell ref="U43:V44"/>
    <mergeCell ref="N39:O39"/>
    <mergeCell ref="N40:O40"/>
    <mergeCell ref="S40:U40"/>
    <mergeCell ref="H39:I39"/>
    <mergeCell ref="J39:K39"/>
    <mergeCell ref="V41:AC41"/>
    <mergeCell ref="R42:X42"/>
    <mergeCell ref="B33:C33"/>
    <mergeCell ref="D33:E33"/>
    <mergeCell ref="F33:G33"/>
    <mergeCell ref="H33:I33"/>
    <mergeCell ref="J33:K33"/>
    <mergeCell ref="B34:C34"/>
    <mergeCell ref="D34:E34"/>
    <mergeCell ref="F34:G34"/>
    <mergeCell ref="H34:I34"/>
    <mergeCell ref="B36:C36"/>
    <mergeCell ref="D36:E36"/>
    <mergeCell ref="F36:G36"/>
    <mergeCell ref="H36:I36"/>
    <mergeCell ref="J36:K36"/>
    <mergeCell ref="L36:M36"/>
    <mergeCell ref="B35:C35"/>
    <mergeCell ref="D35:E35"/>
    <mergeCell ref="F35:G35"/>
    <mergeCell ref="H35:I35"/>
    <mergeCell ref="J35:K35"/>
    <mergeCell ref="N33:O33"/>
    <mergeCell ref="S33:U33"/>
    <mergeCell ref="J34:K34"/>
    <mergeCell ref="L34:M34"/>
    <mergeCell ref="N34:O34"/>
    <mergeCell ref="S37:U37"/>
    <mergeCell ref="L33:M33"/>
    <mergeCell ref="L35:M35"/>
    <mergeCell ref="N36:O36"/>
    <mergeCell ref="S36:U36"/>
    <mergeCell ref="Q1:Q49"/>
    <mergeCell ref="R1:X16"/>
    <mergeCell ref="V17:X19"/>
    <mergeCell ref="S22:U22"/>
    <mergeCell ref="V22:X22"/>
    <mergeCell ref="S17:U19"/>
    <mergeCell ref="V33:X33"/>
    <mergeCell ref="S34:U34"/>
    <mergeCell ref="V34:X34"/>
    <mergeCell ref="V35:X35"/>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28673" r:id="rId4">
          <objectPr defaultSize="0" autoPict="0" r:id="rId5">
            <anchor moveWithCells="1" sizeWithCells="1">
              <from>
                <xdr:col>0</xdr:col>
                <xdr:colOff>0</xdr:colOff>
                <xdr:row>0</xdr:row>
                <xdr:rowOff>60960</xdr:rowOff>
              </from>
              <to>
                <xdr:col>1</xdr:col>
                <xdr:colOff>22860</xdr:colOff>
                <xdr:row>3</xdr:row>
                <xdr:rowOff>137160</xdr:rowOff>
              </to>
            </anchor>
          </objectPr>
        </oleObject>
      </mc:Choice>
      <mc:Fallback>
        <oleObject progId="PBrush" shapeId="28673" r:id="rId4"/>
      </mc:Fallback>
    </mc:AlternateContent>
    <mc:AlternateContent xmlns:mc="http://schemas.openxmlformats.org/markup-compatibility/2006">
      <mc:Choice Requires="x14">
        <oleObject progId="PBrush" shapeId="28674" r:id="rId6">
          <objectPr defaultSize="0" autoPict="0" r:id="rId7">
            <anchor moveWithCells="1" sizeWithCells="1">
              <from>
                <xdr:col>14</xdr:col>
                <xdr:colOff>0</xdr:colOff>
                <xdr:row>0</xdr:row>
                <xdr:rowOff>121920</xdr:rowOff>
              </from>
              <to>
                <xdr:col>16</xdr:col>
                <xdr:colOff>0</xdr:colOff>
                <xdr:row>3</xdr:row>
                <xdr:rowOff>76200</xdr:rowOff>
              </to>
            </anchor>
          </objectPr>
        </oleObject>
      </mc:Choice>
      <mc:Fallback>
        <oleObject progId="PBrush" shapeId="28674"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Y62"/>
  <sheetViews>
    <sheetView topLeftCell="A13" zoomScaleNormal="100" workbookViewId="0">
      <selection activeCell="A22" sqref="A22"/>
    </sheetView>
  </sheetViews>
  <sheetFormatPr defaultColWidth="9.109375" defaultRowHeight="15.6" x14ac:dyDescent="0.3"/>
  <cols>
    <col min="1" max="1" width="9.6640625" style="2" customWidth="1"/>
    <col min="2" max="2" width="8.6640625" style="19" customWidth="1"/>
    <col min="3" max="3" width="5.6640625" style="19"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20" customFormat="1" ht="12" customHeight="1" x14ac:dyDescent="0.3">
      <c r="A1" s="228"/>
      <c r="B1" s="231" t="s">
        <v>892</v>
      </c>
      <c r="C1" s="231"/>
      <c r="D1" s="231"/>
      <c r="E1" s="231"/>
      <c r="F1" s="231"/>
      <c r="G1" s="231"/>
      <c r="H1" s="231"/>
      <c r="I1" s="231"/>
      <c r="J1" s="231"/>
      <c r="K1" s="231"/>
      <c r="L1" s="231"/>
      <c r="M1" s="231"/>
      <c r="N1" s="231"/>
      <c r="O1" s="241"/>
      <c r="P1" s="241"/>
      <c r="Q1" s="241"/>
      <c r="R1" s="346" t="s">
        <v>117</v>
      </c>
      <c r="S1" s="347"/>
      <c r="T1" s="347"/>
      <c r="U1" s="347"/>
      <c r="V1" s="347"/>
      <c r="W1" s="347"/>
      <c r="X1" s="347"/>
      <c r="Y1" s="105"/>
      <c r="Z1" s="90"/>
      <c r="AA1" s="90"/>
    </row>
    <row r="2" spans="1:27" s="20" customFormat="1" ht="12" customHeight="1" x14ac:dyDescent="0.3">
      <c r="A2" s="228"/>
      <c r="B2" s="230" t="s">
        <v>0</v>
      </c>
      <c r="C2" s="230"/>
      <c r="D2" s="230"/>
      <c r="E2" s="230"/>
      <c r="F2" s="230"/>
      <c r="G2" s="230"/>
      <c r="H2" s="230"/>
      <c r="I2" s="230"/>
      <c r="J2" s="230"/>
      <c r="K2" s="230"/>
      <c r="L2" s="230"/>
      <c r="M2" s="230"/>
      <c r="N2" s="230"/>
      <c r="O2" s="241"/>
      <c r="P2" s="241"/>
      <c r="Q2" s="241"/>
      <c r="R2" s="348"/>
      <c r="S2" s="349"/>
      <c r="T2" s="349"/>
      <c r="U2" s="349"/>
      <c r="V2" s="349"/>
      <c r="W2" s="349"/>
      <c r="X2" s="349"/>
      <c r="Y2" s="105"/>
      <c r="Z2" s="90"/>
      <c r="AA2" s="90"/>
    </row>
    <row r="3" spans="1:27" s="20" customFormat="1" ht="12" customHeight="1" x14ac:dyDescent="0.3">
      <c r="A3" s="228"/>
      <c r="B3" s="230"/>
      <c r="C3" s="230"/>
      <c r="D3" s="230"/>
      <c r="E3" s="230"/>
      <c r="F3" s="230"/>
      <c r="G3" s="230"/>
      <c r="H3" s="230"/>
      <c r="I3" s="230"/>
      <c r="J3" s="230"/>
      <c r="K3" s="230"/>
      <c r="L3" s="230"/>
      <c r="M3" s="230"/>
      <c r="N3" s="230"/>
      <c r="O3" s="241"/>
      <c r="P3" s="241"/>
      <c r="Q3" s="241"/>
      <c r="R3" s="348"/>
      <c r="S3" s="349"/>
      <c r="T3" s="349"/>
      <c r="U3" s="349"/>
      <c r="V3" s="349"/>
      <c r="W3" s="349"/>
      <c r="X3" s="349"/>
      <c r="Y3" s="105"/>
      <c r="Z3" s="90"/>
      <c r="AA3" s="90"/>
    </row>
    <row r="4" spans="1:27" s="20" customFormat="1" ht="18" customHeight="1" x14ac:dyDescent="0.3">
      <c r="A4" s="228"/>
      <c r="B4" s="228"/>
      <c r="C4" s="228"/>
      <c r="D4" s="241" t="s">
        <v>16</v>
      </c>
      <c r="E4" s="241"/>
      <c r="F4" s="241"/>
      <c r="G4" s="241"/>
      <c r="H4" s="241"/>
      <c r="I4" s="241"/>
      <c r="J4" s="241"/>
      <c r="K4" s="241"/>
      <c r="L4" s="353"/>
      <c r="M4" s="353"/>
      <c r="N4" s="353"/>
      <c r="O4" s="353"/>
      <c r="P4" s="353"/>
      <c r="Q4" s="241"/>
      <c r="R4" s="348"/>
      <c r="S4" s="349"/>
      <c r="T4" s="349"/>
      <c r="U4" s="349"/>
      <c r="V4" s="349"/>
      <c r="W4" s="349"/>
      <c r="X4" s="349"/>
      <c r="Y4" s="105"/>
      <c r="Z4" s="90"/>
      <c r="AA4" s="90"/>
    </row>
    <row r="5" spans="1:27" s="20" customFormat="1" ht="11.25" customHeight="1" x14ac:dyDescent="0.3">
      <c r="A5" s="228"/>
      <c r="B5" s="228"/>
      <c r="C5" s="228"/>
      <c r="D5" s="228"/>
      <c r="E5" s="228"/>
      <c r="F5" s="228"/>
      <c r="G5" s="228"/>
      <c r="H5" s="228"/>
      <c r="I5" s="228"/>
      <c r="J5" s="228"/>
      <c r="K5" s="228"/>
      <c r="L5" s="228"/>
      <c r="M5" s="228"/>
      <c r="N5" s="228"/>
      <c r="O5" s="228"/>
      <c r="P5" s="228"/>
      <c r="Q5" s="241"/>
      <c r="R5" s="348"/>
      <c r="S5" s="349"/>
      <c r="T5" s="349"/>
      <c r="U5" s="349"/>
      <c r="V5" s="349"/>
      <c r="W5" s="349"/>
      <c r="X5" s="349"/>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8"/>
      <c r="S6" s="349"/>
      <c r="T6" s="349"/>
      <c r="U6" s="350"/>
      <c r="V6" s="350"/>
      <c r="W6" s="350"/>
      <c r="X6" s="350"/>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8"/>
      <c r="S7" s="349"/>
      <c r="T7" s="349"/>
      <c r="U7" s="350"/>
      <c r="V7" s="350"/>
      <c r="W7" s="350"/>
      <c r="X7" s="350"/>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8"/>
      <c r="S8" s="349"/>
      <c r="T8" s="349"/>
      <c r="U8" s="350"/>
      <c r="V8" s="350"/>
      <c r="W8" s="350"/>
      <c r="X8" s="350"/>
      <c r="Y8" s="106"/>
      <c r="Z8" s="91"/>
      <c r="AA8" s="91"/>
    </row>
    <row r="9" spans="1:27" s="22" customFormat="1" ht="21.9" customHeight="1" x14ac:dyDescent="0.3">
      <c r="A9" s="25" t="s">
        <v>4</v>
      </c>
      <c r="B9" s="229" t="str">
        <f>Sheet1!$B$9</f>
        <v>Architectural Design-VII</v>
      </c>
      <c r="C9" s="360"/>
      <c r="D9" s="360"/>
      <c r="E9" s="360"/>
      <c r="F9" s="360"/>
      <c r="G9" s="360"/>
      <c r="H9" s="360"/>
      <c r="I9" s="360"/>
      <c r="J9" s="360"/>
      <c r="K9" s="360"/>
      <c r="L9" s="359" t="s">
        <v>5</v>
      </c>
      <c r="M9" s="359"/>
      <c r="N9" s="359"/>
      <c r="O9" s="358" t="str">
        <f>Sheet1!$O$9</f>
        <v>29/04/2025</v>
      </c>
      <c r="P9" s="358"/>
      <c r="Q9" s="241"/>
      <c r="R9" s="348"/>
      <c r="S9" s="349"/>
      <c r="T9" s="349"/>
      <c r="U9" s="350"/>
      <c r="V9" s="350"/>
      <c r="W9" s="350"/>
      <c r="X9" s="350"/>
      <c r="Y9" s="106"/>
      <c r="Z9" s="91"/>
      <c r="AA9" s="91"/>
    </row>
    <row r="10" spans="1:27" s="22" customFormat="1" ht="21.9" customHeight="1" x14ac:dyDescent="0.3">
      <c r="A10" s="227" t="s">
        <v>327</v>
      </c>
      <c r="B10" s="227"/>
      <c r="C10" s="361" t="str">
        <f>Sheet1!$C$10</f>
        <v>Dr.</v>
      </c>
      <c r="D10" s="361"/>
      <c r="E10" s="361"/>
      <c r="F10" s="361"/>
      <c r="G10" s="361"/>
      <c r="H10" s="361"/>
      <c r="I10" s="361"/>
      <c r="J10" s="361"/>
      <c r="K10" s="361"/>
      <c r="L10" s="361"/>
      <c r="M10" s="361"/>
      <c r="N10" s="361"/>
      <c r="O10" s="361"/>
      <c r="P10" s="361"/>
      <c r="Q10" s="241"/>
      <c r="R10" s="348"/>
      <c r="S10" s="349"/>
      <c r="T10" s="349"/>
      <c r="U10" s="350"/>
      <c r="V10" s="350"/>
      <c r="W10" s="350"/>
      <c r="X10" s="350"/>
      <c r="Y10" s="106"/>
      <c r="Z10" s="91"/>
      <c r="AA10" s="91"/>
    </row>
    <row r="11" spans="1:27" s="20"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348"/>
      <c r="S11" s="349"/>
      <c r="T11" s="349"/>
      <c r="U11" s="350"/>
      <c r="V11" s="350"/>
      <c r="W11" s="350"/>
      <c r="X11" s="350"/>
      <c r="Y11" s="106"/>
      <c r="Z11" s="91"/>
      <c r="AA11" s="91"/>
    </row>
    <row r="12" spans="1:27" s="20"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8"/>
      <c r="S12" s="349"/>
      <c r="T12" s="349"/>
      <c r="U12" s="350"/>
      <c r="V12" s="350"/>
      <c r="W12" s="350"/>
      <c r="X12" s="350"/>
      <c r="Y12" s="106"/>
      <c r="Z12" s="91"/>
      <c r="AA12" s="91"/>
    </row>
    <row r="13" spans="1:27" s="20" customFormat="1" ht="18" customHeight="1" x14ac:dyDescent="0.3">
      <c r="A13" s="261"/>
      <c r="B13" s="265"/>
      <c r="C13" s="266"/>
      <c r="D13" s="193"/>
      <c r="E13" s="193"/>
      <c r="F13" s="193"/>
      <c r="G13" s="193"/>
      <c r="H13" s="193"/>
      <c r="I13" s="193"/>
      <c r="J13" s="193"/>
      <c r="K13" s="193"/>
      <c r="L13" s="193"/>
      <c r="M13" s="193"/>
      <c r="N13" s="193"/>
      <c r="O13" s="193"/>
      <c r="P13" s="247"/>
      <c r="Q13" s="241"/>
      <c r="R13" s="348"/>
      <c r="S13" s="349"/>
      <c r="T13" s="349"/>
      <c r="U13" s="351"/>
      <c r="V13" s="351"/>
      <c r="W13" s="351"/>
      <c r="X13" s="351"/>
      <c r="Y13" s="107"/>
      <c r="Z13" s="92"/>
      <c r="AA13" s="92"/>
    </row>
    <row r="14" spans="1:27" s="20"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8"/>
      <c r="S14" s="349"/>
      <c r="T14" s="349"/>
      <c r="U14" s="351"/>
      <c r="V14" s="351"/>
      <c r="W14" s="351"/>
      <c r="X14" s="351"/>
      <c r="Y14" s="107"/>
      <c r="Z14" s="92"/>
      <c r="AA14" s="92"/>
    </row>
    <row r="15" spans="1:27" s="20" customFormat="1" ht="12" customHeight="1" x14ac:dyDescent="0.3">
      <c r="A15" s="261"/>
      <c r="B15" s="265"/>
      <c r="C15" s="266"/>
      <c r="D15" s="185"/>
      <c r="E15" s="186"/>
      <c r="F15" s="185"/>
      <c r="G15" s="186"/>
      <c r="H15" s="198"/>
      <c r="I15" s="198"/>
      <c r="J15" s="198"/>
      <c r="K15" s="198"/>
      <c r="L15" s="198"/>
      <c r="M15" s="198"/>
      <c r="N15" s="193"/>
      <c r="O15" s="193"/>
      <c r="P15" s="247"/>
      <c r="Q15" s="241"/>
      <c r="R15" s="348"/>
      <c r="S15" s="349"/>
      <c r="T15" s="349"/>
      <c r="U15" s="351"/>
      <c r="V15" s="351"/>
      <c r="W15" s="351"/>
      <c r="X15" s="351"/>
      <c r="Y15" s="107"/>
      <c r="Z15" s="92"/>
      <c r="AA15" s="92"/>
    </row>
    <row r="16" spans="1:27" s="20" customFormat="1" ht="2.25" customHeight="1" thickBot="1" x14ac:dyDescent="0.35">
      <c r="A16" s="261"/>
      <c r="B16" s="265"/>
      <c r="C16" s="266"/>
      <c r="D16" s="185"/>
      <c r="E16" s="186"/>
      <c r="F16" s="185"/>
      <c r="G16" s="186"/>
      <c r="H16" s="199"/>
      <c r="I16" s="199"/>
      <c r="J16" s="199"/>
      <c r="K16" s="199"/>
      <c r="L16" s="199"/>
      <c r="M16" s="199"/>
      <c r="N16" s="246"/>
      <c r="O16" s="246"/>
      <c r="P16" s="247"/>
      <c r="Q16" s="241"/>
      <c r="R16" s="352"/>
      <c r="S16" s="349"/>
      <c r="T16" s="349"/>
      <c r="U16" s="351"/>
      <c r="V16" s="351"/>
      <c r="W16" s="351"/>
      <c r="X16" s="351"/>
      <c r="Y16" s="107"/>
      <c r="Z16" s="92"/>
      <c r="AA16" s="92"/>
    </row>
    <row r="17" spans="1:103" s="20" customFormat="1" ht="18" customHeight="1" x14ac:dyDescent="0.3">
      <c r="A17" s="261"/>
      <c r="B17" s="265"/>
      <c r="C17" s="266"/>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8.899999999999999"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4.5" hidden="1"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Sheet4!$AF$40</f>
        <v>0</v>
      </c>
      <c r="AG20" s="69" t="str">
        <f>IF(AND(AF21=TRUE, AF20=TRUE),IF(A21-Sheet4!A40=1,"OK","INCORRECT"),"")</f>
        <v/>
      </c>
      <c r="BO20" s="49" t="str">
        <f>Sheet4!BO40</f>
        <v/>
      </c>
      <c r="BP20" s="49" t="b">
        <f>Sheet4!BP40</f>
        <v>0</v>
      </c>
      <c r="BQ20" s="49" t="b">
        <f>Sheet4!BQ40</f>
        <v>0</v>
      </c>
      <c r="BR20" s="49" t="b">
        <f>Sheet4!BR40</f>
        <v>0</v>
      </c>
      <c r="BS20" s="49" t="str">
        <f>Sheet4!BS40</f>
        <v/>
      </c>
      <c r="BT20" s="49" t="str">
        <f>Sheet4!BT40</f>
        <v/>
      </c>
      <c r="BU20" s="49" t="str">
        <f>Sheet4!BU40</f>
        <v/>
      </c>
      <c r="BV20" s="49" t="str">
        <f>Sheet4!BV40</f>
        <v/>
      </c>
      <c r="BW20" s="49" t="str">
        <f>Sheet4!BW40</f>
        <v/>
      </c>
      <c r="BX20" s="49" t="str">
        <f>Sheet4!BX40</f>
        <v>INCORRECT</v>
      </c>
      <c r="BY20" s="49" t="b">
        <f>Sheet4!BY40</f>
        <v>0</v>
      </c>
      <c r="BZ20" s="49" t="str">
        <f>Sheet4!BZ40</f>
        <v/>
      </c>
      <c r="CA20" s="49" t="b">
        <f>Sheet4!CA40</f>
        <v>0</v>
      </c>
      <c r="CB20" s="49" t="b">
        <f>Sheet4!CB40</f>
        <v>0</v>
      </c>
      <c r="CC20" s="49" t="b">
        <f>Sheet4!CC40</f>
        <v>0</v>
      </c>
      <c r="CD20" s="49" t="b">
        <f>Sheet4!CD40</f>
        <v>0</v>
      </c>
      <c r="CE20" s="49" t="b">
        <f>Sheet4!CE40</f>
        <v>0</v>
      </c>
      <c r="CF20" s="49" t="b">
        <f>Sheet4!CF40</f>
        <v>0</v>
      </c>
      <c r="CG20" s="49" t="str">
        <f>Sheet4!CG40</f>
        <v/>
      </c>
      <c r="CH20" s="49" t="str">
        <f>Sheet4!CH40</f>
        <v/>
      </c>
      <c r="CI20" s="49" t="str">
        <f>Sheet4!CI40</f>
        <v/>
      </c>
      <c r="CJ20" s="49" t="str">
        <f>Sheet4!CJ40</f>
        <v/>
      </c>
      <c r="CK20" s="49" t="str">
        <f>Sheet4!CK40</f>
        <v/>
      </c>
      <c r="CL20" s="49" t="str">
        <f>Sheet4!CL40</f>
        <v/>
      </c>
      <c r="CM20" s="49" t="str">
        <f>Sheet4!CM40</f>
        <v/>
      </c>
      <c r="CN20" s="49" t="str">
        <f>Sheet4!CN40</f>
        <v/>
      </c>
      <c r="CO20" s="49" t="str">
        <f>Sheet4!CO40</f>
        <v>NO</v>
      </c>
      <c r="CP20" s="49" t="str">
        <f>Sheet4!CP40</f>
        <v>NO</v>
      </c>
      <c r="CQ20" s="49" t="str">
        <f>Sheet4!CQ40</f>
        <v>NO</v>
      </c>
      <c r="CR20" s="49" t="str">
        <f>Sheet4!CR40</f>
        <v>NO</v>
      </c>
      <c r="CS20" s="49" t="str">
        <f>Sheet4!CS40</f>
        <v>OK</v>
      </c>
      <c r="CT20" s="49" t="b">
        <f>Sheet4!CT40</f>
        <v>0</v>
      </c>
      <c r="CU20" s="49" t="b">
        <f>Sheet4!CU40</f>
        <v>0</v>
      </c>
      <c r="CV20" s="49" t="b">
        <f>Sheet4!CV40</f>
        <v>0</v>
      </c>
      <c r="CW20" s="49" t="b">
        <f>Sheet4!CW40</f>
        <v>0</v>
      </c>
      <c r="CX20" s="49" t="str">
        <f>Sheet4!CX40</f>
        <v>SEQUENCE INCORRECT</v>
      </c>
      <c r="CY20" s="49">
        <f>Sheet4!CY40</f>
        <v>18</v>
      </c>
    </row>
    <row r="21" spans="1:103" s="20"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899999999999999" customHeight="1" thickBot="1" x14ac:dyDescent="0.35">
      <c r="A22" s="51"/>
      <c r="B22" s="179"/>
      <c r="C22" s="180"/>
      <c r="D22" s="179"/>
      <c r="E22" s="180"/>
      <c r="F22" s="179"/>
      <c r="G22" s="180"/>
      <c r="H22" s="179"/>
      <c r="I22" s="180"/>
      <c r="J22" s="179"/>
      <c r="K22" s="180"/>
      <c r="L22" s="176" t="str">
        <f>IF(AND(B22&lt;&gt;"", H22&lt;&gt;"", J22&lt;&gt;"",OR(H22&lt;=I17,H22="ABS"),OR(J22&lt;=K17,J22="ABS")),IF(AND(J22="ABS"),"ABS",IF(SUM(H22:J22)=0,"ZERO",SUM(H22,J22))),"")</f>
        <v/>
      </c>
      <c r="M22" s="176"/>
      <c r="N22" s="177" t="str">
        <f>IF(AND(A22&lt;&gt;"",B22&lt;&gt;"",D22&lt;&gt;"", F22&lt;&gt;"", H22&lt;&gt;"", J22&lt;&gt;"",S22="", V22="",OR(D22&lt;=E17,D22="ABS"),OR(F22&lt;=G17,F22="ABS"),OR(H22&lt;=I17,H22="ABS"),OR(J22&lt;=K17,J22="ABS")),IF(AND(OR(D22=0,D22="ABS"),OR(F22=0,F22="ABS"),OR(L22=0,L22="ABS"),D22="ABS",F22="ABS",L22="ABS"),"ABS",IF(AND(SUM(D22:F22)=0,OR(L22="ZERO",L22="ABS")),"ZERO",IF(L22="ABS",SUM(D22,F22),SUM(D22,F22,H22,J22)))),"")</f>
        <v/>
      </c>
      <c r="O22" s="178"/>
      <c r="P22" s="133" t="str">
        <f>IF(N22="","",IF(ROUND(N22*100/O17,0)&gt;=91,"A+",IF(ROUND(N22*100/O17,0)&gt;=83,"A",IF(ROUND(N22*100/O17,0)&gt;=75,"B+",IF(ROUND(N22*100/O17,0)&gt;=65,"B",IF(ROUND(N22*100/O17,0)&gt;=60,"C+",IF(ROUND(N22*100/O17,0)&gt;=50,"C","Fail")))))))</f>
        <v/>
      </c>
      <c r="Q22" s="241"/>
      <c r="R22" s="66" t="str">
        <f t="shared" ref="R22:R40" si="0">IF(A22&lt;&gt;"",IF(CX22="SEQUENCE CORRECT",IF(OR(T(AB22)="OK",T(Z22)="oKK",T(Y22)="oKK",T(AA22)="oKK",T(AC22)="oOk",T(AD22)="Okk",AE22="ok"),"OK","FORMAT INCORRECT"),"SEQUENCE INCORRECT"),"")</f>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 V23="",OR(D23&lt;=E17,D23="ABS"),OR(F23&lt;=G17,F23="ABS"),OR(H23&lt;=I17,H23="ABS"),OR(J23&lt;=K17,J23="ABS")),IF(AND(OR(D23=0,D23="ABS"),OR(F23=0,F23="ABS"),OR(L23=0,L23="ABS"),D23="ABS",F23="ABS",L23="ABS"),"ABS",IF(AND(SUM(D23:F23)=0,OR(L23="ZERO",L23="ABS")),"ZERO",IF(L23="ABS",SUM(D23,F23),SUM(D23,F23,H23,J23)))),"")</f>
        <v/>
      </c>
      <c r="O23" s="178"/>
      <c r="P23" s="133"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899999999999999" customHeight="1" thickBot="1" x14ac:dyDescent="0.35">
      <c r="A24" s="51"/>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899999999999999" customHeight="1" thickBot="1" x14ac:dyDescent="0.35">
      <c r="A26" s="51"/>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899999999999999" customHeight="1" thickBot="1" x14ac:dyDescent="0.35">
      <c r="A28" s="51"/>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S29" s="333"/>
      <c r="T29" s="334"/>
      <c r="U29" s="334"/>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899999999999999" customHeight="1" thickBot="1" x14ac:dyDescent="0.35">
      <c r="A30" s="51"/>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899999999999999" customHeight="1" thickBot="1" x14ac:dyDescent="0.35">
      <c r="A32" s="51"/>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899999999999999" customHeight="1" thickBot="1" x14ac:dyDescent="0.35">
      <c r="A37" s="51"/>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IF(N38="","",IF(ROUND(N38*100/O17,0)&gt;=91,"A+",IF(ROUND(N38*100/O17,0)&gt;=83,"A",IF(ROUND(N38*100/O17,0)&gt;=75,"B+",IF(ROUND(N38*100/O17,0)&gt;=65,"B",IF(ROUND(N38*100/O17,0)&gt;=60,"C+",IF(ROUND(N38*100/O17,0)&gt;=50,"C","Fail")))))))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899999999999999" customHeight="1" thickBot="1" x14ac:dyDescent="0.35">
      <c r="A39" s="51"/>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x14ac:dyDescent="0.35">
      <c r="A41" s="56" t="s">
        <v>464</v>
      </c>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486</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password="EDD8" sheet="1" objects="1" scenarios="1" selectLockedCells="1" autoFilter="0"/>
  <autoFilter ref="A20:C20">
    <filterColumn colId="1" showButton="0"/>
  </autoFilter>
  <mergeCells count="28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S38:U38"/>
    <mergeCell ref="V38:X38"/>
    <mergeCell ref="B40:C40"/>
    <mergeCell ref="D40:E40"/>
    <mergeCell ref="F40:G40"/>
    <mergeCell ref="H40:I40"/>
    <mergeCell ref="J40:K40"/>
    <mergeCell ref="L40:M40"/>
    <mergeCell ref="V40:X40"/>
    <mergeCell ref="B39:C39"/>
    <mergeCell ref="R43:T44"/>
    <mergeCell ref="L39:M39"/>
    <mergeCell ref="S39:U39"/>
    <mergeCell ref="W43:X44"/>
    <mergeCell ref="V39:X39"/>
    <mergeCell ref="C41:P42"/>
    <mergeCell ref="U43:V44"/>
    <mergeCell ref="H39:I39"/>
    <mergeCell ref="J39:K39"/>
    <mergeCell ref="D39:E39"/>
    <mergeCell ref="F39:G39"/>
    <mergeCell ref="N39:O39"/>
    <mergeCell ref="N40:O40"/>
    <mergeCell ref="B35:C35"/>
    <mergeCell ref="D35:E35"/>
    <mergeCell ref="F35:G35"/>
    <mergeCell ref="H35:I35"/>
    <mergeCell ref="J35:K35"/>
    <mergeCell ref="D36:E36"/>
    <mergeCell ref="F36:G36"/>
    <mergeCell ref="H36:I36"/>
    <mergeCell ref="J36:K36"/>
    <mergeCell ref="B36:C36"/>
    <mergeCell ref="J34:K34"/>
    <mergeCell ref="L34:M34"/>
    <mergeCell ref="N34:O34"/>
    <mergeCell ref="F33:G33"/>
    <mergeCell ref="H33:I33"/>
    <mergeCell ref="J33:K33"/>
    <mergeCell ref="B34:C34"/>
    <mergeCell ref="D34:E34"/>
    <mergeCell ref="F34:G34"/>
    <mergeCell ref="H34:I34"/>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29697" r:id="rId4">
          <objectPr defaultSize="0" autoPict="0" r:id="rId5">
            <anchor moveWithCells="1" sizeWithCells="1">
              <from>
                <xdr:col>0</xdr:col>
                <xdr:colOff>0</xdr:colOff>
                <xdr:row>0</xdr:row>
                <xdr:rowOff>60960</xdr:rowOff>
              </from>
              <to>
                <xdr:col>1</xdr:col>
                <xdr:colOff>22860</xdr:colOff>
                <xdr:row>3</xdr:row>
                <xdr:rowOff>114300</xdr:rowOff>
              </to>
            </anchor>
          </objectPr>
        </oleObject>
      </mc:Choice>
      <mc:Fallback>
        <oleObject progId="PBrush" shapeId="29697" r:id="rId4"/>
      </mc:Fallback>
    </mc:AlternateContent>
    <mc:AlternateContent xmlns:mc="http://schemas.openxmlformats.org/markup-compatibility/2006">
      <mc:Choice Requires="x14">
        <oleObject progId="PBrush" shapeId="29698" r:id="rId6">
          <objectPr defaultSize="0" autoPict="0" r:id="rId7">
            <anchor moveWithCells="1" sizeWithCells="1">
              <from>
                <xdr:col>14</xdr:col>
                <xdr:colOff>0</xdr:colOff>
                <xdr:row>0</xdr:row>
                <xdr:rowOff>121920</xdr:rowOff>
              </from>
              <to>
                <xdr:col>16</xdr:col>
                <xdr:colOff>0</xdr:colOff>
                <xdr:row>3</xdr:row>
                <xdr:rowOff>68580</xdr:rowOff>
              </to>
            </anchor>
          </objectPr>
        </oleObject>
      </mc:Choice>
      <mc:Fallback>
        <oleObject progId="PBrush" shapeId="29698"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Y62"/>
  <sheetViews>
    <sheetView topLeftCell="A7" zoomScaleNormal="100" workbookViewId="0">
      <selection activeCell="A22" sqref="A22"/>
    </sheetView>
  </sheetViews>
  <sheetFormatPr defaultColWidth="9.109375" defaultRowHeight="15.6" x14ac:dyDescent="0.3"/>
  <cols>
    <col min="1" max="1" width="9.6640625" style="2" customWidth="1"/>
    <col min="2" max="2" width="8.6640625" style="19" customWidth="1"/>
    <col min="3" max="3" width="5.6640625" style="19"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20" customFormat="1" ht="12" customHeight="1" x14ac:dyDescent="0.3">
      <c r="A1" s="228"/>
      <c r="B1" s="231" t="s">
        <v>892</v>
      </c>
      <c r="C1" s="231"/>
      <c r="D1" s="231"/>
      <c r="E1" s="231"/>
      <c r="F1" s="231"/>
      <c r="G1" s="231"/>
      <c r="H1" s="231"/>
      <c r="I1" s="231"/>
      <c r="J1" s="231"/>
      <c r="K1" s="231"/>
      <c r="L1" s="231"/>
      <c r="M1" s="231"/>
      <c r="N1" s="231"/>
      <c r="O1" s="241"/>
      <c r="P1" s="241"/>
      <c r="Q1" s="241"/>
      <c r="R1" s="346" t="s">
        <v>117</v>
      </c>
      <c r="S1" s="347"/>
      <c r="T1" s="347"/>
      <c r="U1" s="347"/>
      <c r="V1" s="347"/>
      <c r="W1" s="347"/>
      <c r="X1" s="347"/>
      <c r="Y1" s="105"/>
      <c r="Z1" s="90"/>
      <c r="AA1" s="90"/>
    </row>
    <row r="2" spans="1:27" s="20" customFormat="1" ht="12" customHeight="1" x14ac:dyDescent="0.3">
      <c r="A2" s="228"/>
      <c r="B2" s="230" t="s">
        <v>0</v>
      </c>
      <c r="C2" s="230"/>
      <c r="D2" s="230"/>
      <c r="E2" s="230"/>
      <c r="F2" s="230"/>
      <c r="G2" s="230"/>
      <c r="H2" s="230"/>
      <c r="I2" s="230"/>
      <c r="J2" s="230"/>
      <c r="K2" s="230"/>
      <c r="L2" s="230"/>
      <c r="M2" s="230"/>
      <c r="N2" s="230"/>
      <c r="O2" s="241"/>
      <c r="P2" s="241"/>
      <c r="Q2" s="241"/>
      <c r="R2" s="348"/>
      <c r="S2" s="349"/>
      <c r="T2" s="349"/>
      <c r="U2" s="349"/>
      <c r="V2" s="349"/>
      <c r="W2" s="349"/>
      <c r="X2" s="349"/>
      <c r="Y2" s="105"/>
      <c r="Z2" s="90"/>
      <c r="AA2" s="90"/>
    </row>
    <row r="3" spans="1:27" s="20" customFormat="1" ht="12" customHeight="1" x14ac:dyDescent="0.3">
      <c r="A3" s="228"/>
      <c r="B3" s="230"/>
      <c r="C3" s="230"/>
      <c r="D3" s="230"/>
      <c r="E3" s="230"/>
      <c r="F3" s="230"/>
      <c r="G3" s="230"/>
      <c r="H3" s="230"/>
      <c r="I3" s="230"/>
      <c r="J3" s="230"/>
      <c r="K3" s="230"/>
      <c r="L3" s="230"/>
      <c r="M3" s="230"/>
      <c r="N3" s="230"/>
      <c r="O3" s="241"/>
      <c r="P3" s="241"/>
      <c r="Q3" s="241"/>
      <c r="R3" s="348"/>
      <c r="S3" s="349"/>
      <c r="T3" s="349"/>
      <c r="U3" s="349"/>
      <c r="V3" s="349"/>
      <c r="W3" s="349"/>
      <c r="X3" s="349"/>
      <c r="Y3" s="105"/>
      <c r="Z3" s="90"/>
      <c r="AA3" s="90"/>
    </row>
    <row r="4" spans="1:27" s="20" customFormat="1" ht="18" customHeight="1" x14ac:dyDescent="0.3">
      <c r="A4" s="228"/>
      <c r="B4" s="228"/>
      <c r="C4" s="228"/>
      <c r="D4" s="241" t="s">
        <v>16</v>
      </c>
      <c r="E4" s="241"/>
      <c r="F4" s="241"/>
      <c r="G4" s="241"/>
      <c r="H4" s="241"/>
      <c r="I4" s="241"/>
      <c r="J4" s="241"/>
      <c r="K4" s="241"/>
      <c r="L4" s="353"/>
      <c r="M4" s="353"/>
      <c r="N4" s="353"/>
      <c r="O4" s="353"/>
      <c r="P4" s="353"/>
      <c r="Q4" s="241"/>
      <c r="R4" s="348"/>
      <c r="S4" s="349"/>
      <c r="T4" s="349"/>
      <c r="U4" s="349"/>
      <c r="V4" s="349"/>
      <c r="W4" s="349"/>
      <c r="X4" s="349"/>
      <c r="Y4" s="105"/>
      <c r="Z4" s="90"/>
      <c r="AA4" s="90"/>
    </row>
    <row r="5" spans="1:27" s="20" customFormat="1" ht="11.25" customHeight="1" x14ac:dyDescent="0.3">
      <c r="A5" s="228"/>
      <c r="B5" s="228"/>
      <c r="C5" s="228"/>
      <c r="D5" s="228"/>
      <c r="E5" s="228"/>
      <c r="F5" s="228"/>
      <c r="G5" s="228"/>
      <c r="H5" s="228"/>
      <c r="I5" s="228"/>
      <c r="J5" s="228"/>
      <c r="K5" s="228"/>
      <c r="L5" s="228"/>
      <c r="M5" s="228"/>
      <c r="N5" s="228"/>
      <c r="O5" s="228"/>
      <c r="P5" s="228"/>
      <c r="Q5" s="241"/>
      <c r="R5" s="348"/>
      <c r="S5" s="349"/>
      <c r="T5" s="349"/>
      <c r="U5" s="349"/>
      <c r="V5" s="349"/>
      <c r="W5" s="349"/>
      <c r="X5" s="349"/>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8"/>
      <c r="S6" s="349"/>
      <c r="T6" s="349"/>
      <c r="U6" s="350"/>
      <c r="V6" s="350"/>
      <c r="W6" s="350"/>
      <c r="X6" s="350"/>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8"/>
      <c r="S7" s="349"/>
      <c r="T7" s="349"/>
      <c r="U7" s="350"/>
      <c r="V7" s="350"/>
      <c r="W7" s="350"/>
      <c r="X7" s="350"/>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8"/>
      <c r="S8" s="349"/>
      <c r="T8" s="349"/>
      <c r="U8" s="350"/>
      <c r="V8" s="350"/>
      <c r="W8" s="350"/>
      <c r="X8" s="350"/>
      <c r="Y8" s="106"/>
      <c r="Z8" s="91"/>
      <c r="AA8" s="91"/>
    </row>
    <row r="9" spans="1:27" s="22" customFormat="1" ht="21.9" customHeight="1" x14ac:dyDescent="0.3">
      <c r="A9" s="25" t="s">
        <v>4</v>
      </c>
      <c r="B9" s="229" t="str">
        <f>Sheet1!$B$9</f>
        <v>Architectural Design-VII</v>
      </c>
      <c r="C9" s="360"/>
      <c r="D9" s="360"/>
      <c r="E9" s="360"/>
      <c r="F9" s="360"/>
      <c r="G9" s="360"/>
      <c r="H9" s="360"/>
      <c r="I9" s="360"/>
      <c r="J9" s="360"/>
      <c r="K9" s="360"/>
      <c r="L9" s="359" t="s">
        <v>5</v>
      </c>
      <c r="M9" s="359"/>
      <c r="N9" s="359"/>
      <c r="O9" s="358" t="str">
        <f>Sheet1!$O$9</f>
        <v>29/04/2025</v>
      </c>
      <c r="P9" s="358"/>
      <c r="Q9" s="241"/>
      <c r="R9" s="348"/>
      <c r="S9" s="349"/>
      <c r="T9" s="349"/>
      <c r="U9" s="350"/>
      <c r="V9" s="350"/>
      <c r="W9" s="350"/>
      <c r="X9" s="350"/>
      <c r="Y9" s="106"/>
      <c r="Z9" s="91"/>
      <c r="AA9" s="91"/>
    </row>
    <row r="10" spans="1:27" s="22" customFormat="1" ht="21.9" customHeight="1" x14ac:dyDescent="0.3">
      <c r="A10" s="227" t="s">
        <v>327</v>
      </c>
      <c r="B10" s="227"/>
      <c r="C10" s="361" t="str">
        <f>Sheet1!$C$10</f>
        <v>Dr.</v>
      </c>
      <c r="D10" s="361"/>
      <c r="E10" s="361"/>
      <c r="F10" s="361"/>
      <c r="G10" s="361"/>
      <c r="H10" s="361"/>
      <c r="I10" s="361"/>
      <c r="J10" s="361"/>
      <c r="K10" s="361"/>
      <c r="L10" s="361"/>
      <c r="M10" s="361"/>
      <c r="N10" s="361"/>
      <c r="O10" s="361"/>
      <c r="P10" s="361"/>
      <c r="Q10" s="241"/>
      <c r="R10" s="348"/>
      <c r="S10" s="349"/>
      <c r="T10" s="349"/>
      <c r="U10" s="350"/>
      <c r="V10" s="350"/>
      <c r="W10" s="350"/>
      <c r="X10" s="350"/>
      <c r="Y10" s="106"/>
      <c r="Z10" s="91"/>
      <c r="AA10" s="91"/>
    </row>
    <row r="11" spans="1:27" s="20"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348"/>
      <c r="S11" s="349"/>
      <c r="T11" s="349"/>
      <c r="U11" s="350"/>
      <c r="V11" s="350"/>
      <c r="W11" s="350"/>
      <c r="X11" s="350"/>
      <c r="Y11" s="106"/>
      <c r="Z11" s="91"/>
      <c r="AA11" s="91"/>
    </row>
    <row r="12" spans="1:27" s="20"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8"/>
      <c r="S12" s="349"/>
      <c r="T12" s="349"/>
      <c r="U12" s="350"/>
      <c r="V12" s="350"/>
      <c r="W12" s="350"/>
      <c r="X12" s="350"/>
      <c r="Y12" s="106"/>
      <c r="Z12" s="91"/>
      <c r="AA12" s="91"/>
    </row>
    <row r="13" spans="1:27" s="20" customFormat="1" ht="18" customHeight="1" x14ac:dyDescent="0.3">
      <c r="A13" s="261"/>
      <c r="B13" s="265"/>
      <c r="C13" s="266"/>
      <c r="D13" s="193"/>
      <c r="E13" s="193"/>
      <c r="F13" s="193"/>
      <c r="G13" s="193"/>
      <c r="H13" s="193"/>
      <c r="I13" s="193"/>
      <c r="J13" s="193"/>
      <c r="K13" s="193"/>
      <c r="L13" s="193"/>
      <c r="M13" s="193"/>
      <c r="N13" s="193"/>
      <c r="O13" s="193"/>
      <c r="P13" s="247"/>
      <c r="Q13" s="241"/>
      <c r="R13" s="348"/>
      <c r="S13" s="349"/>
      <c r="T13" s="349"/>
      <c r="U13" s="351"/>
      <c r="V13" s="351"/>
      <c r="W13" s="351"/>
      <c r="X13" s="351"/>
      <c r="Y13" s="107"/>
      <c r="Z13" s="92"/>
      <c r="AA13" s="92"/>
    </row>
    <row r="14" spans="1:27" s="20"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8"/>
      <c r="S14" s="349"/>
      <c r="T14" s="349"/>
      <c r="U14" s="351"/>
      <c r="V14" s="351"/>
      <c r="W14" s="351"/>
      <c r="X14" s="351"/>
      <c r="Y14" s="107"/>
      <c r="Z14" s="92"/>
      <c r="AA14" s="92"/>
    </row>
    <row r="15" spans="1:27" s="20" customFormat="1" ht="12" customHeight="1" x14ac:dyDescent="0.3">
      <c r="A15" s="261"/>
      <c r="B15" s="265"/>
      <c r="C15" s="266"/>
      <c r="D15" s="185"/>
      <c r="E15" s="186"/>
      <c r="F15" s="185"/>
      <c r="G15" s="186"/>
      <c r="H15" s="198"/>
      <c r="I15" s="198"/>
      <c r="J15" s="198"/>
      <c r="K15" s="198"/>
      <c r="L15" s="198"/>
      <c r="M15" s="198"/>
      <c r="N15" s="193"/>
      <c r="O15" s="193"/>
      <c r="P15" s="247"/>
      <c r="Q15" s="241"/>
      <c r="R15" s="348"/>
      <c r="S15" s="349"/>
      <c r="T15" s="349"/>
      <c r="U15" s="351"/>
      <c r="V15" s="351"/>
      <c r="W15" s="351"/>
      <c r="X15" s="351"/>
      <c r="Y15" s="107"/>
      <c r="Z15" s="92"/>
      <c r="AA15" s="92"/>
    </row>
    <row r="16" spans="1:27" s="20" customFormat="1" ht="2.25" customHeight="1" thickBot="1" x14ac:dyDescent="0.35">
      <c r="A16" s="261"/>
      <c r="B16" s="265"/>
      <c r="C16" s="266"/>
      <c r="D16" s="185"/>
      <c r="E16" s="186"/>
      <c r="F16" s="185"/>
      <c r="G16" s="186"/>
      <c r="H16" s="199"/>
      <c r="I16" s="199"/>
      <c r="J16" s="199"/>
      <c r="K16" s="199"/>
      <c r="L16" s="199"/>
      <c r="M16" s="199"/>
      <c r="N16" s="246"/>
      <c r="O16" s="246"/>
      <c r="P16" s="247"/>
      <c r="Q16" s="241"/>
      <c r="R16" s="352"/>
      <c r="S16" s="349"/>
      <c r="T16" s="349"/>
      <c r="U16" s="351"/>
      <c r="V16" s="351"/>
      <c r="W16" s="351"/>
      <c r="X16" s="351"/>
      <c r="Y16" s="107"/>
      <c r="Z16" s="92"/>
      <c r="AA16" s="92"/>
    </row>
    <row r="17" spans="1:103" s="20" customFormat="1" ht="18" customHeight="1" x14ac:dyDescent="0.3">
      <c r="A17" s="261"/>
      <c r="B17" s="265"/>
      <c r="C17" s="266"/>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8"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4.5" hidden="1"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Sheet5!$AF$40</f>
        <v>0</v>
      </c>
      <c r="AG20" s="69" t="str">
        <f>IF(AND(AF21=TRUE, AF20=TRUE),IF(A21-Sheet5!A40=1,"OK","INCORRECT"),"")</f>
        <v/>
      </c>
      <c r="BO20" s="49" t="str">
        <f>Sheet5!BO40</f>
        <v/>
      </c>
      <c r="BP20" s="49" t="b">
        <f>Sheet5!BP40</f>
        <v>0</v>
      </c>
      <c r="BQ20" s="49" t="b">
        <f>Sheet5!BQ40</f>
        <v>0</v>
      </c>
      <c r="BR20" s="49" t="b">
        <f>Sheet5!BR40</f>
        <v>0</v>
      </c>
      <c r="BS20" s="49" t="str">
        <f>Sheet5!BS40</f>
        <v/>
      </c>
      <c r="BT20" s="49" t="str">
        <f>Sheet5!BT40</f>
        <v/>
      </c>
      <c r="BU20" s="49" t="str">
        <f>Sheet5!BU40</f>
        <v/>
      </c>
      <c r="BV20" s="49" t="str">
        <f>Sheet5!BV40</f>
        <v/>
      </c>
      <c r="BW20" s="49" t="str">
        <f>Sheet5!BW40</f>
        <v/>
      </c>
      <c r="BX20" s="49" t="str">
        <f>Sheet5!BX40</f>
        <v>INCORRECT</v>
      </c>
      <c r="BY20" s="49" t="b">
        <f>Sheet5!BY40</f>
        <v>0</v>
      </c>
      <c r="BZ20" s="49" t="str">
        <f>Sheet5!BZ40</f>
        <v/>
      </c>
      <c r="CA20" s="49" t="b">
        <f>Sheet5!CA40</f>
        <v>0</v>
      </c>
      <c r="CB20" s="49" t="b">
        <f>Sheet5!CB40</f>
        <v>0</v>
      </c>
      <c r="CC20" s="49" t="b">
        <f>Sheet5!CC40</f>
        <v>0</v>
      </c>
      <c r="CD20" s="49" t="b">
        <f>Sheet5!CD40</f>
        <v>0</v>
      </c>
      <c r="CE20" s="49" t="b">
        <f>Sheet5!CE40</f>
        <v>0</v>
      </c>
      <c r="CF20" s="49" t="b">
        <f>Sheet5!CF40</f>
        <v>0</v>
      </c>
      <c r="CG20" s="49" t="str">
        <f>Sheet5!CG40</f>
        <v/>
      </c>
      <c r="CH20" s="49" t="str">
        <f>Sheet5!CH40</f>
        <v/>
      </c>
      <c r="CI20" s="49" t="str">
        <f>Sheet5!CI40</f>
        <v/>
      </c>
      <c r="CJ20" s="49" t="str">
        <f>Sheet5!CJ40</f>
        <v/>
      </c>
      <c r="CK20" s="49" t="str">
        <f>Sheet5!CK40</f>
        <v/>
      </c>
      <c r="CL20" s="49" t="str">
        <f>Sheet5!CL40</f>
        <v/>
      </c>
      <c r="CM20" s="49" t="str">
        <f>Sheet5!CM40</f>
        <v/>
      </c>
      <c r="CN20" s="49" t="str">
        <f>Sheet5!CN40</f>
        <v/>
      </c>
      <c r="CO20" s="49" t="str">
        <f>Sheet5!CO40</f>
        <v>NO</v>
      </c>
      <c r="CP20" s="49" t="str">
        <f>Sheet5!CP40</f>
        <v>NO</v>
      </c>
      <c r="CQ20" s="49" t="str">
        <f>Sheet5!CQ40</f>
        <v>NO</v>
      </c>
      <c r="CR20" s="49" t="str">
        <f>Sheet5!CR40</f>
        <v>NO</v>
      </c>
      <c r="CS20" s="49" t="str">
        <f>Sheet5!CS40</f>
        <v>OK</v>
      </c>
      <c r="CT20" s="49" t="b">
        <f>Sheet5!CT40</f>
        <v>0</v>
      </c>
      <c r="CU20" s="49" t="b">
        <f>Sheet5!CU40</f>
        <v>0</v>
      </c>
      <c r="CV20" s="49" t="b">
        <f>Sheet5!CV40</f>
        <v>0</v>
      </c>
      <c r="CW20" s="49" t="b">
        <f>Sheet5!CW40</f>
        <v>0</v>
      </c>
      <c r="CX20" s="49" t="str">
        <f>Sheet5!CX40</f>
        <v>SEQUENCE INCORRECT</v>
      </c>
      <c r="CY20" s="49">
        <f>Sheet5!CY40</f>
        <v>18</v>
      </c>
    </row>
    <row r="21" spans="1:103" s="20"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 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899999999999999" customHeight="1" thickBot="1" x14ac:dyDescent="0.35">
      <c r="A22" s="51"/>
      <c r="B22" s="179"/>
      <c r="C22" s="180"/>
      <c r="D22" s="179"/>
      <c r="E22" s="180"/>
      <c r="F22" s="179"/>
      <c r="G22" s="180"/>
      <c r="H22" s="179"/>
      <c r="I22" s="180"/>
      <c r="J22" s="179"/>
      <c r="K22" s="180"/>
      <c r="L22" s="176" t="str">
        <f>IF(AND(B22&lt;&gt;"", H22&lt;&gt;"", J22&lt;&gt;"",OR(H22&lt;=I17,H22="ABS"),OR(J22&lt;=K17,J22="ABS")),IF(AND(J22="ABS"),"ABS",IF(SUM(H22:J22)=0,"ZERO",SUM(H22,J22))),"")</f>
        <v/>
      </c>
      <c r="M22" s="176"/>
      <c r="N22" s="177" t="str">
        <f>IF(AND(A22&lt;&gt;"",B22&lt;&gt;"",D22&lt;&gt;"", F22&lt;&gt;"", H22&lt;&gt;"", J22&lt;&gt;"",S22="",V22="",OR(D22&lt;=E17,D22="ABS"),OR(F22&lt;=G17,F22="ABS"),OR(H22&lt;=I17,H22="ABS"),OR(J22&lt;=K17,J22="ABS")),IF(AND(OR(D22=0,D22="ABS"),OR(F22=0,F22="ABS"),OR(L22=0,L22="ABS"),D22="ABS",F22="ABS",L22="ABS"),"ABS",IF(AND(SUM(D22:F22)=0,OR(L22="ZERO",L22="ABS")),"ZERO",IF(L22="ABS",SUM(D22,F22),SUM(D22,F22,H22,J22)))),"")</f>
        <v/>
      </c>
      <c r="O22" s="178"/>
      <c r="P22" s="133" t="str">
        <f>IF(N22="","",IF(ROUND(N22*100/O17,0)&gt;=91,"A+",IF(ROUND(N22*100/O17,0)&gt;=83,"A",IF(ROUND(N22*100/O17,0)&gt;=75,"B+",IF(ROUND(N22*100/O17,0)&gt;=65,"B",IF(ROUND(N22*100/O17,0)&gt;=60,"C+",IF(ROUND(N22*100/O17,0)&gt;=50,"C","Fail")))))))</f>
        <v/>
      </c>
      <c r="Q22" s="241"/>
      <c r="R22" s="66" t="str">
        <f t="shared" ref="R22:R40" si="0">IF(A22&lt;&gt;"",IF(CX22="SEQUENCE CORRECT",IF(OR(T(AB22)="OK",T(Z22)="oKK",T(Y22)="oKK",T(AA22)="oKK",T(AC22)="oOk",T(AD22)="Okk",AE22="ok"),"OK","FORMAT INCORRECT"),"SEQUENCE INCORRECT"),"")</f>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V23="",OR(D23&lt;=E17,D23="ABS"),OR(F23&lt;=G17,F23="ABS"),OR(H23&lt;=I17,H23="ABS"),OR(J23&lt;=K17,J23="ABS")),IF(AND(OR(D23=0,D23="ABS"),OR(F23=0,F23="ABS"),OR(L23=0,L23="ABS"),D23="ABS",F23="ABS",L23="ABS"),"ABS",IF(AND(SUM(D23:F23)=0,OR(L23="ZERO",L23="ABS")),"ZERO",IF(L23="ABS",SUM(D23,F23),SUM(D23,F23,H23,J23)))),"")</f>
        <v/>
      </c>
      <c r="O23" s="178"/>
      <c r="P23" s="133"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899999999999999" customHeight="1" thickBot="1" x14ac:dyDescent="0.35">
      <c r="A24" s="51"/>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899999999999999" customHeight="1" thickBot="1" x14ac:dyDescent="0.35">
      <c r="A26" s="51"/>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 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899999999999999" customHeight="1" thickBot="1" x14ac:dyDescent="0.35">
      <c r="A28" s="51"/>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S29" s="333"/>
      <c r="T29" s="334"/>
      <c r="U29" s="334"/>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899999999999999" customHeight="1" thickBot="1" x14ac:dyDescent="0.35">
      <c r="A30" s="51"/>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899999999999999" customHeight="1" thickBot="1" x14ac:dyDescent="0.35">
      <c r="A32" s="51"/>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899999999999999" customHeight="1" thickBot="1" x14ac:dyDescent="0.35">
      <c r="A37" s="51"/>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IF(N38="","",IF(ROUND(N38*100/O17,0)&gt;=91,"A+",IF(ROUND(N38*100/O17,0)&gt;=83,"A",IF(ROUND(N38*100/O17,0)&gt;=75,"B+",IF(ROUND(N38*100/O17,0)&gt;=65,"B",IF(ROUND(N38*100/O17,0)&gt;=60,"C+",IF(ROUND(N38*100/O17,0)&gt;=50,"C","Fail")))))))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899999999999999" customHeight="1" thickBot="1" x14ac:dyDescent="0.35">
      <c r="A39" s="51"/>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x14ac:dyDescent="0.35">
      <c r="A41" s="56" t="s">
        <v>464</v>
      </c>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486</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password="EDD8" sheet="1" objects="1" scenarios="1" selectLockedCells="1" autoFilter="0"/>
  <autoFilter ref="A20:C20">
    <filterColumn colId="1" showButton="0"/>
  </autoFilter>
  <mergeCells count="28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S38:U38"/>
    <mergeCell ref="V38:X38"/>
    <mergeCell ref="B40:C40"/>
    <mergeCell ref="D40:E40"/>
    <mergeCell ref="F40:G40"/>
    <mergeCell ref="H40:I40"/>
    <mergeCell ref="J40:K40"/>
    <mergeCell ref="L40:M40"/>
    <mergeCell ref="V40:X40"/>
    <mergeCell ref="B39:C39"/>
    <mergeCell ref="R43:T44"/>
    <mergeCell ref="L39:M39"/>
    <mergeCell ref="S39:U39"/>
    <mergeCell ref="W43:X44"/>
    <mergeCell ref="V39:X39"/>
    <mergeCell ref="C41:P42"/>
    <mergeCell ref="U43:V44"/>
    <mergeCell ref="H39:I39"/>
    <mergeCell ref="J39:K39"/>
    <mergeCell ref="D39:E39"/>
    <mergeCell ref="F39:G39"/>
    <mergeCell ref="N39:O39"/>
    <mergeCell ref="N40:O40"/>
    <mergeCell ref="B35:C35"/>
    <mergeCell ref="D35:E35"/>
    <mergeCell ref="F35:G35"/>
    <mergeCell ref="H35:I35"/>
    <mergeCell ref="J35:K35"/>
    <mergeCell ref="D36:E36"/>
    <mergeCell ref="F36:G36"/>
    <mergeCell ref="H36:I36"/>
    <mergeCell ref="J36:K36"/>
    <mergeCell ref="B36:C36"/>
    <mergeCell ref="J34:K34"/>
    <mergeCell ref="L34:M34"/>
    <mergeCell ref="N34:O34"/>
    <mergeCell ref="F33:G33"/>
    <mergeCell ref="H33:I33"/>
    <mergeCell ref="J33:K33"/>
    <mergeCell ref="B34:C34"/>
    <mergeCell ref="D34:E34"/>
    <mergeCell ref="F34:G34"/>
    <mergeCell ref="H34:I34"/>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31745" r:id="rId4">
          <objectPr defaultSize="0" autoPict="0" r:id="rId5">
            <anchor moveWithCells="1" sizeWithCells="1">
              <from>
                <xdr:col>0</xdr:col>
                <xdr:colOff>0</xdr:colOff>
                <xdr:row>0</xdr:row>
                <xdr:rowOff>60960</xdr:rowOff>
              </from>
              <to>
                <xdr:col>1</xdr:col>
                <xdr:colOff>22860</xdr:colOff>
                <xdr:row>3</xdr:row>
                <xdr:rowOff>152400</xdr:rowOff>
              </to>
            </anchor>
          </objectPr>
        </oleObject>
      </mc:Choice>
      <mc:Fallback>
        <oleObject progId="PBrush" shapeId="31745" r:id="rId4"/>
      </mc:Fallback>
    </mc:AlternateContent>
    <mc:AlternateContent xmlns:mc="http://schemas.openxmlformats.org/markup-compatibility/2006">
      <mc:Choice Requires="x14">
        <oleObject progId="PBrush" shapeId="31746" r:id="rId6">
          <objectPr defaultSize="0" autoPict="0" r:id="rId7">
            <anchor moveWithCells="1" sizeWithCells="1">
              <from>
                <xdr:col>14</xdr:col>
                <xdr:colOff>0</xdr:colOff>
                <xdr:row>0</xdr:row>
                <xdr:rowOff>121920</xdr:rowOff>
              </from>
              <to>
                <xdr:col>16</xdr:col>
                <xdr:colOff>0</xdr:colOff>
                <xdr:row>3</xdr:row>
                <xdr:rowOff>76200</xdr:rowOff>
              </to>
            </anchor>
          </objectPr>
        </oleObject>
      </mc:Choice>
      <mc:Fallback>
        <oleObject progId="PBrush" shapeId="31746"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CY62"/>
  <sheetViews>
    <sheetView topLeftCell="A9" zoomScaleNormal="100" workbookViewId="0">
      <selection activeCell="A22" sqref="A22"/>
    </sheetView>
  </sheetViews>
  <sheetFormatPr defaultColWidth="9.109375" defaultRowHeight="15.6" x14ac:dyDescent="0.3"/>
  <cols>
    <col min="1" max="1" width="9.6640625" style="2" customWidth="1"/>
    <col min="2" max="2" width="8.6640625" style="19" customWidth="1"/>
    <col min="3" max="3" width="5.6640625" style="19"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20" customFormat="1" ht="12" customHeight="1" x14ac:dyDescent="0.3">
      <c r="A1" s="228"/>
      <c r="B1" s="231" t="s">
        <v>892</v>
      </c>
      <c r="C1" s="231"/>
      <c r="D1" s="231"/>
      <c r="E1" s="231"/>
      <c r="F1" s="231"/>
      <c r="G1" s="231"/>
      <c r="H1" s="231"/>
      <c r="I1" s="231"/>
      <c r="J1" s="231"/>
      <c r="K1" s="231"/>
      <c r="L1" s="231"/>
      <c r="M1" s="231"/>
      <c r="N1" s="231"/>
      <c r="O1" s="241"/>
      <c r="P1" s="241"/>
      <c r="Q1" s="241"/>
      <c r="R1" s="346" t="s">
        <v>117</v>
      </c>
      <c r="S1" s="347"/>
      <c r="T1" s="347"/>
      <c r="U1" s="347"/>
      <c r="V1" s="347"/>
      <c r="W1" s="347"/>
      <c r="X1" s="347"/>
      <c r="Y1" s="105"/>
      <c r="Z1" s="90"/>
      <c r="AA1" s="90"/>
    </row>
    <row r="2" spans="1:27" s="20" customFormat="1" ht="12" customHeight="1" x14ac:dyDescent="0.3">
      <c r="A2" s="228"/>
      <c r="B2" s="230" t="s">
        <v>0</v>
      </c>
      <c r="C2" s="230"/>
      <c r="D2" s="230"/>
      <c r="E2" s="230"/>
      <c r="F2" s="230"/>
      <c r="G2" s="230"/>
      <c r="H2" s="230"/>
      <c r="I2" s="230"/>
      <c r="J2" s="230"/>
      <c r="K2" s="230"/>
      <c r="L2" s="230"/>
      <c r="M2" s="230"/>
      <c r="N2" s="230"/>
      <c r="O2" s="241"/>
      <c r="P2" s="241"/>
      <c r="Q2" s="241"/>
      <c r="R2" s="348"/>
      <c r="S2" s="349"/>
      <c r="T2" s="349"/>
      <c r="U2" s="349"/>
      <c r="V2" s="349"/>
      <c r="W2" s="349"/>
      <c r="X2" s="349"/>
      <c r="Y2" s="105"/>
      <c r="Z2" s="90"/>
      <c r="AA2" s="90"/>
    </row>
    <row r="3" spans="1:27" s="20" customFormat="1" ht="12" customHeight="1" x14ac:dyDescent="0.3">
      <c r="A3" s="228"/>
      <c r="B3" s="230"/>
      <c r="C3" s="230"/>
      <c r="D3" s="230"/>
      <c r="E3" s="230"/>
      <c r="F3" s="230"/>
      <c r="G3" s="230"/>
      <c r="H3" s="230"/>
      <c r="I3" s="230"/>
      <c r="J3" s="230"/>
      <c r="K3" s="230"/>
      <c r="L3" s="230"/>
      <c r="M3" s="230"/>
      <c r="N3" s="230"/>
      <c r="O3" s="241"/>
      <c r="P3" s="241"/>
      <c r="Q3" s="241"/>
      <c r="R3" s="348"/>
      <c r="S3" s="349"/>
      <c r="T3" s="349"/>
      <c r="U3" s="349"/>
      <c r="V3" s="349"/>
      <c r="W3" s="349"/>
      <c r="X3" s="349"/>
      <c r="Y3" s="105"/>
      <c r="Z3" s="90"/>
      <c r="AA3" s="90"/>
    </row>
    <row r="4" spans="1:27" s="20" customFormat="1" ht="18" customHeight="1" x14ac:dyDescent="0.3">
      <c r="A4" s="228"/>
      <c r="B4" s="228"/>
      <c r="C4" s="228"/>
      <c r="D4" s="241" t="s">
        <v>16</v>
      </c>
      <c r="E4" s="241"/>
      <c r="F4" s="241"/>
      <c r="G4" s="241"/>
      <c r="H4" s="241"/>
      <c r="I4" s="241"/>
      <c r="J4" s="241"/>
      <c r="K4" s="241"/>
      <c r="L4" s="353"/>
      <c r="M4" s="353"/>
      <c r="N4" s="353"/>
      <c r="O4" s="353"/>
      <c r="P4" s="353"/>
      <c r="Q4" s="241"/>
      <c r="R4" s="348"/>
      <c r="S4" s="349"/>
      <c r="T4" s="349"/>
      <c r="U4" s="349"/>
      <c r="V4" s="349"/>
      <c r="W4" s="349"/>
      <c r="X4" s="349"/>
      <c r="Y4" s="105"/>
      <c r="Z4" s="90"/>
      <c r="AA4" s="90"/>
    </row>
    <row r="5" spans="1:27" s="20" customFormat="1" ht="11.25" customHeight="1" x14ac:dyDescent="0.3">
      <c r="A5" s="228"/>
      <c r="B5" s="228"/>
      <c r="C5" s="228"/>
      <c r="D5" s="228"/>
      <c r="E5" s="228"/>
      <c r="F5" s="228"/>
      <c r="G5" s="228"/>
      <c r="H5" s="228"/>
      <c r="I5" s="228"/>
      <c r="J5" s="228"/>
      <c r="K5" s="228"/>
      <c r="L5" s="228"/>
      <c r="M5" s="228"/>
      <c r="N5" s="228"/>
      <c r="O5" s="228"/>
      <c r="P5" s="228"/>
      <c r="Q5" s="241"/>
      <c r="R5" s="348"/>
      <c r="S5" s="349"/>
      <c r="T5" s="349"/>
      <c r="U5" s="349"/>
      <c r="V5" s="349"/>
      <c r="W5" s="349"/>
      <c r="X5" s="349"/>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8"/>
      <c r="S6" s="349"/>
      <c r="T6" s="349"/>
      <c r="U6" s="350"/>
      <c r="V6" s="350"/>
      <c r="W6" s="350"/>
      <c r="X6" s="350"/>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8"/>
      <c r="S7" s="349"/>
      <c r="T7" s="349"/>
      <c r="U7" s="350"/>
      <c r="V7" s="350"/>
      <c r="W7" s="350"/>
      <c r="X7" s="350"/>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8"/>
      <c r="S8" s="349"/>
      <c r="T8" s="349"/>
      <c r="U8" s="350"/>
      <c r="V8" s="350"/>
      <c r="W8" s="350"/>
      <c r="X8" s="350"/>
      <c r="Y8" s="106"/>
      <c r="Z8" s="91"/>
      <c r="AA8" s="91"/>
    </row>
    <row r="9" spans="1:27" s="22" customFormat="1" ht="21.9" customHeight="1" x14ac:dyDescent="0.3">
      <c r="A9" s="25" t="s">
        <v>4</v>
      </c>
      <c r="B9" s="229" t="str">
        <f>Sheet1!$B$9</f>
        <v>Architectural Design-VII</v>
      </c>
      <c r="C9" s="360"/>
      <c r="D9" s="360"/>
      <c r="E9" s="360"/>
      <c r="F9" s="360"/>
      <c r="G9" s="360"/>
      <c r="H9" s="360"/>
      <c r="I9" s="360"/>
      <c r="J9" s="360"/>
      <c r="K9" s="360"/>
      <c r="L9" s="359" t="s">
        <v>5</v>
      </c>
      <c r="M9" s="359"/>
      <c r="N9" s="359"/>
      <c r="O9" s="358" t="str">
        <f>Sheet1!$O$9</f>
        <v>29/04/2025</v>
      </c>
      <c r="P9" s="358"/>
      <c r="Q9" s="241"/>
      <c r="R9" s="348"/>
      <c r="S9" s="349"/>
      <c r="T9" s="349"/>
      <c r="U9" s="350"/>
      <c r="V9" s="350"/>
      <c r="W9" s="350"/>
      <c r="X9" s="350"/>
      <c r="Y9" s="106"/>
      <c r="Z9" s="91"/>
      <c r="AA9" s="91"/>
    </row>
    <row r="10" spans="1:27" s="22" customFormat="1" ht="21.9" customHeight="1" x14ac:dyDescent="0.3">
      <c r="A10" s="227" t="s">
        <v>327</v>
      </c>
      <c r="B10" s="227"/>
      <c r="C10" s="361" t="str">
        <f>Sheet1!$C$10</f>
        <v>Dr.</v>
      </c>
      <c r="D10" s="361"/>
      <c r="E10" s="361"/>
      <c r="F10" s="361"/>
      <c r="G10" s="361"/>
      <c r="H10" s="361"/>
      <c r="I10" s="361"/>
      <c r="J10" s="361"/>
      <c r="K10" s="361"/>
      <c r="L10" s="361"/>
      <c r="M10" s="361"/>
      <c r="N10" s="361"/>
      <c r="O10" s="361"/>
      <c r="P10" s="361"/>
      <c r="Q10" s="241"/>
      <c r="R10" s="348"/>
      <c r="S10" s="349"/>
      <c r="T10" s="349"/>
      <c r="U10" s="350"/>
      <c r="V10" s="350"/>
      <c r="W10" s="350"/>
      <c r="X10" s="350"/>
      <c r="Y10" s="106"/>
      <c r="Z10" s="91"/>
      <c r="AA10" s="91"/>
    </row>
    <row r="11" spans="1:27" s="20"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348"/>
      <c r="S11" s="349"/>
      <c r="T11" s="349"/>
      <c r="U11" s="350"/>
      <c r="V11" s="350"/>
      <c r="W11" s="350"/>
      <c r="X11" s="350"/>
      <c r="Y11" s="106"/>
      <c r="Z11" s="91"/>
      <c r="AA11" s="91"/>
    </row>
    <row r="12" spans="1:27" s="20"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8"/>
      <c r="S12" s="349"/>
      <c r="T12" s="349"/>
      <c r="U12" s="350"/>
      <c r="V12" s="350"/>
      <c r="W12" s="350"/>
      <c r="X12" s="350"/>
      <c r="Y12" s="106"/>
      <c r="Z12" s="91"/>
      <c r="AA12" s="91"/>
    </row>
    <row r="13" spans="1:27" s="20" customFormat="1" ht="18" customHeight="1" x14ac:dyDescent="0.3">
      <c r="A13" s="261"/>
      <c r="B13" s="265"/>
      <c r="C13" s="266"/>
      <c r="D13" s="193"/>
      <c r="E13" s="193"/>
      <c r="F13" s="193"/>
      <c r="G13" s="193"/>
      <c r="H13" s="193"/>
      <c r="I13" s="193"/>
      <c r="J13" s="193"/>
      <c r="K13" s="193"/>
      <c r="L13" s="193"/>
      <c r="M13" s="193"/>
      <c r="N13" s="193"/>
      <c r="O13" s="193"/>
      <c r="P13" s="247"/>
      <c r="Q13" s="241"/>
      <c r="R13" s="348"/>
      <c r="S13" s="349"/>
      <c r="T13" s="349"/>
      <c r="U13" s="351"/>
      <c r="V13" s="351"/>
      <c r="W13" s="351"/>
      <c r="X13" s="351"/>
      <c r="Y13" s="107"/>
      <c r="Z13" s="92"/>
      <c r="AA13" s="92"/>
    </row>
    <row r="14" spans="1:27" s="20"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8"/>
      <c r="S14" s="349"/>
      <c r="T14" s="349"/>
      <c r="U14" s="351"/>
      <c r="V14" s="351"/>
      <c r="W14" s="351"/>
      <c r="X14" s="351"/>
      <c r="Y14" s="107"/>
      <c r="Z14" s="92"/>
      <c r="AA14" s="92"/>
    </row>
    <row r="15" spans="1:27" s="20" customFormat="1" ht="12" customHeight="1" x14ac:dyDescent="0.3">
      <c r="A15" s="261"/>
      <c r="B15" s="265"/>
      <c r="C15" s="266"/>
      <c r="D15" s="185"/>
      <c r="E15" s="186"/>
      <c r="F15" s="185"/>
      <c r="G15" s="186"/>
      <c r="H15" s="198"/>
      <c r="I15" s="198"/>
      <c r="J15" s="198"/>
      <c r="K15" s="198"/>
      <c r="L15" s="198"/>
      <c r="M15" s="198"/>
      <c r="N15" s="193"/>
      <c r="O15" s="193"/>
      <c r="P15" s="247"/>
      <c r="Q15" s="241"/>
      <c r="R15" s="348"/>
      <c r="S15" s="349"/>
      <c r="T15" s="349"/>
      <c r="U15" s="351"/>
      <c r="V15" s="351"/>
      <c r="W15" s="351"/>
      <c r="X15" s="351"/>
      <c r="Y15" s="107"/>
      <c r="Z15" s="92"/>
      <c r="AA15" s="92"/>
    </row>
    <row r="16" spans="1:27" s="20" customFormat="1" ht="2.25" customHeight="1" thickBot="1" x14ac:dyDescent="0.35">
      <c r="A16" s="261"/>
      <c r="B16" s="265"/>
      <c r="C16" s="266"/>
      <c r="D16" s="185"/>
      <c r="E16" s="186"/>
      <c r="F16" s="185"/>
      <c r="G16" s="186"/>
      <c r="H16" s="199"/>
      <c r="I16" s="199"/>
      <c r="J16" s="199"/>
      <c r="K16" s="199"/>
      <c r="L16" s="199"/>
      <c r="M16" s="199"/>
      <c r="N16" s="246"/>
      <c r="O16" s="246"/>
      <c r="P16" s="247"/>
      <c r="Q16" s="241"/>
      <c r="R16" s="352"/>
      <c r="S16" s="349"/>
      <c r="T16" s="349"/>
      <c r="U16" s="351"/>
      <c r="V16" s="351"/>
      <c r="W16" s="351"/>
      <c r="X16" s="351"/>
      <c r="Y16" s="107"/>
      <c r="Z16" s="92"/>
      <c r="AA16" s="92"/>
    </row>
    <row r="17" spans="1:103" s="20" customFormat="1" ht="18" customHeight="1" x14ac:dyDescent="0.3">
      <c r="A17" s="261"/>
      <c r="B17" s="265"/>
      <c r="C17" s="266"/>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8"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4.5" hidden="1"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Sheet6!$AF$40</f>
        <v>0</v>
      </c>
      <c r="AG20" s="69" t="str">
        <f>IF(AND(AF21=TRUE, AF20=TRUE),IF(A21-Sheet6!A40=1,"OK","INCORRECT"),"")</f>
        <v/>
      </c>
      <c r="BO20" s="49" t="str">
        <f>Sheet6!BO40</f>
        <v/>
      </c>
      <c r="BP20" s="49" t="b">
        <f>Sheet6!BP40</f>
        <v>0</v>
      </c>
      <c r="BQ20" s="49" t="b">
        <f>Sheet6!BQ40</f>
        <v>0</v>
      </c>
      <c r="BR20" s="49" t="b">
        <f>Sheet6!BR40</f>
        <v>0</v>
      </c>
      <c r="BS20" s="49" t="str">
        <f>Sheet6!BS40</f>
        <v/>
      </c>
      <c r="BT20" s="49" t="str">
        <f>Sheet6!BT40</f>
        <v/>
      </c>
      <c r="BU20" s="49" t="str">
        <f>Sheet6!BU40</f>
        <v/>
      </c>
      <c r="BV20" s="49" t="str">
        <f>Sheet6!BV40</f>
        <v/>
      </c>
      <c r="BW20" s="49" t="str">
        <f>Sheet6!BW40</f>
        <v/>
      </c>
      <c r="BX20" s="49" t="str">
        <f>Sheet6!BX40</f>
        <v>INCORRECT</v>
      </c>
      <c r="BY20" s="49" t="b">
        <f>Sheet6!BY40</f>
        <v>0</v>
      </c>
      <c r="BZ20" s="49" t="str">
        <f>Sheet6!BZ40</f>
        <v/>
      </c>
      <c r="CA20" s="49" t="b">
        <f>Sheet6!CA40</f>
        <v>0</v>
      </c>
      <c r="CB20" s="49" t="b">
        <f>Sheet6!CB40</f>
        <v>0</v>
      </c>
      <c r="CC20" s="49" t="b">
        <f>Sheet6!CC40</f>
        <v>0</v>
      </c>
      <c r="CD20" s="49" t="b">
        <f>Sheet6!CD40</f>
        <v>0</v>
      </c>
      <c r="CE20" s="49" t="b">
        <f>Sheet6!CE40</f>
        <v>0</v>
      </c>
      <c r="CF20" s="49" t="b">
        <f>Sheet6!CF40</f>
        <v>0</v>
      </c>
      <c r="CG20" s="49" t="str">
        <f>Sheet6!CG40</f>
        <v/>
      </c>
      <c r="CH20" s="49" t="str">
        <f>Sheet6!CH40</f>
        <v/>
      </c>
      <c r="CI20" s="49" t="str">
        <f>Sheet6!CI40</f>
        <v/>
      </c>
      <c r="CJ20" s="49" t="str">
        <f>Sheet6!CJ40</f>
        <v/>
      </c>
      <c r="CK20" s="49" t="str">
        <f>Sheet6!CK40</f>
        <v/>
      </c>
      <c r="CL20" s="49" t="str">
        <f>Sheet6!CL40</f>
        <v/>
      </c>
      <c r="CM20" s="49" t="str">
        <f>Sheet6!CM40</f>
        <v/>
      </c>
      <c r="CN20" s="49" t="str">
        <f>Sheet6!CN40</f>
        <v/>
      </c>
      <c r="CO20" s="49" t="str">
        <f>Sheet6!CO40</f>
        <v>NO</v>
      </c>
      <c r="CP20" s="49" t="str">
        <f>Sheet6!CP40</f>
        <v>NO</v>
      </c>
      <c r="CQ20" s="49" t="str">
        <f>Sheet6!CQ40</f>
        <v>NO</v>
      </c>
      <c r="CR20" s="49" t="str">
        <f>Sheet6!CR40</f>
        <v>NO</v>
      </c>
      <c r="CS20" s="49" t="str">
        <f>Sheet6!CS40</f>
        <v>OK</v>
      </c>
      <c r="CT20" s="49" t="b">
        <f>Sheet6!CT40</f>
        <v>0</v>
      </c>
      <c r="CU20" s="49" t="b">
        <f>Sheet6!CU40</f>
        <v>0</v>
      </c>
      <c r="CV20" s="49" t="b">
        <f>Sheet6!CV40</f>
        <v>0</v>
      </c>
      <c r="CW20" s="49" t="b">
        <f>Sheet6!CW40</f>
        <v>0</v>
      </c>
      <c r="CX20" s="49" t="str">
        <f>Sheet6!CX40</f>
        <v>SEQUENCE INCORRECT</v>
      </c>
      <c r="CY20" s="49">
        <f>Sheet6!CY40</f>
        <v>18</v>
      </c>
    </row>
    <row r="21" spans="1:103" s="20"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 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899999999999999" customHeight="1" thickBot="1" x14ac:dyDescent="0.35">
      <c r="A22" s="51"/>
      <c r="B22" s="179"/>
      <c r="C22" s="180"/>
      <c r="D22" s="179"/>
      <c r="E22" s="180"/>
      <c r="F22" s="179"/>
      <c r="G22" s="180"/>
      <c r="H22" s="179"/>
      <c r="I22" s="180"/>
      <c r="J22" s="179"/>
      <c r="K22" s="180"/>
      <c r="L22" s="176" t="str">
        <f>IF(AND(B22&lt;&gt;"", H22&lt;&gt;"", J22&lt;&gt;"",OR(H22&lt;=I17,H22="ABS"),OR(J22&lt;=K17,J22="ABS")),IF(AND(J22="ABS"),"ABS",IF(SUM(H22:J22)=0,"ZERO",SUM(H22,J22))),"")</f>
        <v/>
      </c>
      <c r="M22" s="176"/>
      <c r="N22" s="177" t="str">
        <f>IF(AND(A22&lt;&gt;"",B22&lt;&gt;"",D22&lt;&gt;"", F22&lt;&gt;"", H22&lt;&gt;"", J22&lt;&gt;"",S22="", V22="",OR(D22&lt;=E17,D22="ABS"),OR(F22&lt;=G17,F22="ABS"),OR(H22&lt;=I17,H22="ABS"),OR(J22&lt;=K17,J22="ABS")),IF(AND(OR(D22=0,D22="ABS"),OR(F22=0,F22="ABS"),OR(L22=0,L22="ABS"),D22="ABS",F22="ABS",L22="ABS"),"ABS",IF(AND(SUM(D22:F22)=0,OR(L22="ZERO",L22="ABS")),"ZERO",IF(L22="ABS",SUM(D22,F22),SUM(D22,F22,H22,J22)))),"")</f>
        <v/>
      </c>
      <c r="O22" s="178"/>
      <c r="P22" s="133" t="str">
        <f>IF(N22="","",IF(ROUND(N22*100/O17,0)&gt;=91,"A+",IF(ROUND(N22*100/O17,0)&gt;=83,"A",IF(ROUND(N22*100/O17,0)&gt;=75,"B+",IF(ROUND(N22*100/O17,0)&gt;=65,"B",IF(ROUND(N22*100/O17,0)&gt;=60,"C+",IF(ROUND(N22*100/O17,0)&gt;=50,"C","Fail")))))))</f>
        <v/>
      </c>
      <c r="Q22" s="241"/>
      <c r="R22" s="66" t="str">
        <f t="shared" ref="R22:R40" si="0">IF(A22&lt;&gt;"",IF(CX22="SEQUENCE CORRECT",IF(OR(T(AB22)="OK",T(Z22)="oKK",T(Y22)="oKK",T(AA22)="oKK",T(AC22)="oOk",T(AD22)="Okk",AE22="ok"),"OK","FORMAT INCORRECT"),"SEQUENCE INCORRECT"),"")</f>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 V23="",OR(D23&lt;=E17,D23="ABS"),OR(F23&lt;=G17,F23="ABS"),OR(H23&lt;=I17,H23="ABS"),OR(J23&lt;=K17,J23="ABS")),IF(AND(OR(D23=0,D23="ABS"),OR(F23=0,F23="ABS"),OR(L23=0,L23="ABS"),D23="ABS",F23="ABS",L23="ABS"),"ABS",IF(AND(SUM(D23:F23)=0,OR(L23="ZERO",L23="ABS")),"ZERO",IF(L23="ABS",SUM(D23,F23),SUM(D23,F23,H23,J23)))),"")</f>
        <v/>
      </c>
      <c r="O23" s="178"/>
      <c r="P23" s="133"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899999999999999" customHeight="1" thickBot="1" x14ac:dyDescent="0.35">
      <c r="A24" s="51"/>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899999999999999" customHeight="1" thickBot="1" x14ac:dyDescent="0.35">
      <c r="A26" s="51"/>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899999999999999" customHeight="1" thickBot="1" x14ac:dyDescent="0.35">
      <c r="A28" s="51"/>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S29" s="333"/>
      <c r="T29" s="334"/>
      <c r="U29" s="334"/>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899999999999999" customHeight="1" thickBot="1" x14ac:dyDescent="0.35">
      <c r="A30" s="51"/>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899999999999999" customHeight="1" thickBot="1" x14ac:dyDescent="0.35">
      <c r="A32" s="51"/>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899999999999999" customHeight="1" thickBot="1" x14ac:dyDescent="0.35">
      <c r="A37" s="51"/>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IF(N38="","",IF(ROUND(N38*100/O17,0)&gt;=91,"A+",IF(ROUND(N38*100/O17,0)&gt;=83,"A",IF(ROUND(N38*100/O17,0)&gt;=75,"B+",IF(ROUND(N38*100/O17,0)&gt;=65,"B",IF(ROUND(N38*100/O17,0)&gt;=60,"C+",IF(ROUND(N38*100/O17,0)&gt;=50,"C","Fail")))))))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899999999999999" customHeight="1" thickBot="1" x14ac:dyDescent="0.35">
      <c r="A39" s="51"/>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x14ac:dyDescent="0.35">
      <c r="A41" s="51"/>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485</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password="EDD8" sheet="1" objects="1" scenarios="1" selectLockedCells="1" autoFilter="0"/>
  <autoFilter ref="A20:C20">
    <filterColumn colId="1" showButton="0"/>
  </autoFilter>
  <mergeCells count="28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S38:U38"/>
    <mergeCell ref="V38:X38"/>
    <mergeCell ref="B40:C40"/>
    <mergeCell ref="D40:E40"/>
    <mergeCell ref="F40:G40"/>
    <mergeCell ref="H40:I40"/>
    <mergeCell ref="J40:K40"/>
    <mergeCell ref="L40:M40"/>
    <mergeCell ref="V40:X40"/>
    <mergeCell ref="B39:C39"/>
    <mergeCell ref="R43:T44"/>
    <mergeCell ref="L39:M39"/>
    <mergeCell ref="S39:U39"/>
    <mergeCell ref="W43:X44"/>
    <mergeCell ref="V39:X39"/>
    <mergeCell ref="C41:P42"/>
    <mergeCell ref="U43:V44"/>
    <mergeCell ref="H39:I39"/>
    <mergeCell ref="J39:K39"/>
    <mergeCell ref="D39:E39"/>
    <mergeCell ref="F39:G39"/>
    <mergeCell ref="N39:O39"/>
    <mergeCell ref="N40:O40"/>
    <mergeCell ref="B35:C35"/>
    <mergeCell ref="D35:E35"/>
    <mergeCell ref="F35:G35"/>
    <mergeCell ref="H35:I35"/>
    <mergeCell ref="J35:K35"/>
    <mergeCell ref="D36:E36"/>
    <mergeCell ref="F36:G36"/>
    <mergeCell ref="H36:I36"/>
    <mergeCell ref="J36:K36"/>
    <mergeCell ref="B36:C36"/>
    <mergeCell ref="J34:K34"/>
    <mergeCell ref="L34:M34"/>
    <mergeCell ref="N34:O34"/>
    <mergeCell ref="F33:G33"/>
    <mergeCell ref="H33:I33"/>
    <mergeCell ref="J33:K33"/>
    <mergeCell ref="B34:C34"/>
    <mergeCell ref="D34:E34"/>
    <mergeCell ref="F34:G34"/>
    <mergeCell ref="H34:I34"/>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32769" r:id="rId4">
          <objectPr defaultSize="0" autoPict="0" r:id="rId5">
            <anchor moveWithCells="1" sizeWithCells="1">
              <from>
                <xdr:col>0</xdr:col>
                <xdr:colOff>0</xdr:colOff>
                <xdr:row>0</xdr:row>
                <xdr:rowOff>60960</xdr:rowOff>
              </from>
              <to>
                <xdr:col>1</xdr:col>
                <xdr:colOff>22860</xdr:colOff>
                <xdr:row>3</xdr:row>
                <xdr:rowOff>137160</xdr:rowOff>
              </to>
            </anchor>
          </objectPr>
        </oleObject>
      </mc:Choice>
      <mc:Fallback>
        <oleObject progId="PBrush" shapeId="32769" r:id="rId4"/>
      </mc:Fallback>
    </mc:AlternateContent>
    <mc:AlternateContent xmlns:mc="http://schemas.openxmlformats.org/markup-compatibility/2006">
      <mc:Choice Requires="x14">
        <oleObject progId="PBrush" shapeId="32770" r:id="rId6">
          <objectPr defaultSize="0" autoPict="0" r:id="rId7">
            <anchor moveWithCells="1" sizeWithCells="1">
              <from>
                <xdr:col>14</xdr:col>
                <xdr:colOff>0</xdr:colOff>
                <xdr:row>0</xdr:row>
                <xdr:rowOff>121920</xdr:rowOff>
              </from>
              <to>
                <xdr:col>16</xdr:col>
                <xdr:colOff>0</xdr:colOff>
                <xdr:row>3</xdr:row>
                <xdr:rowOff>60960</xdr:rowOff>
              </to>
            </anchor>
          </objectPr>
        </oleObject>
      </mc:Choice>
      <mc:Fallback>
        <oleObject progId="PBrush" shapeId="32770"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Y62"/>
  <sheetViews>
    <sheetView topLeftCell="A16" zoomScaleNormal="100" workbookViewId="0">
      <selection activeCell="A22" sqref="A22"/>
    </sheetView>
  </sheetViews>
  <sheetFormatPr defaultColWidth="9.109375" defaultRowHeight="15.6" x14ac:dyDescent="0.3"/>
  <cols>
    <col min="1" max="1" width="9.6640625" style="2" customWidth="1"/>
    <col min="2" max="2" width="8.6640625" style="19" customWidth="1"/>
    <col min="3" max="3" width="5.6640625" style="19"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20" customFormat="1" ht="12" customHeight="1" x14ac:dyDescent="0.3">
      <c r="A1" s="228"/>
      <c r="B1" s="231" t="s">
        <v>892</v>
      </c>
      <c r="C1" s="231"/>
      <c r="D1" s="231"/>
      <c r="E1" s="231"/>
      <c r="F1" s="231"/>
      <c r="G1" s="231"/>
      <c r="H1" s="231"/>
      <c r="I1" s="231"/>
      <c r="J1" s="231"/>
      <c r="K1" s="231"/>
      <c r="L1" s="231"/>
      <c r="M1" s="231"/>
      <c r="N1" s="231"/>
      <c r="O1" s="241"/>
      <c r="P1" s="241"/>
      <c r="Q1" s="241"/>
      <c r="R1" s="346" t="s">
        <v>117</v>
      </c>
      <c r="S1" s="347"/>
      <c r="T1" s="347"/>
      <c r="U1" s="347"/>
      <c r="V1" s="347"/>
      <c r="W1" s="347"/>
      <c r="X1" s="347"/>
      <c r="Y1" s="105"/>
      <c r="Z1" s="90"/>
      <c r="AA1" s="90"/>
    </row>
    <row r="2" spans="1:27" s="20" customFormat="1" ht="12" customHeight="1" x14ac:dyDescent="0.3">
      <c r="A2" s="228"/>
      <c r="B2" s="230" t="s">
        <v>0</v>
      </c>
      <c r="C2" s="230"/>
      <c r="D2" s="230"/>
      <c r="E2" s="230"/>
      <c r="F2" s="230"/>
      <c r="G2" s="230"/>
      <c r="H2" s="230"/>
      <c r="I2" s="230"/>
      <c r="J2" s="230"/>
      <c r="K2" s="230"/>
      <c r="L2" s="230"/>
      <c r="M2" s="230"/>
      <c r="N2" s="230"/>
      <c r="O2" s="241"/>
      <c r="P2" s="241"/>
      <c r="Q2" s="241"/>
      <c r="R2" s="348"/>
      <c r="S2" s="349"/>
      <c r="T2" s="349"/>
      <c r="U2" s="349"/>
      <c r="V2" s="349"/>
      <c r="W2" s="349"/>
      <c r="X2" s="349"/>
      <c r="Y2" s="105"/>
      <c r="Z2" s="90"/>
      <c r="AA2" s="90"/>
    </row>
    <row r="3" spans="1:27" s="20" customFormat="1" ht="12" customHeight="1" x14ac:dyDescent="0.3">
      <c r="A3" s="228"/>
      <c r="B3" s="230"/>
      <c r="C3" s="230"/>
      <c r="D3" s="230"/>
      <c r="E3" s="230"/>
      <c r="F3" s="230"/>
      <c r="G3" s="230"/>
      <c r="H3" s="230"/>
      <c r="I3" s="230"/>
      <c r="J3" s="230"/>
      <c r="K3" s="230"/>
      <c r="L3" s="230"/>
      <c r="M3" s="230"/>
      <c r="N3" s="230"/>
      <c r="O3" s="241"/>
      <c r="P3" s="241"/>
      <c r="Q3" s="241"/>
      <c r="R3" s="348"/>
      <c r="S3" s="349"/>
      <c r="T3" s="349"/>
      <c r="U3" s="349"/>
      <c r="V3" s="349"/>
      <c r="W3" s="349"/>
      <c r="X3" s="349"/>
      <c r="Y3" s="105"/>
      <c r="Z3" s="90"/>
      <c r="AA3" s="90"/>
    </row>
    <row r="4" spans="1:27" s="20" customFormat="1" ht="18" customHeight="1" x14ac:dyDescent="0.3">
      <c r="A4" s="228"/>
      <c r="B4" s="228"/>
      <c r="C4" s="228"/>
      <c r="D4" s="241" t="s">
        <v>16</v>
      </c>
      <c r="E4" s="241"/>
      <c r="F4" s="241"/>
      <c r="G4" s="241"/>
      <c r="H4" s="241"/>
      <c r="I4" s="241"/>
      <c r="J4" s="241"/>
      <c r="K4" s="241"/>
      <c r="L4" s="353"/>
      <c r="M4" s="353"/>
      <c r="N4" s="353"/>
      <c r="O4" s="353"/>
      <c r="P4" s="353"/>
      <c r="Q4" s="241"/>
      <c r="R4" s="348"/>
      <c r="S4" s="349"/>
      <c r="T4" s="349"/>
      <c r="U4" s="349"/>
      <c r="V4" s="349"/>
      <c r="W4" s="349"/>
      <c r="X4" s="349"/>
      <c r="Y4" s="105"/>
      <c r="Z4" s="90"/>
      <c r="AA4" s="90"/>
    </row>
    <row r="5" spans="1:27" s="20" customFormat="1" ht="11.25" customHeight="1" x14ac:dyDescent="0.3">
      <c r="A5" s="228"/>
      <c r="B5" s="228"/>
      <c r="C5" s="228"/>
      <c r="D5" s="228"/>
      <c r="E5" s="228"/>
      <c r="F5" s="228"/>
      <c r="G5" s="228"/>
      <c r="H5" s="228"/>
      <c r="I5" s="228"/>
      <c r="J5" s="228"/>
      <c r="K5" s="228"/>
      <c r="L5" s="228"/>
      <c r="M5" s="228"/>
      <c r="N5" s="228"/>
      <c r="O5" s="228"/>
      <c r="P5" s="228"/>
      <c r="Q5" s="241"/>
      <c r="R5" s="348"/>
      <c r="S5" s="349"/>
      <c r="T5" s="349"/>
      <c r="U5" s="349"/>
      <c r="V5" s="349"/>
      <c r="W5" s="349"/>
      <c r="X5" s="349"/>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8"/>
      <c r="S6" s="349"/>
      <c r="T6" s="349"/>
      <c r="U6" s="350"/>
      <c r="V6" s="350"/>
      <c r="W6" s="350"/>
      <c r="X6" s="350"/>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8"/>
      <c r="S7" s="349"/>
      <c r="T7" s="349"/>
      <c r="U7" s="350"/>
      <c r="V7" s="350"/>
      <c r="W7" s="350"/>
      <c r="X7" s="350"/>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8"/>
      <c r="S8" s="349"/>
      <c r="T8" s="349"/>
      <c r="U8" s="350"/>
      <c r="V8" s="350"/>
      <c r="W8" s="350"/>
      <c r="X8" s="350"/>
      <c r="Y8" s="106"/>
      <c r="Z8" s="91"/>
      <c r="AA8" s="91"/>
    </row>
    <row r="9" spans="1:27" s="22" customFormat="1" ht="21.9" customHeight="1" x14ac:dyDescent="0.3">
      <c r="A9" s="25" t="s">
        <v>4</v>
      </c>
      <c r="B9" s="229" t="str">
        <f>Sheet1!$B$9</f>
        <v>Architectural Design-VII</v>
      </c>
      <c r="C9" s="360"/>
      <c r="D9" s="360"/>
      <c r="E9" s="360"/>
      <c r="F9" s="360"/>
      <c r="G9" s="360"/>
      <c r="H9" s="360"/>
      <c r="I9" s="360"/>
      <c r="J9" s="360"/>
      <c r="K9" s="360"/>
      <c r="L9" s="359" t="s">
        <v>5</v>
      </c>
      <c r="M9" s="359"/>
      <c r="N9" s="359"/>
      <c r="O9" s="358" t="str">
        <f>Sheet1!$O$9</f>
        <v>29/04/2025</v>
      </c>
      <c r="P9" s="358"/>
      <c r="Q9" s="241"/>
      <c r="R9" s="348"/>
      <c r="S9" s="349"/>
      <c r="T9" s="349"/>
      <c r="U9" s="350"/>
      <c r="V9" s="350"/>
      <c r="W9" s="350"/>
      <c r="X9" s="350"/>
      <c r="Y9" s="106"/>
      <c r="Z9" s="91"/>
      <c r="AA9" s="91"/>
    </row>
    <row r="10" spans="1:27" s="22" customFormat="1" ht="21.9" customHeight="1" x14ac:dyDescent="0.3">
      <c r="A10" s="227" t="s">
        <v>327</v>
      </c>
      <c r="B10" s="227"/>
      <c r="C10" s="361" t="str">
        <f>Sheet1!$C$10</f>
        <v>Dr.</v>
      </c>
      <c r="D10" s="361"/>
      <c r="E10" s="361"/>
      <c r="F10" s="361"/>
      <c r="G10" s="361"/>
      <c r="H10" s="361"/>
      <c r="I10" s="361"/>
      <c r="J10" s="361"/>
      <c r="K10" s="361"/>
      <c r="L10" s="361"/>
      <c r="M10" s="361"/>
      <c r="N10" s="361"/>
      <c r="O10" s="361"/>
      <c r="P10" s="361"/>
      <c r="Q10" s="241"/>
      <c r="R10" s="348"/>
      <c r="S10" s="349"/>
      <c r="T10" s="349"/>
      <c r="U10" s="350"/>
      <c r="V10" s="350"/>
      <c r="W10" s="350"/>
      <c r="X10" s="350"/>
      <c r="Y10" s="106"/>
      <c r="Z10" s="91"/>
      <c r="AA10" s="91"/>
    </row>
    <row r="11" spans="1:27" s="20"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348"/>
      <c r="S11" s="349"/>
      <c r="T11" s="349"/>
      <c r="U11" s="350"/>
      <c r="V11" s="350"/>
      <c r="W11" s="350"/>
      <c r="X11" s="350"/>
      <c r="Y11" s="106"/>
      <c r="Z11" s="91"/>
      <c r="AA11" s="91"/>
    </row>
    <row r="12" spans="1:27" s="20"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8"/>
      <c r="S12" s="349"/>
      <c r="T12" s="349"/>
      <c r="U12" s="350"/>
      <c r="V12" s="350"/>
      <c r="W12" s="350"/>
      <c r="X12" s="350"/>
      <c r="Y12" s="106"/>
      <c r="Z12" s="91"/>
      <c r="AA12" s="91"/>
    </row>
    <row r="13" spans="1:27" s="20" customFormat="1" ht="18" customHeight="1" x14ac:dyDescent="0.3">
      <c r="A13" s="261"/>
      <c r="B13" s="265"/>
      <c r="C13" s="266"/>
      <c r="D13" s="193"/>
      <c r="E13" s="193"/>
      <c r="F13" s="193"/>
      <c r="G13" s="193"/>
      <c r="H13" s="193"/>
      <c r="I13" s="193"/>
      <c r="J13" s="193"/>
      <c r="K13" s="193"/>
      <c r="L13" s="193"/>
      <c r="M13" s="193"/>
      <c r="N13" s="193"/>
      <c r="O13" s="193"/>
      <c r="P13" s="247"/>
      <c r="Q13" s="241"/>
      <c r="R13" s="348"/>
      <c r="S13" s="349"/>
      <c r="T13" s="349"/>
      <c r="U13" s="351"/>
      <c r="V13" s="351"/>
      <c r="W13" s="351"/>
      <c r="X13" s="351"/>
      <c r="Y13" s="107"/>
      <c r="Z13" s="92"/>
      <c r="AA13" s="92"/>
    </row>
    <row r="14" spans="1:27" s="20"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8"/>
      <c r="S14" s="349"/>
      <c r="T14" s="349"/>
      <c r="U14" s="351"/>
      <c r="V14" s="351"/>
      <c r="W14" s="351"/>
      <c r="X14" s="351"/>
      <c r="Y14" s="107"/>
      <c r="Z14" s="92"/>
      <c r="AA14" s="92"/>
    </row>
    <row r="15" spans="1:27" s="20" customFormat="1" ht="12" customHeight="1" x14ac:dyDescent="0.3">
      <c r="A15" s="261"/>
      <c r="B15" s="265"/>
      <c r="C15" s="266"/>
      <c r="D15" s="185"/>
      <c r="E15" s="186"/>
      <c r="F15" s="185"/>
      <c r="G15" s="186"/>
      <c r="H15" s="198"/>
      <c r="I15" s="198"/>
      <c r="J15" s="198"/>
      <c r="K15" s="198"/>
      <c r="L15" s="198"/>
      <c r="M15" s="198"/>
      <c r="N15" s="193"/>
      <c r="O15" s="193"/>
      <c r="P15" s="247"/>
      <c r="Q15" s="241"/>
      <c r="R15" s="348"/>
      <c r="S15" s="349"/>
      <c r="T15" s="349"/>
      <c r="U15" s="351"/>
      <c r="V15" s="351"/>
      <c r="W15" s="351"/>
      <c r="X15" s="351"/>
      <c r="Y15" s="107"/>
      <c r="Z15" s="92"/>
      <c r="AA15" s="92"/>
    </row>
    <row r="16" spans="1:27" s="20" customFormat="1" ht="2.25" customHeight="1" thickBot="1" x14ac:dyDescent="0.35">
      <c r="A16" s="261"/>
      <c r="B16" s="265"/>
      <c r="C16" s="266"/>
      <c r="D16" s="185"/>
      <c r="E16" s="186"/>
      <c r="F16" s="185"/>
      <c r="G16" s="186"/>
      <c r="H16" s="199"/>
      <c r="I16" s="199"/>
      <c r="J16" s="199"/>
      <c r="K16" s="199"/>
      <c r="L16" s="199"/>
      <c r="M16" s="199"/>
      <c r="N16" s="246"/>
      <c r="O16" s="246"/>
      <c r="P16" s="247"/>
      <c r="Q16" s="241"/>
      <c r="R16" s="352"/>
      <c r="S16" s="349"/>
      <c r="T16" s="349"/>
      <c r="U16" s="351"/>
      <c r="V16" s="351"/>
      <c r="W16" s="351"/>
      <c r="X16" s="351"/>
      <c r="Y16" s="107"/>
      <c r="Z16" s="92"/>
      <c r="AA16" s="92"/>
    </row>
    <row r="17" spans="1:103" s="20" customFormat="1" ht="18" customHeight="1" x14ac:dyDescent="0.3">
      <c r="A17" s="261"/>
      <c r="B17" s="265"/>
      <c r="C17" s="266"/>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8.899999999999999"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4.5" hidden="1"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Sheet7!$AF$40</f>
        <v>0</v>
      </c>
      <c r="AG20" s="69" t="str">
        <f>IF(AND(AF21=TRUE, AF20=TRUE),IF(A21-Sheet7!A40=1,"OK","INCORRECT"),"")</f>
        <v/>
      </c>
      <c r="BO20" s="49" t="str">
        <f>Sheet7!BO40</f>
        <v/>
      </c>
      <c r="BP20" s="49" t="b">
        <f>Sheet7!BP40</f>
        <v>0</v>
      </c>
      <c r="BQ20" s="49" t="b">
        <f>Sheet7!BQ40</f>
        <v>0</v>
      </c>
      <c r="BR20" s="49" t="b">
        <f>Sheet7!BR40</f>
        <v>0</v>
      </c>
      <c r="BS20" s="49" t="str">
        <f>Sheet7!BS40</f>
        <v/>
      </c>
      <c r="BT20" s="49" t="str">
        <f>Sheet7!BT40</f>
        <v/>
      </c>
      <c r="BU20" s="49" t="str">
        <f>Sheet7!BU40</f>
        <v/>
      </c>
      <c r="BV20" s="49" t="str">
        <f>Sheet7!BV40</f>
        <v/>
      </c>
      <c r="BW20" s="49" t="str">
        <f>Sheet7!BW40</f>
        <v/>
      </c>
      <c r="BX20" s="49" t="str">
        <f>Sheet7!BX40</f>
        <v>INCORRECT</v>
      </c>
      <c r="BY20" s="49" t="b">
        <f>Sheet7!BY40</f>
        <v>0</v>
      </c>
      <c r="BZ20" s="49" t="str">
        <f>Sheet7!BZ40</f>
        <v/>
      </c>
      <c r="CA20" s="49" t="b">
        <f>Sheet7!CA40</f>
        <v>0</v>
      </c>
      <c r="CB20" s="49" t="b">
        <f>Sheet7!CB40</f>
        <v>0</v>
      </c>
      <c r="CC20" s="49" t="b">
        <f>Sheet7!CC40</f>
        <v>0</v>
      </c>
      <c r="CD20" s="49" t="b">
        <f>Sheet7!CD40</f>
        <v>0</v>
      </c>
      <c r="CE20" s="49" t="b">
        <f>Sheet7!CE40</f>
        <v>0</v>
      </c>
      <c r="CF20" s="49" t="b">
        <f>Sheet7!CF40</f>
        <v>0</v>
      </c>
      <c r="CG20" s="49" t="str">
        <f>Sheet7!CG40</f>
        <v/>
      </c>
      <c r="CH20" s="49" t="str">
        <f>Sheet7!CH40</f>
        <v/>
      </c>
      <c r="CI20" s="49" t="str">
        <f>Sheet7!CI40</f>
        <v/>
      </c>
      <c r="CJ20" s="49" t="str">
        <f>Sheet7!CJ40</f>
        <v/>
      </c>
      <c r="CK20" s="49" t="str">
        <f>Sheet7!CK40</f>
        <v/>
      </c>
      <c r="CL20" s="49" t="str">
        <f>Sheet7!CL40</f>
        <v/>
      </c>
      <c r="CM20" s="49" t="str">
        <f>Sheet7!CM40</f>
        <v/>
      </c>
      <c r="CN20" s="49" t="str">
        <f>Sheet7!CN40</f>
        <v/>
      </c>
      <c r="CO20" s="49" t="str">
        <f>Sheet7!CO40</f>
        <v>NO</v>
      </c>
      <c r="CP20" s="49" t="str">
        <f>Sheet7!CP40</f>
        <v>NO</v>
      </c>
      <c r="CQ20" s="49" t="str">
        <f>Sheet7!CQ40</f>
        <v>NO</v>
      </c>
      <c r="CR20" s="49" t="str">
        <f>Sheet7!CR40</f>
        <v>NO</v>
      </c>
      <c r="CS20" s="49" t="str">
        <f>Sheet7!CS40</f>
        <v>OK</v>
      </c>
      <c r="CT20" s="49" t="b">
        <f>Sheet7!CT40</f>
        <v>0</v>
      </c>
      <c r="CU20" s="49" t="b">
        <f>Sheet7!CU40</f>
        <v>0</v>
      </c>
      <c r="CV20" s="49" t="b">
        <f>Sheet7!CV40</f>
        <v>0</v>
      </c>
      <c r="CW20" s="49" t="b">
        <f>Sheet7!CW40</f>
        <v>0</v>
      </c>
      <c r="CX20" s="49" t="str">
        <f>Sheet7!CX40</f>
        <v>SEQUENCE INCORRECT</v>
      </c>
      <c r="CY20" s="49">
        <f>Sheet7!CY40</f>
        <v>18</v>
      </c>
    </row>
    <row r="21" spans="1:103" s="20"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 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899999999999999" customHeight="1" thickBot="1" x14ac:dyDescent="0.35">
      <c r="A22" s="51"/>
      <c r="B22" s="179"/>
      <c r="C22" s="180"/>
      <c r="D22" s="179"/>
      <c r="E22" s="180"/>
      <c r="F22" s="179"/>
      <c r="G22" s="180"/>
      <c r="H22" s="179"/>
      <c r="I22" s="180"/>
      <c r="J22" s="179"/>
      <c r="K22" s="180"/>
      <c r="L22" s="176" t="str">
        <f>IF(AND(B22&lt;&gt;"", H22&lt;&gt;"", J22&lt;&gt;"",OR(H22&lt;=I17,H22="ABS"),OR(J22&lt;=K17,J22="ABS")),IF(AND(J22="ABS"),"ABS",IF(SUM(H22:J22)=0,"ZERO",SUM(H22,J22))),"")</f>
        <v/>
      </c>
      <c r="M22" s="176"/>
      <c r="N22" s="177" t="str">
        <f>IF(AND(A22&lt;&gt;"",B22&lt;&gt;"",D22&lt;&gt;"", F22&lt;&gt;"", H22&lt;&gt;"", J22&lt;&gt;"",S22="", V22="",OR(D22&lt;=E17,D22="ABS"),OR(F22&lt;=G17,F22="ABS"),OR(H22&lt;=I17,H22="ABS"),OR(J22&lt;=K17,J22="ABS")),IF(AND(OR(D22=0,D22="ABS"),OR(F22=0,F22="ABS"),OR(L22=0,L22="ABS"),D22="ABS",F22="ABS",L22="ABS"),"ABS",IF(AND(SUM(D22:F22)=0,OR(L22="ZERO",L22="ABS")),"ZERO",IF(L22="ABS",SUM(D22,F22),SUM(D22,F22,H22,J22)))),"")</f>
        <v/>
      </c>
      <c r="O22" s="178"/>
      <c r="P22" s="133" t="str">
        <f>IF(N22="","",IF(ROUND(N22*100/O17,0)&gt;=91,"A+",IF(ROUND(N22*100/O17,0)&gt;=83,"A",IF(ROUND(N22*100/O17,0)&gt;=75,"B+",IF(ROUND(N22*100/O17,0)&gt;=65,"B",IF(ROUND(N22*100/O17,0)&gt;=60,"C+",IF(ROUND(N22*100/O17,0)&gt;=50,"C","Fail")))))))</f>
        <v/>
      </c>
      <c r="Q22" s="241"/>
      <c r="R22" s="66" t="str">
        <f t="shared" ref="R22:R40" si="0">IF(A22&lt;&gt;"",IF(CX22="SEQUENCE CORRECT",IF(OR(T(AB22)="OK",T(Z22)="oKK",T(Y22)="oKK",T(AA22)="oKK",T(AC22)="oOk",T(AD22)="Okk",AE22="ok"),"OK","FORMAT INCORRECT"),"SEQUENCE INCORRECT"),"")</f>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 V23="",OR(D23&lt;=E17,D23="ABS"),OR(F23&lt;=G17,F23="ABS"),OR(H23&lt;=I17,H23="ABS"),OR(J23&lt;=K17,J23="ABS")),IF(AND(OR(D23=0,D23="ABS"),OR(F23=0,F23="ABS"),OR(L23=0,L23="ABS"),D23="ABS",F23="ABS",L23="ABS"),"ABS",IF(AND(SUM(D23:F23)=0,OR(L23="ZERO",L23="ABS")),"ZERO",IF(L23="ABS",SUM(D23,F23),SUM(D23,F23,H23,J23)))),"")</f>
        <v/>
      </c>
      <c r="O23" s="178"/>
      <c r="P23" s="133"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899999999999999" customHeight="1" thickBot="1" x14ac:dyDescent="0.35">
      <c r="A24" s="51"/>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3"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899999999999999" customHeight="1" thickBot="1" x14ac:dyDescent="0.35">
      <c r="A26" s="51"/>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899999999999999" customHeight="1" thickBot="1" x14ac:dyDescent="0.35">
      <c r="A28" s="51"/>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S29" s="333"/>
      <c r="T29" s="334"/>
      <c r="U29" s="334"/>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899999999999999" customHeight="1" thickBot="1" x14ac:dyDescent="0.35">
      <c r="A30" s="51"/>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899999999999999" customHeight="1" thickBot="1" x14ac:dyDescent="0.35">
      <c r="A32" s="51"/>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899999999999999" customHeight="1" thickBot="1" x14ac:dyDescent="0.35">
      <c r="A37" s="51"/>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IF(N38="","",IF(ROUND(N38*100/O17,0)&gt;=91,"A+",IF(ROUND(N38*100/O17,0)&gt;=83,"A",IF(ROUND(N38*100/O17,0)&gt;=75,"B+",IF(ROUND(N38*100/O17,0)&gt;=65,"B",IF(ROUND(N38*100/O17,0)&gt;=60,"C+",IF(ROUND(N38*100/O17,0)&gt;=50,"C","Fail")))))))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899999999999999" customHeight="1" thickBot="1" x14ac:dyDescent="0.35">
      <c r="A39" s="51"/>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x14ac:dyDescent="0.35">
      <c r="A41" s="56" t="s">
        <v>464</v>
      </c>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485</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password="EDD8" sheet="1" objects="1" scenarios="1" selectLockedCells="1" autoFilter="0"/>
  <autoFilter ref="A20:C42">
    <filterColumn colId="1" showButton="0"/>
  </autoFilter>
  <mergeCells count="28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S38:U38"/>
    <mergeCell ref="V38:X38"/>
    <mergeCell ref="B40:C40"/>
    <mergeCell ref="D40:E40"/>
    <mergeCell ref="F40:G40"/>
    <mergeCell ref="H40:I40"/>
    <mergeCell ref="J40:K40"/>
    <mergeCell ref="L40:M40"/>
    <mergeCell ref="V40:X40"/>
    <mergeCell ref="B39:C39"/>
    <mergeCell ref="R43:T44"/>
    <mergeCell ref="L39:M39"/>
    <mergeCell ref="S39:U39"/>
    <mergeCell ref="W43:X44"/>
    <mergeCell ref="V39:X39"/>
    <mergeCell ref="C41:P42"/>
    <mergeCell ref="U43:V44"/>
    <mergeCell ref="H39:I39"/>
    <mergeCell ref="J39:K39"/>
    <mergeCell ref="D39:E39"/>
    <mergeCell ref="F39:G39"/>
    <mergeCell ref="N39:O39"/>
    <mergeCell ref="N40:O40"/>
    <mergeCell ref="B35:C35"/>
    <mergeCell ref="D35:E35"/>
    <mergeCell ref="F35:G35"/>
    <mergeCell ref="H35:I35"/>
    <mergeCell ref="J35:K35"/>
    <mergeCell ref="D36:E36"/>
    <mergeCell ref="F36:G36"/>
    <mergeCell ref="H36:I36"/>
    <mergeCell ref="J36:K36"/>
    <mergeCell ref="B36:C36"/>
    <mergeCell ref="J34:K34"/>
    <mergeCell ref="L34:M34"/>
    <mergeCell ref="N34:O34"/>
    <mergeCell ref="F33:G33"/>
    <mergeCell ref="H33:I33"/>
    <mergeCell ref="J33:K33"/>
    <mergeCell ref="B34:C34"/>
    <mergeCell ref="D34:E34"/>
    <mergeCell ref="F34:G34"/>
    <mergeCell ref="H34:I34"/>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33793" r:id="rId4">
          <objectPr defaultSize="0" autoPict="0" r:id="rId5">
            <anchor moveWithCells="1" sizeWithCells="1">
              <from>
                <xdr:col>0</xdr:col>
                <xdr:colOff>0</xdr:colOff>
                <xdr:row>0</xdr:row>
                <xdr:rowOff>60960</xdr:rowOff>
              </from>
              <to>
                <xdr:col>1</xdr:col>
                <xdr:colOff>22860</xdr:colOff>
                <xdr:row>3</xdr:row>
                <xdr:rowOff>144780</xdr:rowOff>
              </to>
            </anchor>
          </objectPr>
        </oleObject>
      </mc:Choice>
      <mc:Fallback>
        <oleObject progId="PBrush" shapeId="33793" r:id="rId4"/>
      </mc:Fallback>
    </mc:AlternateContent>
    <mc:AlternateContent xmlns:mc="http://schemas.openxmlformats.org/markup-compatibility/2006">
      <mc:Choice Requires="x14">
        <oleObject progId="PBrush" shapeId="33794" r:id="rId6">
          <objectPr defaultSize="0" autoPict="0" r:id="rId7">
            <anchor moveWithCells="1" sizeWithCells="1">
              <from>
                <xdr:col>14</xdr:col>
                <xdr:colOff>0</xdr:colOff>
                <xdr:row>0</xdr:row>
                <xdr:rowOff>121920</xdr:rowOff>
              </from>
              <to>
                <xdr:col>16</xdr:col>
                <xdr:colOff>0</xdr:colOff>
                <xdr:row>3</xdr:row>
                <xdr:rowOff>106680</xdr:rowOff>
              </to>
            </anchor>
          </objectPr>
        </oleObject>
      </mc:Choice>
      <mc:Fallback>
        <oleObject progId="PBrush" shapeId="33794"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CY62"/>
  <sheetViews>
    <sheetView topLeftCell="A8" zoomScaleNormal="100" workbookViewId="0">
      <selection activeCell="A22" sqref="A22"/>
    </sheetView>
  </sheetViews>
  <sheetFormatPr defaultColWidth="9.109375" defaultRowHeight="15.6" x14ac:dyDescent="0.3"/>
  <cols>
    <col min="1" max="1" width="9.6640625" style="2" customWidth="1"/>
    <col min="2" max="2" width="8.6640625" style="19" customWidth="1"/>
    <col min="3" max="3" width="5.6640625" style="19" customWidth="1"/>
    <col min="4" max="4" width="8" style="2" customWidth="1"/>
    <col min="5" max="5" width="3.5546875" style="2" customWidth="1"/>
    <col min="6" max="6" width="7" style="2" customWidth="1"/>
    <col min="7" max="7" width="4.6640625" style="2" customWidth="1"/>
    <col min="8" max="8" width="7" style="2" customWidth="1"/>
    <col min="9" max="9" width="3.33203125" style="2" customWidth="1"/>
    <col min="10" max="10" width="7.33203125" style="2" customWidth="1"/>
    <col min="11" max="11" width="3" style="2" customWidth="1"/>
    <col min="12" max="12" width="6.5546875" style="2" customWidth="1"/>
    <col min="13" max="13" width="4.109375" style="2" customWidth="1"/>
    <col min="14" max="14" width="6.5546875" style="2" customWidth="1"/>
    <col min="15" max="15" width="4.109375" style="2" customWidth="1"/>
    <col min="16" max="16" width="6.88671875" style="2" customWidth="1"/>
    <col min="17" max="17" width="4.33203125" style="2" customWidth="1"/>
    <col min="18" max="18" width="20.6640625" style="2" customWidth="1"/>
    <col min="19" max="20" width="9.109375" style="2"/>
    <col min="21" max="21" width="5.109375" style="2" customWidth="1"/>
    <col min="22" max="23" width="9.109375" style="2"/>
    <col min="24" max="24" width="12.88671875" style="2" customWidth="1"/>
    <col min="25" max="27" width="12.88671875" style="2" hidden="1" customWidth="1"/>
    <col min="28" max="28" width="19" style="2" hidden="1" customWidth="1"/>
    <col min="29" max="29" width="13" style="2" hidden="1" customWidth="1"/>
    <col min="30" max="30" width="16.44140625" style="2" hidden="1" customWidth="1"/>
    <col min="31" max="31" width="15.44140625" style="2" hidden="1" customWidth="1"/>
    <col min="32" max="32" width="17.33203125" style="2" hidden="1" customWidth="1"/>
    <col min="33" max="33" width="19.33203125" style="2" hidden="1" customWidth="1"/>
    <col min="34" max="34" width="17" style="2" hidden="1" customWidth="1"/>
    <col min="35" max="35" width="15.44140625" style="2" hidden="1" customWidth="1"/>
    <col min="36" max="36" width="17.88671875" style="2" hidden="1" customWidth="1"/>
    <col min="37" max="37" width="17.109375" style="2" hidden="1" customWidth="1"/>
    <col min="38" max="38" width="13.33203125" style="2" hidden="1" customWidth="1"/>
    <col min="39" max="39" width="15" style="2" hidden="1" customWidth="1"/>
    <col min="40" max="40" width="13.88671875" style="2" hidden="1" customWidth="1"/>
    <col min="41" max="41" width="14.6640625" style="2" hidden="1" customWidth="1"/>
    <col min="42" max="42" width="18.109375" style="2" hidden="1" customWidth="1"/>
    <col min="43" max="43" width="16" style="2" hidden="1" customWidth="1"/>
    <col min="44" max="44" width="14.109375" style="2" hidden="1" customWidth="1"/>
    <col min="45" max="45" width="17" style="2" hidden="1" customWidth="1"/>
    <col min="46" max="46" width="14.6640625" style="2" hidden="1" customWidth="1"/>
    <col min="47" max="47" width="15" style="2" hidden="1" customWidth="1"/>
    <col min="48" max="48" width="14.6640625" style="2" hidden="1" customWidth="1"/>
    <col min="49" max="49" width="17.109375" style="2" hidden="1" customWidth="1"/>
    <col min="50" max="50" width="13.5546875" style="2" hidden="1" customWidth="1"/>
    <col min="51" max="51" width="14.33203125" style="2" hidden="1" customWidth="1"/>
    <col min="52" max="52" width="11.5546875" style="2" hidden="1" customWidth="1"/>
    <col min="53" max="53" width="11.44140625" style="2" hidden="1" customWidth="1"/>
    <col min="54" max="54" width="12.6640625" style="2" hidden="1" customWidth="1"/>
    <col min="55" max="55" width="18.44140625" style="2" hidden="1" customWidth="1"/>
    <col min="56" max="56" width="14.6640625" style="2" hidden="1" customWidth="1"/>
    <col min="57" max="57" width="19.33203125" style="2" hidden="1" customWidth="1"/>
    <col min="58" max="58" width="17" style="2" hidden="1" customWidth="1"/>
    <col min="59" max="59" width="16.6640625" style="2" hidden="1" customWidth="1"/>
    <col min="60" max="60" width="14.88671875" style="2" hidden="1" customWidth="1"/>
    <col min="61" max="61" width="13.109375" style="2" hidden="1" customWidth="1"/>
    <col min="62" max="62" width="13" style="2" hidden="1" customWidth="1"/>
    <col min="63" max="63" width="14.33203125" style="2" hidden="1" customWidth="1"/>
    <col min="64" max="64" width="11" style="2" hidden="1" customWidth="1"/>
    <col min="65" max="65" width="13.44140625" style="2" hidden="1" customWidth="1"/>
    <col min="66" max="66" width="11.88671875" style="2" hidden="1" customWidth="1"/>
    <col min="67" max="67" width="11.6640625" style="2" hidden="1" customWidth="1"/>
    <col min="68" max="68" width="15.33203125" style="2" hidden="1" customWidth="1"/>
    <col min="69" max="69" width="13.88671875" style="2" hidden="1" customWidth="1"/>
    <col min="70" max="70" width="12.6640625" style="2" hidden="1" customWidth="1"/>
    <col min="71" max="71" width="17.6640625" style="2" hidden="1" customWidth="1"/>
    <col min="72" max="72" width="13.44140625" style="2" hidden="1" customWidth="1"/>
    <col min="73" max="73" width="12.6640625" style="2" hidden="1" customWidth="1"/>
    <col min="74" max="74" width="13.88671875" style="2" hidden="1" customWidth="1"/>
    <col min="75" max="75" width="16.88671875" style="2" hidden="1" customWidth="1"/>
    <col min="76" max="76" width="14.6640625" style="2" hidden="1" customWidth="1"/>
    <col min="77" max="77" width="18" style="2" hidden="1" customWidth="1"/>
    <col min="78" max="78" width="20.6640625" style="2" hidden="1" customWidth="1"/>
    <col min="79" max="79" width="21.6640625" style="2" hidden="1" customWidth="1"/>
    <col min="80" max="80" width="23.88671875" style="2" hidden="1" customWidth="1"/>
    <col min="81" max="81" width="24.109375" style="2" hidden="1" customWidth="1"/>
    <col min="82" max="82" width="18.44140625" style="2" hidden="1" customWidth="1"/>
    <col min="83" max="83" width="17" style="2" hidden="1" customWidth="1"/>
    <col min="84" max="84" width="20" style="2" hidden="1" customWidth="1"/>
    <col min="85" max="85" width="18" style="2" hidden="1" customWidth="1"/>
    <col min="86" max="86" width="18.88671875" style="2" hidden="1" customWidth="1"/>
    <col min="87" max="87" width="20.44140625" style="2" hidden="1" customWidth="1"/>
    <col min="88" max="88" width="16.44140625" style="2" hidden="1" customWidth="1"/>
    <col min="89" max="90" width="17.5546875" style="2" hidden="1" customWidth="1"/>
    <col min="91" max="91" width="17.6640625" style="2" hidden="1" customWidth="1"/>
    <col min="92" max="92" width="19" style="2" hidden="1" customWidth="1"/>
    <col min="93" max="93" width="16.5546875" style="2" hidden="1" customWidth="1"/>
    <col min="94" max="94" width="17" style="2" hidden="1" customWidth="1"/>
    <col min="95" max="95" width="20.88671875" style="2" hidden="1" customWidth="1"/>
    <col min="96" max="96" width="18.6640625" style="2" hidden="1" customWidth="1"/>
    <col min="97" max="97" width="16.6640625" style="2" hidden="1" customWidth="1"/>
    <col min="98" max="98" width="16.88671875" style="2" hidden="1" customWidth="1"/>
    <col min="99" max="99" width="20.109375" style="2" hidden="1" customWidth="1"/>
    <col min="100" max="100" width="17.33203125" style="2" hidden="1" customWidth="1"/>
    <col min="101" max="101" width="16.88671875" style="2" hidden="1" customWidth="1"/>
    <col min="102" max="102" width="16.6640625" style="2" hidden="1" customWidth="1"/>
    <col min="103" max="103" width="20.44140625" style="2" hidden="1" customWidth="1"/>
    <col min="104" max="16384" width="9.109375" style="2"/>
  </cols>
  <sheetData>
    <row r="1" spans="1:27" s="20" customFormat="1" ht="12" customHeight="1" x14ac:dyDescent="0.3">
      <c r="A1" s="228"/>
      <c r="B1" s="231" t="s">
        <v>892</v>
      </c>
      <c r="C1" s="231"/>
      <c r="D1" s="231"/>
      <c r="E1" s="231"/>
      <c r="F1" s="231"/>
      <c r="G1" s="231"/>
      <c r="H1" s="231"/>
      <c r="I1" s="231"/>
      <c r="J1" s="231"/>
      <c r="K1" s="231"/>
      <c r="L1" s="231"/>
      <c r="M1" s="231"/>
      <c r="N1" s="231"/>
      <c r="O1" s="241"/>
      <c r="P1" s="241"/>
      <c r="Q1" s="241"/>
      <c r="R1" s="346" t="s">
        <v>117</v>
      </c>
      <c r="S1" s="347"/>
      <c r="T1" s="347"/>
      <c r="U1" s="347"/>
      <c r="V1" s="347"/>
      <c r="W1" s="347"/>
      <c r="X1" s="347"/>
      <c r="Y1" s="105"/>
      <c r="Z1" s="90"/>
      <c r="AA1" s="90"/>
    </row>
    <row r="2" spans="1:27" s="20" customFormat="1" ht="12" customHeight="1" x14ac:dyDescent="0.3">
      <c r="A2" s="228"/>
      <c r="B2" s="230" t="s">
        <v>0</v>
      </c>
      <c r="C2" s="230"/>
      <c r="D2" s="230"/>
      <c r="E2" s="230"/>
      <c r="F2" s="230"/>
      <c r="G2" s="230"/>
      <c r="H2" s="230"/>
      <c r="I2" s="230"/>
      <c r="J2" s="230"/>
      <c r="K2" s="230"/>
      <c r="L2" s="230"/>
      <c r="M2" s="230"/>
      <c r="N2" s="230"/>
      <c r="O2" s="241"/>
      <c r="P2" s="241"/>
      <c r="Q2" s="241"/>
      <c r="R2" s="348"/>
      <c r="S2" s="349"/>
      <c r="T2" s="349"/>
      <c r="U2" s="349"/>
      <c r="V2" s="349"/>
      <c r="W2" s="349"/>
      <c r="X2" s="349"/>
      <c r="Y2" s="105"/>
      <c r="Z2" s="90"/>
      <c r="AA2" s="90"/>
    </row>
    <row r="3" spans="1:27" s="20" customFormat="1" ht="12" customHeight="1" x14ac:dyDescent="0.3">
      <c r="A3" s="228"/>
      <c r="B3" s="230"/>
      <c r="C3" s="230"/>
      <c r="D3" s="230"/>
      <c r="E3" s="230"/>
      <c r="F3" s="230"/>
      <c r="G3" s="230"/>
      <c r="H3" s="230"/>
      <c r="I3" s="230"/>
      <c r="J3" s="230"/>
      <c r="K3" s="230"/>
      <c r="L3" s="230"/>
      <c r="M3" s="230"/>
      <c r="N3" s="230"/>
      <c r="O3" s="241"/>
      <c r="P3" s="241"/>
      <c r="Q3" s="241"/>
      <c r="R3" s="348"/>
      <c r="S3" s="349"/>
      <c r="T3" s="349"/>
      <c r="U3" s="349"/>
      <c r="V3" s="349"/>
      <c r="W3" s="349"/>
      <c r="X3" s="349"/>
      <c r="Y3" s="105"/>
      <c r="Z3" s="90"/>
      <c r="AA3" s="90"/>
    </row>
    <row r="4" spans="1:27" s="20" customFormat="1" ht="18" customHeight="1" x14ac:dyDescent="0.3">
      <c r="A4" s="228"/>
      <c r="B4" s="228"/>
      <c r="C4" s="228"/>
      <c r="D4" s="241" t="s">
        <v>16</v>
      </c>
      <c r="E4" s="241"/>
      <c r="F4" s="241"/>
      <c r="G4" s="241"/>
      <c r="H4" s="241"/>
      <c r="I4" s="241"/>
      <c r="J4" s="241"/>
      <c r="K4" s="241"/>
      <c r="L4" s="353"/>
      <c r="M4" s="353"/>
      <c r="N4" s="353"/>
      <c r="O4" s="353"/>
      <c r="P4" s="353"/>
      <c r="Q4" s="241"/>
      <c r="R4" s="348"/>
      <c r="S4" s="349"/>
      <c r="T4" s="349"/>
      <c r="U4" s="349"/>
      <c r="V4" s="349"/>
      <c r="W4" s="349"/>
      <c r="X4" s="349"/>
      <c r="Y4" s="105"/>
      <c r="Z4" s="90"/>
      <c r="AA4" s="90"/>
    </row>
    <row r="5" spans="1:27" s="20" customFormat="1" ht="11.25" customHeight="1" x14ac:dyDescent="0.3">
      <c r="A5" s="228"/>
      <c r="B5" s="228"/>
      <c r="C5" s="228"/>
      <c r="D5" s="228"/>
      <c r="E5" s="228"/>
      <c r="F5" s="228"/>
      <c r="G5" s="228"/>
      <c r="H5" s="228"/>
      <c r="I5" s="228"/>
      <c r="J5" s="228"/>
      <c r="K5" s="228"/>
      <c r="L5" s="228"/>
      <c r="M5" s="228"/>
      <c r="N5" s="228"/>
      <c r="O5" s="228"/>
      <c r="P5" s="228"/>
      <c r="Q5" s="241"/>
      <c r="R5" s="348"/>
      <c r="S5" s="349"/>
      <c r="T5" s="349"/>
      <c r="U5" s="349"/>
      <c r="V5" s="349"/>
      <c r="W5" s="349"/>
      <c r="X5" s="349"/>
      <c r="Y5" s="105"/>
      <c r="Z5" s="90"/>
      <c r="AA5" s="90"/>
    </row>
    <row r="6" spans="1:27" s="22" customFormat="1" ht="21.9" customHeight="1" x14ac:dyDescent="0.3">
      <c r="A6" s="227" t="s">
        <v>330</v>
      </c>
      <c r="B6" s="227"/>
      <c r="C6" s="227"/>
      <c r="D6" s="227"/>
      <c r="E6" s="229" t="str">
        <f>Sheet1!$E$6</f>
        <v>City &amp; Regional Planning</v>
      </c>
      <c r="F6" s="229"/>
      <c r="G6" s="229"/>
      <c r="H6" s="229"/>
      <c r="I6" s="229"/>
      <c r="J6" s="229"/>
      <c r="K6" s="229"/>
      <c r="L6" s="229"/>
      <c r="M6" s="229"/>
      <c r="N6" s="229"/>
      <c r="O6" s="229"/>
      <c r="P6" s="229"/>
      <c r="Q6" s="241"/>
      <c r="R6" s="348"/>
      <c r="S6" s="349"/>
      <c r="T6" s="349"/>
      <c r="U6" s="350"/>
      <c r="V6" s="350"/>
      <c r="W6" s="350"/>
      <c r="X6" s="350"/>
      <c r="Y6" s="106"/>
      <c r="Z6" s="91"/>
      <c r="AA6" s="91"/>
    </row>
    <row r="7" spans="1:27" s="22" customFormat="1" ht="21.9" customHeight="1" x14ac:dyDescent="0.3">
      <c r="A7" s="227" t="s">
        <v>331</v>
      </c>
      <c r="B7" s="227"/>
      <c r="C7" s="229" t="str">
        <f>Sheet1!$C$7</f>
        <v>B.CRP</v>
      </c>
      <c r="D7" s="229"/>
      <c r="E7" s="229"/>
      <c r="F7" s="229"/>
      <c r="G7" s="229"/>
      <c r="H7" s="229"/>
      <c r="I7" s="229"/>
      <c r="J7" s="229"/>
      <c r="K7" s="229"/>
      <c r="L7" s="229"/>
      <c r="M7" s="229"/>
      <c r="N7" s="229"/>
      <c r="O7" s="229"/>
      <c r="P7" s="229"/>
      <c r="Q7" s="241"/>
      <c r="R7" s="348"/>
      <c r="S7" s="349"/>
      <c r="T7" s="349"/>
      <c r="U7" s="350"/>
      <c r="V7" s="350"/>
      <c r="W7" s="350"/>
      <c r="X7" s="350"/>
      <c r="Y7" s="106"/>
      <c r="Z7" s="91"/>
      <c r="AA7" s="91"/>
    </row>
    <row r="8" spans="1:27" s="22" customFormat="1" ht="21.9" customHeight="1" x14ac:dyDescent="0.3">
      <c r="A8" s="40" t="s">
        <v>1</v>
      </c>
      <c r="B8" s="27" t="str">
        <f>Sheet1!$B$8</f>
        <v>Seventh</v>
      </c>
      <c r="C8" s="26" t="s">
        <v>2</v>
      </c>
      <c r="D8" s="28" t="str">
        <f>Sheet1!$D$8</f>
        <v>Final</v>
      </c>
      <c r="E8" s="355" t="s">
        <v>3</v>
      </c>
      <c r="F8" s="355"/>
      <c r="G8" s="356" t="str">
        <f>Sheet1!$G$8</f>
        <v>21CRP</v>
      </c>
      <c r="H8" s="356"/>
      <c r="I8" s="357" t="str">
        <f>Sheet1!$I$8</f>
        <v>Regular Exam</v>
      </c>
      <c r="J8" s="357"/>
      <c r="K8" s="357"/>
      <c r="L8" s="357"/>
      <c r="M8" s="354" t="str">
        <f>Sheet1!$M$8</f>
        <v>April, 2025</v>
      </c>
      <c r="N8" s="354"/>
      <c r="O8" s="354"/>
      <c r="P8" s="354"/>
      <c r="Q8" s="241"/>
      <c r="R8" s="348"/>
      <c r="S8" s="349"/>
      <c r="T8" s="349"/>
      <c r="U8" s="350"/>
      <c r="V8" s="350"/>
      <c r="W8" s="350"/>
      <c r="X8" s="350"/>
      <c r="Y8" s="106"/>
      <c r="Z8" s="91"/>
      <c r="AA8" s="91"/>
    </row>
    <row r="9" spans="1:27" s="22" customFormat="1" ht="21.9" customHeight="1" x14ac:dyDescent="0.3">
      <c r="A9" s="25" t="s">
        <v>4</v>
      </c>
      <c r="B9" s="229" t="str">
        <f>Sheet1!$B$9</f>
        <v>Architectural Design-VII</v>
      </c>
      <c r="C9" s="360"/>
      <c r="D9" s="360"/>
      <c r="E9" s="360"/>
      <c r="F9" s="360"/>
      <c r="G9" s="360"/>
      <c r="H9" s="360"/>
      <c r="I9" s="360"/>
      <c r="J9" s="360"/>
      <c r="K9" s="360"/>
      <c r="L9" s="359" t="s">
        <v>5</v>
      </c>
      <c r="M9" s="359"/>
      <c r="N9" s="359"/>
      <c r="O9" s="358" t="str">
        <f>Sheet1!$O$9</f>
        <v>29/04/2025</v>
      </c>
      <c r="P9" s="358"/>
      <c r="Q9" s="241"/>
      <c r="R9" s="348"/>
      <c r="S9" s="349"/>
      <c r="T9" s="349"/>
      <c r="U9" s="350"/>
      <c r="V9" s="350"/>
      <c r="W9" s="350"/>
      <c r="X9" s="350"/>
      <c r="Y9" s="106"/>
      <c r="Z9" s="91"/>
      <c r="AA9" s="91"/>
    </row>
    <row r="10" spans="1:27" s="22" customFormat="1" ht="21.9" customHeight="1" x14ac:dyDescent="0.3">
      <c r="A10" s="227" t="s">
        <v>327</v>
      </c>
      <c r="B10" s="227"/>
      <c r="C10" s="361" t="str">
        <f>Sheet1!$C$10</f>
        <v>Dr.</v>
      </c>
      <c r="D10" s="361"/>
      <c r="E10" s="361"/>
      <c r="F10" s="361"/>
      <c r="G10" s="361"/>
      <c r="H10" s="361"/>
      <c r="I10" s="361"/>
      <c r="J10" s="361"/>
      <c r="K10" s="361"/>
      <c r="L10" s="361"/>
      <c r="M10" s="361"/>
      <c r="N10" s="361"/>
      <c r="O10" s="361"/>
      <c r="P10" s="361"/>
      <c r="Q10" s="241"/>
      <c r="R10" s="348"/>
      <c r="S10" s="349"/>
      <c r="T10" s="349"/>
      <c r="U10" s="350"/>
      <c r="V10" s="350"/>
      <c r="W10" s="350"/>
      <c r="X10" s="350"/>
      <c r="Y10" s="106"/>
      <c r="Z10" s="91"/>
      <c r="AA10" s="91"/>
    </row>
    <row r="11" spans="1:27" s="20" customFormat="1" ht="9.9" customHeight="1" x14ac:dyDescent="0.3">
      <c r="A11" s="258"/>
      <c r="B11" s="258"/>
      <c r="C11" s="258"/>
      <c r="D11" s="255" t="s">
        <v>380</v>
      </c>
      <c r="E11" s="255"/>
      <c r="F11" s="255" t="s">
        <v>380</v>
      </c>
      <c r="G11" s="255"/>
      <c r="H11" s="255" t="s">
        <v>380</v>
      </c>
      <c r="I11" s="255"/>
      <c r="J11" s="255" t="s">
        <v>380</v>
      </c>
      <c r="K11" s="255"/>
      <c r="L11" s="258"/>
      <c r="M11" s="258"/>
      <c r="N11" s="258"/>
      <c r="O11" s="258"/>
      <c r="P11" s="258"/>
      <c r="Q11" s="241"/>
      <c r="R11" s="348"/>
      <c r="S11" s="349"/>
      <c r="T11" s="349"/>
      <c r="U11" s="350"/>
      <c r="V11" s="350"/>
      <c r="W11" s="350"/>
      <c r="X11" s="350"/>
      <c r="Y11" s="106"/>
      <c r="Z11" s="91"/>
      <c r="AA11" s="91"/>
    </row>
    <row r="12" spans="1:27" s="20" customFormat="1" ht="18" customHeight="1" x14ac:dyDescent="0.3">
      <c r="A12" s="260" t="s">
        <v>7</v>
      </c>
      <c r="B12" s="263" t="s">
        <v>8</v>
      </c>
      <c r="C12" s="264"/>
      <c r="D12" s="193" t="s">
        <v>17</v>
      </c>
      <c r="E12" s="193"/>
      <c r="F12" s="193"/>
      <c r="G12" s="193"/>
      <c r="H12" s="193" t="s">
        <v>18</v>
      </c>
      <c r="I12" s="193"/>
      <c r="J12" s="193"/>
      <c r="K12" s="193"/>
      <c r="L12" s="193"/>
      <c r="M12" s="193"/>
      <c r="N12" s="193" t="s">
        <v>373</v>
      </c>
      <c r="O12" s="193"/>
      <c r="P12" s="247" t="s">
        <v>10</v>
      </c>
      <c r="Q12" s="241"/>
      <c r="R12" s="348"/>
      <c r="S12" s="349"/>
      <c r="T12" s="349"/>
      <c r="U12" s="350"/>
      <c r="V12" s="350"/>
      <c r="W12" s="350"/>
      <c r="X12" s="350"/>
      <c r="Y12" s="106"/>
      <c r="Z12" s="91"/>
      <c r="AA12" s="91"/>
    </row>
    <row r="13" spans="1:27" s="20" customFormat="1" ht="18" customHeight="1" x14ac:dyDescent="0.3">
      <c r="A13" s="261"/>
      <c r="B13" s="265"/>
      <c r="C13" s="266"/>
      <c r="D13" s="193"/>
      <c r="E13" s="193"/>
      <c r="F13" s="193"/>
      <c r="G13" s="193"/>
      <c r="H13" s="193"/>
      <c r="I13" s="193"/>
      <c r="J13" s="193"/>
      <c r="K13" s="193"/>
      <c r="L13" s="193"/>
      <c r="M13" s="193"/>
      <c r="N13" s="193"/>
      <c r="O13" s="193"/>
      <c r="P13" s="247"/>
      <c r="Q13" s="241"/>
      <c r="R13" s="348"/>
      <c r="S13" s="349"/>
      <c r="T13" s="349"/>
      <c r="U13" s="351"/>
      <c r="V13" s="351"/>
      <c r="W13" s="351"/>
      <c r="X13" s="351"/>
      <c r="Y13" s="107"/>
      <c r="Z13" s="92"/>
      <c r="AA13" s="92"/>
    </row>
    <row r="14" spans="1:27" s="20" customFormat="1" ht="18" customHeight="1" x14ac:dyDescent="0.3">
      <c r="A14" s="261"/>
      <c r="B14" s="265"/>
      <c r="C14" s="266"/>
      <c r="D14" s="183" t="str">
        <f>Sheet1!$D$14</f>
        <v>Mini Project / Open ended lab</v>
      </c>
      <c r="E14" s="184"/>
      <c r="F14" s="183" t="str">
        <f>Sheet1!$F$14</f>
        <v xml:space="preserve">Lab Ruberic </v>
      </c>
      <c r="G14" s="184"/>
      <c r="H14" s="198" t="str">
        <f>Sheet1!$H$14</f>
        <v>Objective type test</v>
      </c>
      <c r="I14" s="198"/>
      <c r="J14" s="198" t="str">
        <f>Sheet1!$J$14</f>
        <v>Conduct of Pr/Viva voce</v>
      </c>
      <c r="K14" s="198"/>
      <c r="L14" s="198" t="str">
        <f>Sheet1!$L$14</f>
        <v>Semester Lab Exam</v>
      </c>
      <c r="M14" s="198"/>
      <c r="N14" s="193"/>
      <c r="O14" s="193"/>
      <c r="P14" s="247"/>
      <c r="Q14" s="241"/>
      <c r="R14" s="348"/>
      <c r="S14" s="349"/>
      <c r="T14" s="349"/>
      <c r="U14" s="351"/>
      <c r="V14" s="351"/>
      <c r="W14" s="351"/>
      <c r="X14" s="351"/>
      <c r="Y14" s="107"/>
      <c r="Z14" s="92"/>
      <c r="AA14" s="92"/>
    </row>
    <row r="15" spans="1:27" s="20" customFormat="1" ht="12" customHeight="1" x14ac:dyDescent="0.3">
      <c r="A15" s="261"/>
      <c r="B15" s="265"/>
      <c r="C15" s="266"/>
      <c r="D15" s="185"/>
      <c r="E15" s="186"/>
      <c r="F15" s="185"/>
      <c r="G15" s="186"/>
      <c r="H15" s="198"/>
      <c r="I15" s="198"/>
      <c r="J15" s="198"/>
      <c r="K15" s="198"/>
      <c r="L15" s="198"/>
      <c r="M15" s="198"/>
      <c r="N15" s="193"/>
      <c r="O15" s="193"/>
      <c r="P15" s="247"/>
      <c r="Q15" s="241"/>
      <c r="R15" s="348"/>
      <c r="S15" s="349"/>
      <c r="T15" s="349"/>
      <c r="U15" s="351"/>
      <c r="V15" s="351"/>
      <c r="W15" s="351"/>
      <c r="X15" s="351"/>
      <c r="Y15" s="107"/>
      <c r="Z15" s="92"/>
      <c r="AA15" s="92"/>
    </row>
    <row r="16" spans="1:27" s="20" customFormat="1" ht="2.25" customHeight="1" thickBot="1" x14ac:dyDescent="0.35">
      <c r="A16" s="261"/>
      <c r="B16" s="265"/>
      <c r="C16" s="266"/>
      <c r="D16" s="185"/>
      <c r="E16" s="186"/>
      <c r="F16" s="185"/>
      <c r="G16" s="186"/>
      <c r="H16" s="199"/>
      <c r="I16" s="199"/>
      <c r="J16" s="199"/>
      <c r="K16" s="199"/>
      <c r="L16" s="199"/>
      <c r="M16" s="199"/>
      <c r="N16" s="246"/>
      <c r="O16" s="246"/>
      <c r="P16" s="247"/>
      <c r="Q16" s="241"/>
      <c r="R16" s="352"/>
      <c r="S16" s="349"/>
      <c r="T16" s="349"/>
      <c r="U16" s="351"/>
      <c r="V16" s="351"/>
      <c r="W16" s="351"/>
      <c r="X16" s="351"/>
      <c r="Y16" s="107"/>
      <c r="Z16" s="92"/>
      <c r="AA16" s="92"/>
    </row>
    <row r="17" spans="1:103" s="20" customFormat="1" ht="18" customHeight="1" x14ac:dyDescent="0.3">
      <c r="A17" s="261"/>
      <c r="B17" s="265"/>
      <c r="C17" s="266"/>
      <c r="D17" s="34" t="s">
        <v>9</v>
      </c>
      <c r="E17" s="35">
        <f>(10*O17)/100</f>
        <v>5</v>
      </c>
      <c r="F17" s="34" t="s">
        <v>9</v>
      </c>
      <c r="G17" s="35">
        <f>(30*O17)/100</f>
        <v>15</v>
      </c>
      <c r="H17" s="34" t="s">
        <v>9</v>
      </c>
      <c r="I17" s="35">
        <f>(30*O17)/100</f>
        <v>15</v>
      </c>
      <c r="J17" s="34" t="s">
        <v>9</v>
      </c>
      <c r="K17" s="35">
        <f>(30*O17)/100</f>
        <v>15</v>
      </c>
      <c r="L17" s="34" t="s">
        <v>9</v>
      </c>
      <c r="M17" s="35">
        <f>(I17+K17)</f>
        <v>30</v>
      </c>
      <c r="N17" s="34" t="s">
        <v>9</v>
      </c>
      <c r="O17" s="36">
        <f>Sheet1!$O$17</f>
        <v>50</v>
      </c>
      <c r="P17" s="338"/>
      <c r="Q17" s="241"/>
      <c r="R17" s="343" t="s">
        <v>332</v>
      </c>
      <c r="S17" s="247" t="s">
        <v>328</v>
      </c>
      <c r="T17" s="247"/>
      <c r="U17" s="247"/>
      <c r="V17" s="247" t="s">
        <v>329</v>
      </c>
      <c r="W17" s="247"/>
      <c r="X17" s="247"/>
      <c r="Y17" s="102"/>
      <c r="Z17" s="87"/>
      <c r="AA17" s="87"/>
    </row>
    <row r="18" spans="1:103" s="30" customFormat="1" ht="15" customHeight="1" x14ac:dyDescent="0.3">
      <c r="A18" s="261"/>
      <c r="B18" s="265"/>
      <c r="C18" s="266"/>
      <c r="D18" s="253"/>
      <c r="E18" s="254"/>
      <c r="F18" s="253"/>
      <c r="G18" s="254"/>
      <c r="H18" s="253"/>
      <c r="I18" s="254"/>
      <c r="J18" s="253"/>
      <c r="K18" s="254"/>
      <c r="L18" s="251" t="s">
        <v>369</v>
      </c>
      <c r="M18" s="252"/>
      <c r="N18" s="251" t="s">
        <v>370</v>
      </c>
      <c r="O18" s="252"/>
      <c r="P18" s="37"/>
      <c r="Q18" s="241"/>
      <c r="R18" s="344"/>
      <c r="S18" s="247"/>
      <c r="T18" s="247"/>
      <c r="U18" s="247"/>
      <c r="V18" s="247"/>
      <c r="W18" s="247"/>
      <c r="X18" s="247"/>
      <c r="Y18" s="102"/>
      <c r="Z18" s="87"/>
      <c r="AA18" s="87"/>
    </row>
    <row r="19" spans="1:103" s="30" customFormat="1" ht="18" customHeight="1" x14ac:dyDescent="0.3">
      <c r="A19" s="262"/>
      <c r="B19" s="267"/>
      <c r="C19" s="268"/>
      <c r="D19" s="251" t="s">
        <v>365</v>
      </c>
      <c r="E19" s="252"/>
      <c r="F19" s="251" t="s">
        <v>366</v>
      </c>
      <c r="G19" s="252"/>
      <c r="H19" s="251" t="s">
        <v>367</v>
      </c>
      <c r="I19" s="252"/>
      <c r="J19" s="251" t="s">
        <v>368</v>
      </c>
      <c r="K19" s="252"/>
      <c r="L19" s="339" t="s">
        <v>374</v>
      </c>
      <c r="M19" s="340"/>
      <c r="N19" s="228"/>
      <c r="O19" s="254"/>
      <c r="P19" s="29"/>
      <c r="Q19" s="241"/>
      <c r="R19" s="345"/>
      <c r="S19" s="247"/>
      <c r="T19" s="247"/>
      <c r="U19" s="247"/>
      <c r="V19" s="247"/>
      <c r="W19" s="247"/>
      <c r="X19" s="247"/>
      <c r="Y19" s="102"/>
      <c r="Z19" s="87"/>
      <c r="AA19" s="87"/>
    </row>
    <row r="20" spans="1:103" s="49" customFormat="1" ht="4.5" hidden="1" customHeight="1" x14ac:dyDescent="0.3">
      <c r="A20" s="48"/>
      <c r="B20" s="263"/>
      <c r="C20" s="264"/>
      <c r="D20" s="194" t="s">
        <v>380</v>
      </c>
      <c r="E20" s="195"/>
      <c r="F20" s="194" t="s">
        <v>380</v>
      </c>
      <c r="G20" s="195"/>
      <c r="H20" s="194" t="s">
        <v>380</v>
      </c>
      <c r="I20" s="195"/>
      <c r="J20" s="194" t="s">
        <v>380</v>
      </c>
      <c r="K20" s="195"/>
      <c r="L20" s="341"/>
      <c r="M20" s="342"/>
      <c r="N20" s="362"/>
      <c r="O20" s="363"/>
      <c r="P20" s="37"/>
      <c r="Q20" s="241"/>
      <c r="R20" s="54"/>
      <c r="S20" s="364"/>
      <c r="T20" s="365"/>
      <c r="U20" s="366"/>
      <c r="V20" s="311"/>
      <c r="W20" s="312"/>
      <c r="X20" s="248"/>
      <c r="Y20" s="102"/>
      <c r="Z20" s="87"/>
      <c r="AA20" s="87"/>
      <c r="AF20" s="49" t="b">
        <f>Sheet8!$AF$40</f>
        <v>0</v>
      </c>
      <c r="AG20" s="69" t="str">
        <f>IF(AND(AF21=TRUE, AF20=TRUE),IF(A21-Sheet8!A40=1,"OK","INCORRECT"),"")</f>
        <v/>
      </c>
      <c r="BO20" s="49" t="str">
        <f>Sheet8!BO40</f>
        <v/>
      </c>
      <c r="BP20" s="49" t="b">
        <f>Sheet8!BP40</f>
        <v>0</v>
      </c>
      <c r="BQ20" s="49" t="b">
        <f>Sheet8!BQ40</f>
        <v>0</v>
      </c>
      <c r="BR20" s="49" t="b">
        <f>Sheet8!BR40</f>
        <v>0</v>
      </c>
      <c r="BS20" s="49" t="str">
        <f>Sheet8!BS40</f>
        <v/>
      </c>
      <c r="BT20" s="49" t="str">
        <f>Sheet8!BT40</f>
        <v/>
      </c>
      <c r="BU20" s="49" t="str">
        <f>Sheet8!BU40</f>
        <v/>
      </c>
      <c r="BV20" s="49" t="str">
        <f>Sheet8!BV40</f>
        <v/>
      </c>
      <c r="BW20" s="49" t="str">
        <f>Sheet8!BW40</f>
        <v/>
      </c>
      <c r="BX20" s="49" t="str">
        <f>Sheet8!BX40</f>
        <v>INCORRECT</v>
      </c>
      <c r="BY20" s="49" t="b">
        <f>Sheet8!BY40</f>
        <v>0</v>
      </c>
      <c r="BZ20" s="49" t="str">
        <f>Sheet8!BZ40</f>
        <v/>
      </c>
      <c r="CA20" s="49" t="b">
        <f>Sheet8!CA40</f>
        <v>0</v>
      </c>
      <c r="CB20" s="49" t="b">
        <f>Sheet8!CB40</f>
        <v>0</v>
      </c>
      <c r="CC20" s="49" t="b">
        <f>Sheet8!CC40</f>
        <v>0</v>
      </c>
      <c r="CD20" s="49" t="b">
        <f>Sheet8!CD40</f>
        <v>0</v>
      </c>
      <c r="CE20" s="49" t="b">
        <f>Sheet8!CE40</f>
        <v>0</v>
      </c>
      <c r="CF20" s="49" t="b">
        <f>Sheet8!CF40</f>
        <v>0</v>
      </c>
      <c r="CG20" s="49" t="str">
        <f>Sheet8!CG40</f>
        <v/>
      </c>
      <c r="CH20" s="49" t="str">
        <f>Sheet8!CH40</f>
        <v/>
      </c>
      <c r="CI20" s="49" t="str">
        <f>Sheet8!CI40</f>
        <v/>
      </c>
      <c r="CJ20" s="49" t="str">
        <f>Sheet8!CJ40</f>
        <v/>
      </c>
      <c r="CK20" s="49" t="str">
        <f>Sheet8!CK40</f>
        <v/>
      </c>
      <c r="CL20" s="49" t="str">
        <f>Sheet8!CL40</f>
        <v/>
      </c>
      <c r="CM20" s="49" t="str">
        <f>Sheet8!CM40</f>
        <v/>
      </c>
      <c r="CN20" s="49" t="str">
        <f>Sheet8!CN40</f>
        <v/>
      </c>
      <c r="CO20" s="49" t="str">
        <f>Sheet8!CO40</f>
        <v>NO</v>
      </c>
      <c r="CP20" s="49" t="str">
        <f>Sheet8!CP40</f>
        <v>NO</v>
      </c>
      <c r="CQ20" s="49" t="str">
        <f>Sheet8!CQ40</f>
        <v>NO</v>
      </c>
      <c r="CR20" s="49" t="str">
        <f>Sheet8!CR40</f>
        <v>NO</v>
      </c>
      <c r="CS20" s="49" t="str">
        <f>Sheet8!CS40</f>
        <v>OK</v>
      </c>
      <c r="CT20" s="49" t="b">
        <f>Sheet8!CT40</f>
        <v>0</v>
      </c>
      <c r="CU20" s="49" t="b">
        <f>Sheet8!CU40</f>
        <v>0</v>
      </c>
      <c r="CV20" s="49" t="b">
        <f>Sheet8!CV40</f>
        <v>0</v>
      </c>
      <c r="CW20" s="49" t="b">
        <f>Sheet8!CW40</f>
        <v>0</v>
      </c>
      <c r="CX20" s="49" t="str">
        <f>Sheet8!CX40</f>
        <v>SEQUENCE INCORRECT</v>
      </c>
      <c r="CY20" s="49">
        <f>Sheet8!CY40</f>
        <v>18</v>
      </c>
    </row>
    <row r="21" spans="1:103" s="20" customFormat="1" ht="18.899999999999999" customHeight="1" thickBot="1" x14ac:dyDescent="0.35">
      <c r="A21" s="51"/>
      <c r="B21" s="179"/>
      <c r="C21" s="180"/>
      <c r="D21" s="179"/>
      <c r="E21" s="180"/>
      <c r="F21" s="179"/>
      <c r="G21" s="180"/>
      <c r="H21" s="179"/>
      <c r="I21" s="180"/>
      <c r="J21" s="179"/>
      <c r="K21" s="180"/>
      <c r="L21" s="176" t="str">
        <f>IF(AND(B21&lt;&gt;"", H21&lt;&gt;"", J21&lt;&gt;"",OR(H21&lt;=I17,H21="ABS"),OR(J21&lt;=K17,J21="ABS")),IF(AND(J21="ABS"),"ABS",IF(SUM(H21:J21)=0,"ZERO",SUM(H21,J21))),"")</f>
        <v/>
      </c>
      <c r="M21" s="176"/>
      <c r="N21" s="321" t="str">
        <f>IF(AND(A21&lt;&gt;"",B21&lt;&gt;"",D21&lt;&gt;"", F21&lt;&gt;"", H21&lt;&gt;"", J21&lt;&gt;"",S21="", V21="",OR(D21&lt;=E17,D21="ABS"),OR(F21&lt;=G17,F21="ABS"),OR(H21&lt;=I17,H21="ABS"),OR(J21&lt;=K17,J21="ABS")),IF(AND(OR(D21=0,D21="ABS"),OR(F21=0,F21="ABS"),OR(L21=0,L21="ABS"),D21="ABS",F21="ABS",L21="ABS"),"ABS",IF(AND(SUM(D21:F21)=0,OR(L21="ZERO",L21="ABS")),"ZERO",IF(L21="ABS",SUM(D21,F21),SUM(D21,F21,H21,J21)))),"")</f>
        <v/>
      </c>
      <c r="O21" s="178"/>
      <c r="P21" s="96" t="str">
        <f>IF(N21="","",IF(ROUND(N21*100/O17,0)&gt;=91,"A+",IF(ROUND(N21*100/O17,0)&gt;=83,"A",IF(ROUND(N21*100/O17,0)&gt;=75,"B+",IF(ROUND(N21*100/O17,0)&gt;=65,"B",IF(ROUND(N21*100/O17,0)&gt;=60,"C+",IF(ROUND(N21*100/O17,0)&gt;=50,"C","Fail")))))))</f>
        <v/>
      </c>
      <c r="Q21" s="241"/>
      <c r="R21" s="66" t="str">
        <f t="shared" ref="R21:R40" si="0">IF(A21&lt;&gt;"",IF(CX21="SEQUENCE CORRECT",IF(OR(T(AB21)="OK",T(Z21)="oKK",T(Y21)="oKK",T(AA21)="oKK",T(AC21)="oOk",T(AD21)="Okk",AE21="ok"),"OK","FORMAT INCORRECT"),"SEQUENCE INCORRECT"),"")</f>
        <v/>
      </c>
      <c r="S21" s="333"/>
      <c r="T21" s="334"/>
      <c r="U21" s="334"/>
      <c r="V21" s="200" t="str">
        <f>IF(OR(AND(OR(F21&lt;=G17, F21=0, F21="ABS"),OR(H21&lt;=I17, H21=0, H21="ABS"),OR(J21&lt;=K17, J21=0,J21="ABS"))),IF(OR(AND(A21="",B21="",D21="",F21="",H21="",J21=""),AND(A21&lt;&gt;"",B21&lt;&gt;"",D21&lt;&gt;"",F21&lt;&gt;"",H21&lt;&gt;"",J21&lt;&gt;"", AG21="OK")),"","Given Marks or Format is incorrect"),"Given Marks or Format is incorrect")</f>
        <v/>
      </c>
      <c r="W21" s="174"/>
      <c r="X21" s="175"/>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899999999999999" customHeight="1" thickBot="1" x14ac:dyDescent="0.35">
      <c r="A22" s="51"/>
      <c r="B22" s="179"/>
      <c r="C22" s="180"/>
      <c r="D22" s="179"/>
      <c r="E22" s="180"/>
      <c r="F22" s="179"/>
      <c r="G22" s="180"/>
      <c r="H22" s="179"/>
      <c r="I22" s="180"/>
      <c r="J22" s="179"/>
      <c r="K22" s="180"/>
      <c r="L22" s="176" t="str">
        <f>IF(AND(B22&lt;&gt;"", H22&lt;&gt;"", J22&lt;&gt;"",OR(H22&lt;=I17,H22="ABS"),OR(J22&lt;=K17,J22="ABS")),IF(AND(J22="ABS"),"ABS",IF(SUM(H22:J22)=0,"ZERO",SUM(H22,J22))),"")</f>
        <v/>
      </c>
      <c r="M22" s="176"/>
      <c r="N22" s="177" t="str">
        <f>IF(AND(A22&lt;&gt;"",B22&lt;&gt;"",D22&lt;&gt;"", F22&lt;&gt;"", H22&lt;&gt;"", J22&lt;&gt;"",S22="", V22="",OR(D22&lt;=E17,D22="ABS"),OR(F22&lt;=G17,F22="ABS"),OR(H22&lt;=I17,H22="ABS"),OR(J22&lt;=K17,J22="ABS")),IF(AND(OR(D22=0,D22="ABS"),OR(F22=0,F22="ABS"),OR(L22=0,L22="ABS"),D22="ABS",F22="ABS",L22="ABS"),"ABS",IF(AND(SUM(D22:F22)=0,OR(L22="ZERO",L22="ABS")),"ZERO",IF(L22="ABS",SUM(D22,F22),SUM(D22,F22,H22,J22)))),"")</f>
        <v/>
      </c>
      <c r="O22" s="178"/>
      <c r="P22" s="133" t="str">
        <f>IF(N22="","",IF(ROUND(N22*100/O17,0)&gt;=91,"A+",IF(ROUND(N22*100/O17,0)&gt;=83,"A",IF(ROUND(N22*100/O17,0)&gt;=75,"B+",IF(ROUND(N22*100/O17,0)&gt;=65,"B",IF(ROUND(N22*100/O17,0)&gt;=60,"C+",IF(ROUND(N22*100/O17,0)&gt;=50,"C","Fail")))))))</f>
        <v/>
      </c>
      <c r="Q22" s="241"/>
      <c r="R22" s="66" t="str">
        <f t="shared" si="0"/>
        <v/>
      </c>
      <c r="S22" s="333"/>
      <c r="T22" s="334"/>
      <c r="U22" s="334"/>
      <c r="V22" s="171" t="str">
        <f>IF(OR(AND(OR(F22&lt;=G17, F22=0, F22="ABS"),OR(H22&lt;=I17, H22=0, H22="ABS"),OR(J22&lt;=K17, J22=0,J22="ABS"))),IF(OR(AND(A22="",B22="",D22="",F22="",H22="",J22=""),AND(A22&lt;&gt;"",B22&lt;&gt;"",D22&lt;&gt;"",F22&lt;&gt;"",H22&lt;&gt;"",J22&lt;&gt;"", AG22="OK")),"","Given Marks or Format is incorrect"),"Given Marks or Format is incorrect")</f>
        <v/>
      </c>
      <c r="W22" s="172"/>
      <c r="X22" s="173"/>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 t="shared" ref="AF22:AF40" si="1">IF(AND(ISNUMBER(A21)&lt;&gt;"",ISNUMBER(A22)&lt;&gt;""),IF(AND(ISNUMBER(A22),ISNUMBER(A21)),IF(A22-A21=1,AND(ISNUMBER(INT(MID(A22,1,3))),MID(A22,4,1)="",MID(A22,1,1)&lt;&gt;"0"))))</f>
        <v>0</v>
      </c>
      <c r="AG22" s="20" t="str">
        <f t="shared" ref="AG22:AG40" si="2">IF(AF22=TRUE,"OK","S# INCORRECT")</f>
        <v>S# INCORRECT</v>
      </c>
      <c r="BO22" s="55" t="str">
        <f t="shared" ref="BO22:BO39" si="3">RIGHT(B22,3)</f>
        <v/>
      </c>
      <c r="BP22" s="55" t="b">
        <f t="shared" ref="BP22:BP39" si="4">ISNUMBER(INT((MID(BO22,1,1))))</f>
        <v>0</v>
      </c>
      <c r="BQ22" s="55" t="b">
        <f t="shared" ref="BQ22:BQ39" si="5">ISNUMBER(INT((MID(BO22,2,1))))</f>
        <v>0</v>
      </c>
      <c r="BR22" s="55" t="b">
        <f t="shared" ref="BR22:BR39" si="6">ISNUMBER(INT((MID(BO22,3,1))))</f>
        <v>0</v>
      </c>
      <c r="BS22" s="55" t="str">
        <f t="shared" ref="BS22:BS39" si="7">IF(BP22=TRUE, MID(BO22,1,1),"")</f>
        <v/>
      </c>
      <c r="BT22" s="55" t="str">
        <f t="shared" ref="BT22:BT39" si="8">IF(BQ22=TRUE, MID(BO22,2,1),"")</f>
        <v/>
      </c>
      <c r="BU22" s="55" t="str">
        <f t="shared" ref="BU22:BU39" si="9">IF(BR22=TRUE, MID(BO22,3,1),"")</f>
        <v/>
      </c>
      <c r="BV22" s="55" t="str">
        <f t="shared" ref="BV22:BV39" si="10">T(BS22)&amp;T(BT22)&amp;T(BU22)</f>
        <v/>
      </c>
      <c r="BW22" s="60" t="str">
        <f t="shared" ref="BW22:BW39" si="11">IF(BV22="","",INT(TRIM(BV22)))</f>
        <v/>
      </c>
      <c r="BX22" s="61" t="str">
        <f>IF(BW22&gt;BW21,"OK","INCORRECT")</f>
        <v>INCORRECT</v>
      </c>
      <c r="BY22" s="55" t="b">
        <f>BW22&gt;BW21</f>
        <v>0</v>
      </c>
      <c r="BZ22" s="62" t="str">
        <f t="shared" ref="BZ22:BZ39" si="12">LEFT(B22,6)</f>
        <v/>
      </c>
      <c r="CA22" s="55" t="b">
        <f t="shared" ref="CA22:CA39" si="13">ISNUMBER(INT((MID(BZ22,1,1))))</f>
        <v>0</v>
      </c>
      <c r="CB22" s="55" t="b">
        <f t="shared" ref="CB22:CB39" si="14">ISNUMBER(INT((MID(BZ22,2,1))))</f>
        <v>0</v>
      </c>
      <c r="CC22" s="55" t="b">
        <f t="shared" ref="CC22:CC39" si="15">ISNUMBER(INT((MID(BZ22,3,1))))</f>
        <v>0</v>
      </c>
      <c r="CD22" s="55" t="b">
        <f t="shared" ref="CD22:CD39" si="16">ISNUMBER(INT((MID(BZ22,4,1))))</f>
        <v>0</v>
      </c>
      <c r="CE22" s="55" t="b">
        <f t="shared" ref="CE22:CE39" si="17">ISNUMBER(INT((MID(BZ22,5,1))))</f>
        <v>0</v>
      </c>
      <c r="CF22" s="55" t="b">
        <f t="shared" ref="CF22:CF39" si="18">ISNUMBER(INT((MID(BZ22,6,1))))</f>
        <v>0</v>
      </c>
      <c r="CG22" s="55" t="str">
        <f t="shared" ref="CG22:CG39" si="19">IF(CA22=TRUE, MID(BZ22,1,1),"")</f>
        <v/>
      </c>
      <c r="CH22" s="55" t="str">
        <f t="shared" ref="CH22:CH39" si="20">IF(CB22=TRUE, MID(BZ22,2,1),"")</f>
        <v/>
      </c>
      <c r="CI22" s="55" t="str">
        <f t="shared" ref="CI22:CI39" si="21">IF(CC22=TRUE, MID(BZ22,3,1),"")</f>
        <v/>
      </c>
      <c r="CJ22" s="55" t="str">
        <f t="shared" ref="CJ22:CJ39" si="22">IF(CD22=TRUE, MID(BZ22,4,1),"")</f>
        <v/>
      </c>
      <c r="CK22" s="55" t="str">
        <f t="shared" ref="CK22:CK39" si="23">IF(CE22=TRUE, MID(BZ22,5,1),"")</f>
        <v/>
      </c>
      <c r="CL22" s="55" t="str">
        <f t="shared" ref="CL22:CL39" si="24">IF(CF22=TRUE, MID(BZ22,6,1),"")</f>
        <v/>
      </c>
      <c r="CM22" s="62" t="str">
        <f t="shared" ref="CM22:CM39" si="25">TRIM(T(CG22)&amp;T(CH22)&amp;T(CI22))</f>
        <v/>
      </c>
      <c r="CN22" s="62" t="str">
        <f t="shared" ref="CN22:CN39" si="26">TRIM(T(CJ22)&amp;T(CK22)&amp;T(CL22))</f>
        <v/>
      </c>
      <c r="CO22" s="63" t="str">
        <f t="shared" ref="CO22:CO39" si="27">IF(OR(MID(BZ22,3,1)="-",MID(BZ22,4,1)="-"),T(CM22),"NO")</f>
        <v>NO</v>
      </c>
      <c r="CP22" s="63" t="str">
        <f t="shared" ref="CP22:CP39" si="28">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899999999999999" customHeight="1" thickBot="1" x14ac:dyDescent="0.35">
      <c r="A23" s="51"/>
      <c r="B23" s="179"/>
      <c r="C23" s="180"/>
      <c r="D23" s="179"/>
      <c r="E23" s="180"/>
      <c r="F23" s="179"/>
      <c r="G23" s="180"/>
      <c r="H23" s="179"/>
      <c r="I23" s="180"/>
      <c r="J23" s="179"/>
      <c r="K23" s="180"/>
      <c r="L23" s="176" t="str">
        <f>IF(AND(B23&lt;&gt;"", H23&lt;&gt;"", J23&lt;&gt;"",OR(H23&lt;=I17,H23="ABS"),OR(J23&lt;=K17,J23="ABS")),IF(AND(J23="ABS"),"ABS",IF(SUM(H23:J23)=0,"ZERO",SUM(H23,J23))),"")</f>
        <v/>
      </c>
      <c r="M23" s="176"/>
      <c r="N23" s="177" t="str">
        <f>IF(AND(A23&lt;&gt;"",B23&lt;&gt;"",D23&lt;&gt;"", F23&lt;&gt;"", H23&lt;&gt;"", J23&lt;&gt;"",S23="",V23="",OR(D23&lt;=E17,D23="ABS"),OR(F23&lt;=G17,F23="ABS"),OR(H23&lt;=I17,H23="ABS"),OR(J23&lt;=K17,J23="ABS")),IF(AND(OR(D23=0,D23="ABS"),OR(F23=0,F23="ABS"),OR(L23=0,L23="ABS"),D23="ABS",F23="ABS",L23="ABS"),"ABS",IF(AND(SUM(D23:F23)=0,OR(L23="ZERO",L23="ABS")),"ZERO",IF(L23="ABS",SUM(D23,F23),SUM(D23,F23,H23,J23)))),"")</f>
        <v/>
      </c>
      <c r="O23" s="178"/>
      <c r="P23" s="133" t="str">
        <f>IF(N23="","",IF(ROUND(N23*100/O17,0)&gt;=91,"A+",IF(ROUND(N23*100/O17,0)&gt;=83,"A",IF(ROUND(N23*100/O17,0)&gt;=75,"B+",IF(ROUND(N23*100/O17,0)&gt;=65,"B",IF(ROUND(N23*100/O17,0)&gt;=60,"C+",IF(ROUND(N23*100/O17,0)&gt;=50,"C","Fail")))))))</f>
        <v/>
      </c>
      <c r="Q23" s="241"/>
      <c r="R23" s="66" t="str">
        <f t="shared" si="0"/>
        <v/>
      </c>
      <c r="S23" s="333"/>
      <c r="T23" s="334"/>
      <c r="U23" s="334"/>
      <c r="V23" s="171" t="str">
        <f>IF(OR(AND(OR(F23&lt;=G17, F23=0, F23="ABS"),OR(H23&lt;=I17, H23=0, H23="ABS"),OR(J23&lt;=K17, J23=0,J23="ABS"))),IF(OR(AND(A23="",B23="",D23="",F23="",H23="",J23=""),AND(A23&lt;&gt;"",B23&lt;&gt;"",D23&lt;&gt;"",F23&lt;&gt;"",H23&lt;&gt;"",J23&lt;&gt;"", AG23="OK")),"","Given Marks or Format is incorrect"),"Given Marks or Format is incorrect")</f>
        <v/>
      </c>
      <c r="W23" s="172"/>
      <c r="X23" s="173"/>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si="1"/>
        <v>0</v>
      </c>
      <c r="AG23" s="20" t="str">
        <f t="shared" si="2"/>
        <v>S# INCORRECT</v>
      </c>
      <c r="BO23" s="55" t="str">
        <f t="shared" si="3"/>
        <v/>
      </c>
      <c r="BP23" s="55" t="b">
        <f t="shared" si="4"/>
        <v>0</v>
      </c>
      <c r="BQ23" s="55" t="b">
        <f t="shared" si="5"/>
        <v>0</v>
      </c>
      <c r="BR23" s="55" t="b">
        <f t="shared" si="6"/>
        <v>0</v>
      </c>
      <c r="BS23" s="55" t="str">
        <f t="shared" si="7"/>
        <v/>
      </c>
      <c r="BT23" s="55" t="str">
        <f t="shared" si="8"/>
        <v/>
      </c>
      <c r="BU23" s="55" t="str">
        <f t="shared" si="9"/>
        <v/>
      </c>
      <c r="BV23" s="55" t="str">
        <f t="shared" si="10"/>
        <v/>
      </c>
      <c r="BW23" s="60" t="str">
        <f t="shared" si="11"/>
        <v/>
      </c>
      <c r="BX23" s="61" t="str">
        <f t="shared" ref="BX23:BX39" si="29">IF(BW23&gt;BW22,"OK","INCORRECT")</f>
        <v>INCORRECT</v>
      </c>
      <c r="BY23" s="55" t="b">
        <f t="shared" ref="BY23:BY39" si="30">BW23&gt;BW22</f>
        <v>0</v>
      </c>
      <c r="BZ23" s="62" t="str">
        <f t="shared" si="12"/>
        <v/>
      </c>
      <c r="CA23" s="55" t="b">
        <f t="shared" si="13"/>
        <v>0</v>
      </c>
      <c r="CB23" s="55" t="b">
        <f t="shared" si="14"/>
        <v>0</v>
      </c>
      <c r="CC23" s="55" t="b">
        <f t="shared" si="15"/>
        <v>0</v>
      </c>
      <c r="CD23" s="55" t="b">
        <f t="shared" si="16"/>
        <v>0</v>
      </c>
      <c r="CE23" s="55" t="b">
        <f t="shared" si="17"/>
        <v>0</v>
      </c>
      <c r="CF23" s="55" t="b">
        <f t="shared" si="18"/>
        <v>0</v>
      </c>
      <c r="CG23" s="55" t="str">
        <f t="shared" si="19"/>
        <v/>
      </c>
      <c r="CH23" s="55" t="str">
        <f t="shared" si="20"/>
        <v/>
      </c>
      <c r="CI23" s="55" t="str">
        <f t="shared" si="21"/>
        <v/>
      </c>
      <c r="CJ23" s="55" t="str">
        <f t="shared" si="22"/>
        <v/>
      </c>
      <c r="CK23" s="55" t="str">
        <f t="shared" si="23"/>
        <v/>
      </c>
      <c r="CL23" s="55" t="str">
        <f t="shared" si="24"/>
        <v/>
      </c>
      <c r="CM23" s="62" t="str">
        <f t="shared" si="25"/>
        <v/>
      </c>
      <c r="CN23" s="62" t="str">
        <f t="shared" si="26"/>
        <v/>
      </c>
      <c r="CO23" s="63" t="str">
        <f t="shared" si="27"/>
        <v>NO</v>
      </c>
      <c r="CP23" s="63" t="str">
        <f t="shared" si="28"/>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899999999999999" customHeight="1" thickBot="1" x14ac:dyDescent="0.35">
      <c r="A24" s="51"/>
      <c r="B24" s="179"/>
      <c r="C24" s="180"/>
      <c r="D24" s="179"/>
      <c r="E24" s="180"/>
      <c r="F24" s="179"/>
      <c r="G24" s="180"/>
      <c r="H24" s="179"/>
      <c r="I24" s="180"/>
      <c r="J24" s="179"/>
      <c r="K24" s="180"/>
      <c r="L24" s="176" t="str">
        <f>IF(AND(B24&lt;&gt;"", H24&lt;&gt;"", J24&lt;&gt;"",OR(H24&lt;=I17,H24="ABS"),OR(J24&lt;=K17,J24="ABS")),IF(AND(J24="ABS"),"ABS",IF(SUM(H24:J24)=0,"ZERO",SUM(H24,J24))),"")</f>
        <v/>
      </c>
      <c r="M24" s="176"/>
      <c r="N24" s="177" t="str">
        <f>IF(AND(A24&lt;&gt;"",B24&lt;&gt;"",D24&lt;&gt;"", F24&lt;&gt;"", H24&lt;&gt;"", J24&lt;&gt;"",S24="",V24="",OR(D24&lt;=E17,D24="ABS"),OR(F24&lt;=G17,F24="ABS"),OR(H24&lt;=I17,H24="ABS"),OR(J24&lt;=K17,J24="ABS")),IF(AND(OR(D24=0,D24="ABS"),OR(F24=0,F24="ABS"),OR(L24=0,L24="ABS"),D24="ABS",F24="ABS",L24="ABS"),"ABS",IF(AND(SUM(D24:F24)=0,OR(L24="ZERO",L24="ABS")),"ZERO",IF(L24="ABS",SUM(D24,F24),SUM(D24,F24,H24,J24)))),"")</f>
        <v/>
      </c>
      <c r="O24" s="178"/>
      <c r="P24" s="133" t="str">
        <f>IF(N24="","",IF(ROUND(N24*100/O17,0)&gt;=91,"A+",IF(ROUND(N24*100/O17,0)&gt;=83,"A",IF(ROUND(N24*100/O17,0)&gt;=75,"B+",IF(ROUND(N24*100/O17,0)&gt;=65,"B",IF(ROUND(N24*100/O17,0)&gt;=60,"C+",IF(ROUND(N24*100/O17,0)&gt;=50,"C","Fail")))))))</f>
        <v/>
      </c>
      <c r="Q24" s="241"/>
      <c r="R24" s="66" t="str">
        <f t="shared" si="0"/>
        <v/>
      </c>
      <c r="S24" s="333"/>
      <c r="T24" s="334"/>
      <c r="U24" s="334"/>
      <c r="V24" s="171" t="str">
        <f>IF(OR(AND(OR(F24&lt;=G17, F24=0, F24="ABS"),OR(H24&lt;=I17, H24=0, H24="ABS"),OR(J24&lt;=K17, J24=0,J24="ABS"))),IF(OR(AND(A24="",B24="",D24="",F24="",H24="",J24=""),AND(A24&lt;&gt;"",B24&lt;&gt;"",D24&lt;&gt;"",F24&lt;&gt;"",H24&lt;&gt;"",J24&lt;&gt;"", AG24="OK")),"","Given Marks or Format is incorrect"),"Given Marks or Format is incorrect")</f>
        <v/>
      </c>
      <c r="W24" s="172"/>
      <c r="X24" s="173"/>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1"/>
        <v>0</v>
      </c>
      <c r="AG24" s="20" t="str">
        <f t="shared" si="2"/>
        <v>S# INCORRECT</v>
      </c>
      <c r="BO24" s="55" t="str">
        <f t="shared" si="3"/>
        <v/>
      </c>
      <c r="BP24" s="55" t="b">
        <f t="shared" si="4"/>
        <v>0</v>
      </c>
      <c r="BQ24" s="55" t="b">
        <f t="shared" si="5"/>
        <v>0</v>
      </c>
      <c r="BR24" s="55" t="b">
        <f t="shared" si="6"/>
        <v>0</v>
      </c>
      <c r="BS24" s="55" t="str">
        <f t="shared" si="7"/>
        <v/>
      </c>
      <c r="BT24" s="55" t="str">
        <f t="shared" si="8"/>
        <v/>
      </c>
      <c r="BU24" s="55" t="str">
        <f t="shared" si="9"/>
        <v/>
      </c>
      <c r="BV24" s="55" t="str">
        <f t="shared" si="10"/>
        <v/>
      </c>
      <c r="BW24" s="60" t="str">
        <f t="shared" si="11"/>
        <v/>
      </c>
      <c r="BX24" s="61" t="str">
        <f t="shared" si="29"/>
        <v>INCORRECT</v>
      </c>
      <c r="BY24" s="55" t="b">
        <f t="shared" si="30"/>
        <v>0</v>
      </c>
      <c r="BZ24" s="62" t="str">
        <f t="shared" si="12"/>
        <v/>
      </c>
      <c r="CA24" s="55" t="b">
        <f t="shared" si="13"/>
        <v>0</v>
      </c>
      <c r="CB24" s="55" t="b">
        <f t="shared" si="14"/>
        <v>0</v>
      </c>
      <c r="CC24" s="55" t="b">
        <f t="shared" si="15"/>
        <v>0</v>
      </c>
      <c r="CD24" s="55" t="b">
        <f t="shared" si="16"/>
        <v>0</v>
      </c>
      <c r="CE24" s="55" t="b">
        <f t="shared" si="17"/>
        <v>0</v>
      </c>
      <c r="CF24" s="55" t="b">
        <f t="shared" si="18"/>
        <v>0</v>
      </c>
      <c r="CG24" s="55" t="str">
        <f t="shared" si="19"/>
        <v/>
      </c>
      <c r="CH24" s="55" t="str">
        <f t="shared" si="20"/>
        <v/>
      </c>
      <c r="CI24" s="55" t="str">
        <f t="shared" si="21"/>
        <v/>
      </c>
      <c r="CJ24" s="55" t="str">
        <f t="shared" si="22"/>
        <v/>
      </c>
      <c r="CK24" s="55" t="str">
        <f t="shared" si="23"/>
        <v/>
      </c>
      <c r="CL24" s="55" t="str">
        <f t="shared" si="24"/>
        <v/>
      </c>
      <c r="CM24" s="62" t="str">
        <f t="shared" si="25"/>
        <v/>
      </c>
      <c r="CN24" s="62" t="str">
        <f t="shared" si="26"/>
        <v/>
      </c>
      <c r="CO24" s="63" t="str">
        <f t="shared" si="27"/>
        <v>NO</v>
      </c>
      <c r="CP24" s="63" t="str">
        <f t="shared" si="28"/>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899999999999999" customHeight="1" thickBot="1" x14ac:dyDescent="0.35">
      <c r="A25" s="51"/>
      <c r="B25" s="179"/>
      <c r="C25" s="180"/>
      <c r="D25" s="179"/>
      <c r="E25" s="180"/>
      <c r="F25" s="179"/>
      <c r="G25" s="180"/>
      <c r="H25" s="179"/>
      <c r="I25" s="180"/>
      <c r="J25" s="179"/>
      <c r="K25" s="180"/>
      <c r="L25" s="176" t="str">
        <f>IF(AND(B25&lt;&gt;"", H25&lt;&gt;"", J25&lt;&gt;"",OR(H25&lt;=I17,H25="ABS"),OR(J25&lt;=K17,J25="ABS")),IF(AND(J25="ABS"),"ABS",IF(SUM(H25:J25)=0,"ZERO",SUM(H25,J25))),"")</f>
        <v/>
      </c>
      <c r="M25" s="176"/>
      <c r="N25" s="177" t="str">
        <f>IF(AND(A25&lt;&gt;"",B25&lt;&gt;"",D25&lt;&gt;"", F25&lt;&gt;"", H25&lt;&gt;"", J25&lt;&gt;"",S25="",V25="",OR(D25&lt;=E17,D25="ABS"),OR(F25&lt;=G17,F25="ABS"),OR(H25&lt;=I17,H25="ABS"),OR(J25&lt;=K17,J25="ABS")),IF(AND(OR(D25=0,D25="ABS"),OR(F25=0,F25="ABS"),OR(L25=0,L25="ABS"),D25="ABS",F25="ABS",L25="ABS"),"ABS",IF(AND(SUM(D25:F25)=0,OR(L25="ZERO",L25="ABS")),"ZERO",IF(L25="ABS",SUM(D25,F25),SUM(D25,F25,H25,J25)))),"")</f>
        <v/>
      </c>
      <c r="O25" s="178"/>
      <c r="P25" s="137" t="str">
        <f>IF(N25="","",IF(ROUND(N25*100/O17,0)&gt;=91,"A+",IF(ROUND(N25*100/O17,0)&gt;=83,"A",IF(ROUND(N25*100/O17,0)&gt;=75,"B+",IF(ROUND(N25*100/O17,0)&gt;=65,"B",IF(ROUND(N25*100/O17,0)&gt;=60,"C+",IF(ROUND(N25*100/O17,0)&gt;=50,"C","Fail")))))))</f>
        <v/>
      </c>
      <c r="Q25" s="241"/>
      <c r="R25" s="66" t="str">
        <f t="shared" si="0"/>
        <v/>
      </c>
      <c r="S25" s="333"/>
      <c r="T25" s="334"/>
      <c r="U25" s="334"/>
      <c r="V25" s="171" t="str">
        <f>IF(OR(AND(OR(F25&lt;=G17, F25=0, F25="ABS"),OR(H25&lt;=I17, H25=0, H25="ABS"),OR(J25&lt;=K17, J25=0,J25="ABS"))),IF(OR(AND(A25="",B25="",D25="",F25="",H25="",J25=""),AND(A25&lt;&gt;"",B25&lt;&gt;"",D25&lt;&gt;"",F25&lt;&gt;"",H25&lt;&gt;"",J25&lt;&gt;"", AG25="OK")),"","Given Marks or Format is incorrect"),"Given Marks or Format is incorrect")</f>
        <v/>
      </c>
      <c r="W25" s="172"/>
      <c r="X25" s="173"/>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1"/>
        <v>0</v>
      </c>
      <c r="AG25" s="20" t="str">
        <f t="shared" si="2"/>
        <v>S# INCORRECT</v>
      </c>
      <c r="BO25" s="55" t="str">
        <f t="shared" si="3"/>
        <v/>
      </c>
      <c r="BP25" s="55" t="b">
        <f t="shared" si="4"/>
        <v>0</v>
      </c>
      <c r="BQ25" s="55" t="b">
        <f t="shared" si="5"/>
        <v>0</v>
      </c>
      <c r="BR25" s="55" t="b">
        <f t="shared" si="6"/>
        <v>0</v>
      </c>
      <c r="BS25" s="55" t="str">
        <f t="shared" si="7"/>
        <v/>
      </c>
      <c r="BT25" s="55" t="str">
        <f t="shared" si="8"/>
        <v/>
      </c>
      <c r="BU25" s="55" t="str">
        <f t="shared" si="9"/>
        <v/>
      </c>
      <c r="BV25" s="55" t="str">
        <f t="shared" si="10"/>
        <v/>
      </c>
      <c r="BW25" s="60" t="str">
        <f t="shared" si="11"/>
        <v/>
      </c>
      <c r="BX25" s="61" t="str">
        <f t="shared" si="29"/>
        <v>INCORRECT</v>
      </c>
      <c r="BY25" s="55" t="b">
        <f t="shared" si="30"/>
        <v>0</v>
      </c>
      <c r="BZ25" s="62" t="str">
        <f t="shared" si="12"/>
        <v/>
      </c>
      <c r="CA25" s="55" t="b">
        <f t="shared" si="13"/>
        <v>0</v>
      </c>
      <c r="CB25" s="55" t="b">
        <f t="shared" si="14"/>
        <v>0</v>
      </c>
      <c r="CC25" s="55" t="b">
        <f t="shared" si="15"/>
        <v>0</v>
      </c>
      <c r="CD25" s="55" t="b">
        <f t="shared" si="16"/>
        <v>0</v>
      </c>
      <c r="CE25" s="55" t="b">
        <f t="shared" si="17"/>
        <v>0</v>
      </c>
      <c r="CF25" s="55" t="b">
        <f t="shared" si="18"/>
        <v>0</v>
      </c>
      <c r="CG25" s="55" t="str">
        <f t="shared" si="19"/>
        <v/>
      </c>
      <c r="CH25" s="55" t="str">
        <f t="shared" si="20"/>
        <v/>
      </c>
      <c r="CI25" s="55" t="str">
        <f t="shared" si="21"/>
        <v/>
      </c>
      <c r="CJ25" s="55" t="str">
        <f t="shared" si="22"/>
        <v/>
      </c>
      <c r="CK25" s="55" t="str">
        <f t="shared" si="23"/>
        <v/>
      </c>
      <c r="CL25" s="55" t="str">
        <f t="shared" si="24"/>
        <v/>
      </c>
      <c r="CM25" s="62" t="str">
        <f t="shared" si="25"/>
        <v/>
      </c>
      <c r="CN25" s="62" t="str">
        <f t="shared" si="26"/>
        <v/>
      </c>
      <c r="CO25" s="63" t="str">
        <f t="shared" si="27"/>
        <v>NO</v>
      </c>
      <c r="CP25" s="63" t="str">
        <f t="shared" si="28"/>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899999999999999" customHeight="1" thickBot="1" x14ac:dyDescent="0.35">
      <c r="A26" s="51"/>
      <c r="B26" s="179"/>
      <c r="C26" s="180"/>
      <c r="D26" s="179"/>
      <c r="E26" s="180"/>
      <c r="F26" s="179"/>
      <c r="G26" s="180"/>
      <c r="H26" s="179"/>
      <c r="I26" s="180"/>
      <c r="J26" s="179"/>
      <c r="K26" s="180"/>
      <c r="L26" s="176" t="str">
        <f>IF(AND(B26&lt;&gt;"", H26&lt;&gt;"", J26&lt;&gt;"",OR(H26&lt;=I17,H26="ABS"),OR(J26&lt;=K17,J26="ABS")),IF(AND(J26="ABS"),"ABS",IF(SUM(H26:J26)=0,"ZERO",SUM(H26,J26))),"")</f>
        <v/>
      </c>
      <c r="M26" s="176"/>
      <c r="N26" s="177" t="str">
        <f>IF(AND(A26&lt;&gt;"",B26&lt;&gt;"",D26&lt;&gt;"", F26&lt;&gt;"", H26&lt;&gt;"", J26&lt;&gt;"",S26="", V26="",OR(D26&lt;=E17,D26="ABS"),OR(F26&lt;=G17,F26="ABS"),OR(H26&lt;=I17,H26="ABS"),OR(J26&lt;=K17,J26="ABS")),IF(AND(OR(D26=0,D26="ABS"),OR(F26=0,F26="ABS"),OR(L26=0,L26="ABS"),D26="ABS",F26="ABS",L26="ABS"),"ABS",IF(AND(SUM(D26:F26)=0,OR(L26="ZERO",L26="ABS")),"ZERO",IF(L26="ABS",SUM(D26,F26),SUM(D26,F26,H26,J26)))),"")</f>
        <v/>
      </c>
      <c r="O26" s="178"/>
      <c r="P26" s="133" t="str">
        <f>IF(N26="","",IF(ROUND(N26*100/O17,0)&gt;=91,"A+",IF(ROUND(N26*100/O17,0)&gt;=83,"A",IF(ROUND(N26*100/O17,0)&gt;=75,"B+",IF(ROUND(N26*100/O17,0)&gt;=65,"B",IF(ROUND(N26*100/O17,0)&gt;=60,"C+",IF(ROUND(N26*100/O17,0)&gt;=50,"C","Fail")))))))</f>
        <v/>
      </c>
      <c r="Q26" s="241"/>
      <c r="R26" s="66" t="str">
        <f t="shared" si="0"/>
        <v/>
      </c>
      <c r="S26" s="333"/>
      <c r="T26" s="334"/>
      <c r="U26" s="334"/>
      <c r="V26" s="171" t="str">
        <f>IF(OR(AND(OR(F26&lt;=G17, F26=0, F26="ABS"),OR(H26&lt;=I17, H26=0, H26="ABS"),OR(J26&lt;=K17, J26=0,J26="ABS"))),IF(OR(AND(A26="",B26="",D26="",F26="",H26="",J26=""),AND(A26&lt;&gt;"",B26&lt;&gt;"",D26&lt;&gt;"",F26&lt;&gt;"",H26&lt;&gt;"",J26&lt;&gt;"", AG26="OK")),"","Given Marks or Format is incorrect"),"Given Marks or Format is incorrect")</f>
        <v/>
      </c>
      <c r="W26" s="172"/>
      <c r="X26" s="173"/>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1"/>
        <v>0</v>
      </c>
      <c r="AG26" s="20" t="str">
        <f t="shared" si="2"/>
        <v>S# INCORRECT</v>
      </c>
      <c r="BO26" s="55" t="str">
        <f t="shared" si="3"/>
        <v/>
      </c>
      <c r="BP26" s="55" t="b">
        <f t="shared" si="4"/>
        <v>0</v>
      </c>
      <c r="BQ26" s="55" t="b">
        <f t="shared" si="5"/>
        <v>0</v>
      </c>
      <c r="BR26" s="55" t="b">
        <f t="shared" si="6"/>
        <v>0</v>
      </c>
      <c r="BS26" s="55" t="str">
        <f t="shared" si="7"/>
        <v/>
      </c>
      <c r="BT26" s="55" t="str">
        <f t="shared" si="8"/>
        <v/>
      </c>
      <c r="BU26" s="55" t="str">
        <f t="shared" si="9"/>
        <v/>
      </c>
      <c r="BV26" s="55" t="str">
        <f t="shared" si="10"/>
        <v/>
      </c>
      <c r="BW26" s="60" t="str">
        <f t="shared" si="11"/>
        <v/>
      </c>
      <c r="BX26" s="61" t="str">
        <f t="shared" si="29"/>
        <v>INCORRECT</v>
      </c>
      <c r="BY26" s="55" t="b">
        <f t="shared" si="30"/>
        <v>0</v>
      </c>
      <c r="BZ26" s="62" t="str">
        <f t="shared" si="12"/>
        <v/>
      </c>
      <c r="CA26" s="55" t="b">
        <f t="shared" si="13"/>
        <v>0</v>
      </c>
      <c r="CB26" s="55" t="b">
        <f t="shared" si="14"/>
        <v>0</v>
      </c>
      <c r="CC26" s="55" t="b">
        <f t="shared" si="15"/>
        <v>0</v>
      </c>
      <c r="CD26" s="55" t="b">
        <f t="shared" si="16"/>
        <v>0</v>
      </c>
      <c r="CE26" s="55" t="b">
        <f t="shared" si="17"/>
        <v>0</v>
      </c>
      <c r="CF26" s="55" t="b">
        <f t="shared" si="18"/>
        <v>0</v>
      </c>
      <c r="CG26" s="55" t="str">
        <f t="shared" si="19"/>
        <v/>
      </c>
      <c r="CH26" s="55" t="str">
        <f t="shared" si="20"/>
        <v/>
      </c>
      <c r="CI26" s="55" t="str">
        <f t="shared" si="21"/>
        <v/>
      </c>
      <c r="CJ26" s="55" t="str">
        <f t="shared" si="22"/>
        <v/>
      </c>
      <c r="CK26" s="55" t="str">
        <f t="shared" si="23"/>
        <v/>
      </c>
      <c r="CL26" s="55" t="str">
        <f t="shared" si="24"/>
        <v/>
      </c>
      <c r="CM26" s="62" t="str">
        <f t="shared" si="25"/>
        <v/>
      </c>
      <c r="CN26" s="62" t="str">
        <f t="shared" si="26"/>
        <v/>
      </c>
      <c r="CO26" s="63" t="str">
        <f t="shared" si="27"/>
        <v>NO</v>
      </c>
      <c r="CP26" s="63" t="str">
        <f t="shared" si="28"/>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899999999999999" customHeight="1" thickBot="1" x14ac:dyDescent="0.35">
      <c r="A27" s="51"/>
      <c r="B27" s="179"/>
      <c r="C27" s="180"/>
      <c r="D27" s="179"/>
      <c r="E27" s="180"/>
      <c r="F27" s="179"/>
      <c r="G27" s="180"/>
      <c r="H27" s="179"/>
      <c r="I27" s="180"/>
      <c r="J27" s="179"/>
      <c r="K27" s="180"/>
      <c r="L27" s="176" t="str">
        <f>IF(AND(B27&lt;&gt;"", H27&lt;&gt;"", J27&lt;&gt;"",OR(H27&lt;=I17,H27="ABS"),OR(J27&lt;=K17,J27="ABS")),IF(AND(J27="ABS"),"ABS",IF(SUM(H27:J27)=0,"ZERO",SUM(H27,J27))),"")</f>
        <v/>
      </c>
      <c r="M27" s="176"/>
      <c r="N27" s="177" t="str">
        <f>IF(AND(A27&lt;&gt;"",B27&lt;&gt;"",D27&lt;&gt;"", F27&lt;&gt;"", H27&lt;&gt;"", J27&lt;&gt;"",S27="",V27="",OR(D27&lt;=E17,D27="ABS"),OR(F27&lt;=G17,F27="ABS"),OR(H27&lt;=I17,H27="ABS"),OR(J27&lt;=K17,J27="ABS")),IF(AND(OR(D27=0,D27="ABS"),OR(F27=0,F27="ABS"),OR(L27=0,L27="ABS"),D27="ABS",F27="ABS",L27="ABS"),"ABS",IF(AND(SUM(D27:F27)=0,OR(L27="ZERO",L27="ABS")),"ZERO",IF(L27="ABS",SUM(D27,F27),SUM(D27,F27,H27,J27)))),"")</f>
        <v/>
      </c>
      <c r="O27" s="178"/>
      <c r="P27" s="133" t="str">
        <f>IF(N27="","",IF(ROUND(N27*100/O17,0)&gt;=91,"A+",IF(ROUND(N27*100/O17,0)&gt;=83,"A",IF(ROUND(N27*100/O17,0)&gt;=75,"B+",IF(ROUND(N27*100/O17,0)&gt;=65,"B",IF(ROUND(N27*100/O17,0)&gt;=60,"C+",IF(ROUND(N27*100/O17,0)&gt;=50,"C","Fail")))))))</f>
        <v/>
      </c>
      <c r="Q27" s="241"/>
      <c r="R27" s="66" t="str">
        <f t="shared" si="0"/>
        <v/>
      </c>
      <c r="S27" s="333"/>
      <c r="T27" s="334"/>
      <c r="U27" s="334"/>
      <c r="V27" s="171" t="str">
        <f>IF(OR(AND(OR(F27&lt;=G17, F27=0, F27="ABS"),OR(H27&lt;=I17, H27=0, H27="ABS"),OR(J27&lt;=K17, J27=0,J27="ABS"))),IF(OR(AND(A27="",B27="", D27="",F27="",H27="",J27=""),AND(A27&lt;&gt;"",B27&lt;&gt;"",D27&lt;&gt;"",F27&lt;&gt;"",H27&lt;&gt;"",J27&lt;&gt;"", AG27="OK")),"","Given Marks or Format is incorrect"),"Given Marks or Format is incorrect")</f>
        <v/>
      </c>
      <c r="W27" s="172"/>
      <c r="X27" s="173"/>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1"/>
        <v>0</v>
      </c>
      <c r="AG27" s="20" t="str">
        <f t="shared" si="2"/>
        <v>S# INCORRECT</v>
      </c>
      <c r="BO27" s="55" t="str">
        <f t="shared" si="3"/>
        <v/>
      </c>
      <c r="BP27" s="55" t="b">
        <f t="shared" si="4"/>
        <v>0</v>
      </c>
      <c r="BQ27" s="55" t="b">
        <f t="shared" si="5"/>
        <v>0</v>
      </c>
      <c r="BR27" s="55" t="b">
        <f t="shared" si="6"/>
        <v>0</v>
      </c>
      <c r="BS27" s="55" t="str">
        <f t="shared" si="7"/>
        <v/>
      </c>
      <c r="BT27" s="55" t="str">
        <f t="shared" si="8"/>
        <v/>
      </c>
      <c r="BU27" s="55" t="str">
        <f t="shared" si="9"/>
        <v/>
      </c>
      <c r="BV27" s="55" t="str">
        <f t="shared" si="10"/>
        <v/>
      </c>
      <c r="BW27" s="60" t="str">
        <f t="shared" si="11"/>
        <v/>
      </c>
      <c r="BX27" s="61" t="str">
        <f t="shared" si="29"/>
        <v>INCORRECT</v>
      </c>
      <c r="BY27" s="55" t="b">
        <f t="shared" si="30"/>
        <v>0</v>
      </c>
      <c r="BZ27" s="62" t="str">
        <f t="shared" si="12"/>
        <v/>
      </c>
      <c r="CA27" s="55" t="b">
        <f t="shared" si="13"/>
        <v>0</v>
      </c>
      <c r="CB27" s="55" t="b">
        <f t="shared" si="14"/>
        <v>0</v>
      </c>
      <c r="CC27" s="55" t="b">
        <f t="shared" si="15"/>
        <v>0</v>
      </c>
      <c r="CD27" s="55" t="b">
        <f t="shared" si="16"/>
        <v>0</v>
      </c>
      <c r="CE27" s="55" t="b">
        <f t="shared" si="17"/>
        <v>0</v>
      </c>
      <c r="CF27" s="55" t="b">
        <f t="shared" si="18"/>
        <v>0</v>
      </c>
      <c r="CG27" s="55" t="str">
        <f t="shared" si="19"/>
        <v/>
      </c>
      <c r="CH27" s="55" t="str">
        <f t="shared" si="20"/>
        <v/>
      </c>
      <c r="CI27" s="55" t="str">
        <f t="shared" si="21"/>
        <v/>
      </c>
      <c r="CJ27" s="55" t="str">
        <f t="shared" si="22"/>
        <v/>
      </c>
      <c r="CK27" s="55" t="str">
        <f t="shared" si="23"/>
        <v/>
      </c>
      <c r="CL27" s="55" t="str">
        <f t="shared" si="24"/>
        <v/>
      </c>
      <c r="CM27" s="62" t="str">
        <f t="shared" si="25"/>
        <v/>
      </c>
      <c r="CN27" s="62" t="str">
        <f t="shared" si="26"/>
        <v/>
      </c>
      <c r="CO27" s="63" t="str">
        <f t="shared" si="27"/>
        <v>NO</v>
      </c>
      <c r="CP27" s="63" t="str">
        <f t="shared" si="28"/>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899999999999999" customHeight="1" thickBot="1" x14ac:dyDescent="0.35">
      <c r="A28" s="51"/>
      <c r="B28" s="179"/>
      <c r="C28" s="180"/>
      <c r="D28" s="179"/>
      <c r="E28" s="180"/>
      <c r="F28" s="179"/>
      <c r="G28" s="180"/>
      <c r="H28" s="179"/>
      <c r="I28" s="180"/>
      <c r="J28" s="179"/>
      <c r="K28" s="180"/>
      <c r="L28" s="176" t="str">
        <f>IF(AND(B28&lt;&gt;"", H28&lt;&gt;"", J28&lt;&gt;"",OR(H28&lt;=I17,H28="ABS"),OR(J28&lt;=K17,J28="ABS")),IF(AND(J28="ABS"),"ABS",IF(SUM(H28:J28)=0,"ZERO",SUM(H28,J28))),"")</f>
        <v/>
      </c>
      <c r="M28" s="176"/>
      <c r="N28" s="177" t="str">
        <f>IF(AND(A28&lt;&gt;"",B28&lt;&gt;"",D28&lt;&gt;"", F28&lt;&gt;"", H28&lt;&gt;"", J28&lt;&gt;"",S28="",V28="",OR(D28&lt;=E17,D28="ABS"),OR(F28&lt;=G17,F28="ABS"),OR(H28&lt;=I17,H28="ABS"),OR(J28&lt;=K17,J28="ABS")),IF(AND(OR(D28=0,D28="ABS"),OR(F28=0,F28="ABS"),OR(L28=0,L28="ABS"),D28="ABS",F28="ABS",L28="ABS"),"ABS",IF(AND(SUM(D28:F28)=0,OR(L28="ZERO",L28="ABS")),"ZERO",IF(L28="ABS",SUM(D28,F28),SUM(D28,F28,H28,J28)))),"")</f>
        <v/>
      </c>
      <c r="O28" s="178"/>
      <c r="P28" s="133" t="str">
        <f>IF(N28="","",IF(ROUND(N28*100/O17,0)&gt;=91,"A+",IF(ROUND(N28*100/O17,0)&gt;=83,"A",IF(ROUND(N28*100/O17,0)&gt;=75,"B+",IF(ROUND(N28*100/O17,0)&gt;=65,"B",IF(ROUND(N28*100/O17,0)&gt;=60,"C+",IF(ROUND(N28*100/O17,0)&gt;=50,"C","Fail")))))))</f>
        <v/>
      </c>
      <c r="Q28" s="241"/>
      <c r="R28" s="66" t="str">
        <f t="shared" si="0"/>
        <v/>
      </c>
      <c r="S28" s="333"/>
      <c r="T28" s="334"/>
      <c r="U28" s="334"/>
      <c r="V28" s="171" t="str">
        <f>IF(OR(AND(OR(F28&lt;=G17, F28=0, F28="ABS"),OR(H28&lt;=I17, H28=0, H28="ABS"),OR(J28&lt;=K17, J28=0,J28="ABS"))),IF(OR(AND(A28="",B28="",D28="",F28="",H28="",J28=""),AND(A28&lt;&gt;"",B28&lt;&gt;"",D28&lt;&gt;"",F28&lt;&gt;"",H28&lt;&gt;"",J28&lt;&gt;"", AG28="OK")),"","Given Marks or Format is incorrect"),"Given Marks or Format is incorrect")</f>
        <v/>
      </c>
      <c r="W28" s="172"/>
      <c r="X28" s="173"/>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1"/>
        <v>0</v>
      </c>
      <c r="AG28" s="20" t="str">
        <f t="shared" si="2"/>
        <v>S# INCORRECT</v>
      </c>
      <c r="BO28" s="55" t="str">
        <f t="shared" si="3"/>
        <v/>
      </c>
      <c r="BP28" s="55" t="b">
        <f t="shared" si="4"/>
        <v>0</v>
      </c>
      <c r="BQ28" s="55" t="b">
        <f t="shared" si="5"/>
        <v>0</v>
      </c>
      <c r="BR28" s="55" t="b">
        <f t="shared" si="6"/>
        <v>0</v>
      </c>
      <c r="BS28" s="55" t="str">
        <f t="shared" si="7"/>
        <v/>
      </c>
      <c r="BT28" s="55" t="str">
        <f t="shared" si="8"/>
        <v/>
      </c>
      <c r="BU28" s="55" t="str">
        <f t="shared" si="9"/>
        <v/>
      </c>
      <c r="BV28" s="55" t="str">
        <f t="shared" si="10"/>
        <v/>
      </c>
      <c r="BW28" s="60" t="str">
        <f t="shared" si="11"/>
        <v/>
      </c>
      <c r="BX28" s="61" t="str">
        <f t="shared" si="29"/>
        <v>INCORRECT</v>
      </c>
      <c r="BY28" s="55" t="b">
        <f t="shared" si="30"/>
        <v>0</v>
      </c>
      <c r="BZ28" s="62" t="str">
        <f t="shared" si="12"/>
        <v/>
      </c>
      <c r="CA28" s="55" t="b">
        <f t="shared" si="13"/>
        <v>0</v>
      </c>
      <c r="CB28" s="55" t="b">
        <f t="shared" si="14"/>
        <v>0</v>
      </c>
      <c r="CC28" s="55" t="b">
        <f t="shared" si="15"/>
        <v>0</v>
      </c>
      <c r="CD28" s="55" t="b">
        <f t="shared" si="16"/>
        <v>0</v>
      </c>
      <c r="CE28" s="55" t="b">
        <f t="shared" si="17"/>
        <v>0</v>
      </c>
      <c r="CF28" s="55" t="b">
        <f t="shared" si="18"/>
        <v>0</v>
      </c>
      <c r="CG28" s="55" t="str">
        <f t="shared" si="19"/>
        <v/>
      </c>
      <c r="CH28" s="55" t="str">
        <f t="shared" si="20"/>
        <v/>
      </c>
      <c r="CI28" s="55" t="str">
        <f t="shared" si="21"/>
        <v/>
      </c>
      <c r="CJ28" s="55" t="str">
        <f t="shared" si="22"/>
        <v/>
      </c>
      <c r="CK28" s="55" t="str">
        <f t="shared" si="23"/>
        <v/>
      </c>
      <c r="CL28" s="55" t="str">
        <f t="shared" si="24"/>
        <v/>
      </c>
      <c r="CM28" s="62" t="str">
        <f t="shared" si="25"/>
        <v/>
      </c>
      <c r="CN28" s="62" t="str">
        <f t="shared" si="26"/>
        <v/>
      </c>
      <c r="CO28" s="63" t="str">
        <f t="shared" si="27"/>
        <v>NO</v>
      </c>
      <c r="CP28" s="63" t="str">
        <f t="shared" si="28"/>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899999999999999" customHeight="1" thickBot="1" x14ac:dyDescent="0.35">
      <c r="A29" s="51"/>
      <c r="B29" s="179"/>
      <c r="C29" s="180"/>
      <c r="D29" s="179"/>
      <c r="E29" s="180"/>
      <c r="F29" s="179"/>
      <c r="G29" s="180"/>
      <c r="H29" s="179"/>
      <c r="I29" s="180"/>
      <c r="J29" s="179"/>
      <c r="K29" s="180"/>
      <c r="L29" s="176" t="str">
        <f>IF(AND(B29&lt;&gt;"", H29&lt;&gt;"", J29&lt;&gt;"",OR(H29&lt;=I17,H29="ABS"),OR(J29&lt;=K17,J29="ABS")),IF(AND(J29="ABS"),"ABS",IF(SUM(H29:J29)=0,"ZERO",SUM(H29,J29))),"")</f>
        <v/>
      </c>
      <c r="M29" s="176"/>
      <c r="N29" s="177" t="str">
        <f>IF(AND(A29&lt;&gt;"",B29&lt;&gt;"",D29&lt;&gt;"", F29&lt;&gt;"", H29&lt;&gt;"", J29&lt;&gt;"",S29="",V29="",OR(D29&lt;=E17,D29="ABS"),OR(F29&lt;=G17,F29="ABS"),OR(H29&lt;=I17,H29="ABS"),OR(J29&lt;=K17,J29="ABS")),IF(AND(OR(D29=0,D29="ABS"),OR(F29=0,F29="ABS"),OR(L29=0,L29="ABS"),D29="ABS",F29="ABS",L29="ABS"),"ABS",IF(AND(SUM(D29:F29)=0,OR(L29="ZERO",L29="ABS")),"ZERO",IF(L29="ABS",SUM(D29,F29),SUM(D29,F29,H29,J29)))),"")</f>
        <v/>
      </c>
      <c r="O29" s="178"/>
      <c r="P29" s="133" t="str">
        <f>IF(N29="","",IF(ROUND(N29*100/O17,0)&gt;=91,"A+",IF(ROUND(N29*100/O17,0)&gt;=83,"A",IF(ROUND(N29*100/O17,0)&gt;=75,"B+",IF(ROUND(N29*100/O17,0)&gt;=65,"B",IF(ROUND(N29*100/O17,0)&gt;=60,"C+",IF(ROUND(N29*100/O17,0)&gt;=50,"C","Fail")))))))</f>
        <v/>
      </c>
      <c r="Q29" s="241"/>
      <c r="R29" s="66" t="str">
        <f t="shared" si="0"/>
        <v/>
      </c>
      <c r="S29" s="333"/>
      <c r="T29" s="334"/>
      <c r="U29" s="334"/>
      <c r="V29" s="171" t="str">
        <f>IF(OR(AND(OR(F29&lt;=G17, F29=0, F29="ABS"),OR(H29&lt;=I17, H29=0, H29="ABS"),OR(J29&lt;=K17, J29=0,J29="ABS"))),IF(OR(AND(A29="",B29="",D29="",F29="",H29="",J29=""),AND(A29&lt;&gt;"",B29&lt;&gt;"",D29&lt;&gt;"",F29&lt;&gt;"",H29&lt;&gt;"",J29&lt;&gt;"", AG29="OK")),"","Given Marks or Format is incorrect"),"Given Marks or Format is incorrect")</f>
        <v/>
      </c>
      <c r="W29" s="172"/>
      <c r="X29" s="173"/>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1"/>
        <v>0</v>
      </c>
      <c r="AG29" s="20" t="str">
        <f t="shared" si="2"/>
        <v>S# INCORRECT</v>
      </c>
      <c r="BO29" s="55" t="str">
        <f t="shared" si="3"/>
        <v/>
      </c>
      <c r="BP29" s="55" t="b">
        <f t="shared" si="4"/>
        <v>0</v>
      </c>
      <c r="BQ29" s="55" t="b">
        <f t="shared" si="5"/>
        <v>0</v>
      </c>
      <c r="BR29" s="55" t="b">
        <f t="shared" si="6"/>
        <v>0</v>
      </c>
      <c r="BS29" s="55" t="str">
        <f t="shared" si="7"/>
        <v/>
      </c>
      <c r="BT29" s="55" t="str">
        <f t="shared" si="8"/>
        <v/>
      </c>
      <c r="BU29" s="55" t="str">
        <f t="shared" si="9"/>
        <v/>
      </c>
      <c r="BV29" s="55" t="str">
        <f t="shared" si="10"/>
        <v/>
      </c>
      <c r="BW29" s="60" t="str">
        <f t="shared" si="11"/>
        <v/>
      </c>
      <c r="BX29" s="61" t="str">
        <f t="shared" si="29"/>
        <v>INCORRECT</v>
      </c>
      <c r="BY29" s="55" t="b">
        <f t="shared" si="30"/>
        <v>0</v>
      </c>
      <c r="BZ29" s="62" t="str">
        <f t="shared" si="12"/>
        <v/>
      </c>
      <c r="CA29" s="55" t="b">
        <f t="shared" si="13"/>
        <v>0</v>
      </c>
      <c r="CB29" s="55" t="b">
        <f t="shared" si="14"/>
        <v>0</v>
      </c>
      <c r="CC29" s="55" t="b">
        <f t="shared" si="15"/>
        <v>0</v>
      </c>
      <c r="CD29" s="55" t="b">
        <f t="shared" si="16"/>
        <v>0</v>
      </c>
      <c r="CE29" s="55" t="b">
        <f t="shared" si="17"/>
        <v>0</v>
      </c>
      <c r="CF29" s="55" t="b">
        <f t="shared" si="18"/>
        <v>0</v>
      </c>
      <c r="CG29" s="55" t="str">
        <f t="shared" si="19"/>
        <v/>
      </c>
      <c r="CH29" s="55" t="str">
        <f t="shared" si="20"/>
        <v/>
      </c>
      <c r="CI29" s="55" t="str">
        <f t="shared" si="21"/>
        <v/>
      </c>
      <c r="CJ29" s="55" t="str">
        <f t="shared" si="22"/>
        <v/>
      </c>
      <c r="CK29" s="55" t="str">
        <f t="shared" si="23"/>
        <v/>
      </c>
      <c r="CL29" s="55" t="str">
        <f t="shared" si="24"/>
        <v/>
      </c>
      <c r="CM29" s="62" t="str">
        <f t="shared" si="25"/>
        <v/>
      </c>
      <c r="CN29" s="62" t="str">
        <f t="shared" si="26"/>
        <v/>
      </c>
      <c r="CO29" s="63" t="str">
        <f t="shared" si="27"/>
        <v>NO</v>
      </c>
      <c r="CP29" s="63" t="str">
        <f t="shared" si="28"/>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899999999999999" customHeight="1" thickBot="1" x14ac:dyDescent="0.35">
      <c r="A30" s="51"/>
      <c r="B30" s="179"/>
      <c r="C30" s="180"/>
      <c r="D30" s="179"/>
      <c r="E30" s="180"/>
      <c r="F30" s="179"/>
      <c r="G30" s="180"/>
      <c r="H30" s="179"/>
      <c r="I30" s="180"/>
      <c r="J30" s="179"/>
      <c r="K30" s="180"/>
      <c r="L30" s="176" t="str">
        <f>IF(AND(B30&lt;&gt;"", H30&lt;&gt;"", J30&lt;&gt;"",OR(H30&lt;=I17,H30="ABS"),OR(J30&lt;=K17,J30="ABS")),IF(AND(J30="ABS"),"ABS",IF(SUM(H30:J30)=0,"ZERO",SUM(H30,J30))),"")</f>
        <v/>
      </c>
      <c r="M30" s="176"/>
      <c r="N30" s="177" t="str">
        <f>IF(AND(A30&lt;&gt;"",B30&lt;&gt;"",D30&lt;&gt;"", F30&lt;&gt;"", H30&lt;&gt;"", J30&lt;&gt;"",S30="",V30="",OR(D30&lt;=E17,D30="ABS"),OR(F30&lt;=G17,F30="ABS"),OR(H30&lt;=I17,H30="ABS"),OR(J30&lt;=K17,J30="ABS")),IF(AND(OR(D30=0,D30="ABS"),OR(F30=0,F30="ABS"),OR(L30=0,L30="ABS"),D30="ABS",F30="ABS",L30="ABS"),"ABS",IF(AND(SUM(D30:F30)=0,OR(L30="ZERO",L30="ABS")),"ZERO",IF(L30="ABS",SUM(D30,F30),SUM(D30,F30,H30,J30)))),"")</f>
        <v/>
      </c>
      <c r="O30" s="178"/>
      <c r="P30" s="133" t="str">
        <f>IF(N30="","",IF(ROUND(N30*100/O17,0)&gt;=91,"A+",IF(ROUND(N30*100/O17,0)&gt;=83,"A",IF(ROUND(N30*100/O17,0)&gt;=75,"B+",IF(ROUND(N30*100/O17,0)&gt;=65,"B",IF(ROUND(N30*100/O17,0)&gt;=60,"C+",IF(ROUND(N30*100/O17,0)&gt;=50,"C","Fail")))))))</f>
        <v/>
      </c>
      <c r="Q30" s="241"/>
      <c r="R30" s="66" t="str">
        <f t="shared" si="0"/>
        <v/>
      </c>
      <c r="S30" s="333"/>
      <c r="T30" s="334"/>
      <c r="U30" s="334"/>
      <c r="V30" s="171" t="str">
        <f>IF(OR(AND(OR(F30&lt;=G17, F30=0, F30="ABS"),OR(H30&lt;=I17, H30=0, H30="ABS"),OR(J30&lt;=K17, J30=0,J30="ABS"))),IF(OR(AND(A30="",B30="",D30="",F30="",H30="",J30=""),AND(A30&lt;&gt;"",B30&lt;&gt;"",D30&lt;&gt;"",F30&lt;&gt;"",H30&lt;&gt;"",J30&lt;&gt;"", AG30="OK")),"","Given Marks or Format is incorrect"),"Given Marks or Format is incorrect")</f>
        <v/>
      </c>
      <c r="W30" s="172"/>
      <c r="X30" s="173"/>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1"/>
        <v>0</v>
      </c>
      <c r="AG30" s="20" t="str">
        <f t="shared" si="2"/>
        <v>S# INCORRECT</v>
      </c>
      <c r="BO30" s="55" t="str">
        <f t="shared" si="3"/>
        <v/>
      </c>
      <c r="BP30" s="55" t="b">
        <f t="shared" si="4"/>
        <v>0</v>
      </c>
      <c r="BQ30" s="55" t="b">
        <f t="shared" si="5"/>
        <v>0</v>
      </c>
      <c r="BR30" s="55" t="b">
        <f t="shared" si="6"/>
        <v>0</v>
      </c>
      <c r="BS30" s="55" t="str">
        <f t="shared" si="7"/>
        <v/>
      </c>
      <c r="BT30" s="55" t="str">
        <f t="shared" si="8"/>
        <v/>
      </c>
      <c r="BU30" s="55" t="str">
        <f t="shared" si="9"/>
        <v/>
      </c>
      <c r="BV30" s="55" t="str">
        <f t="shared" si="10"/>
        <v/>
      </c>
      <c r="BW30" s="60" t="str">
        <f t="shared" si="11"/>
        <v/>
      </c>
      <c r="BX30" s="61" t="str">
        <f t="shared" si="29"/>
        <v>INCORRECT</v>
      </c>
      <c r="BY30" s="55" t="b">
        <f t="shared" si="30"/>
        <v>0</v>
      </c>
      <c r="BZ30" s="62" t="str">
        <f t="shared" si="12"/>
        <v/>
      </c>
      <c r="CA30" s="55" t="b">
        <f t="shared" si="13"/>
        <v>0</v>
      </c>
      <c r="CB30" s="55" t="b">
        <f t="shared" si="14"/>
        <v>0</v>
      </c>
      <c r="CC30" s="55" t="b">
        <f t="shared" si="15"/>
        <v>0</v>
      </c>
      <c r="CD30" s="55" t="b">
        <f t="shared" si="16"/>
        <v>0</v>
      </c>
      <c r="CE30" s="55" t="b">
        <f t="shared" si="17"/>
        <v>0</v>
      </c>
      <c r="CF30" s="55" t="b">
        <f t="shared" si="18"/>
        <v>0</v>
      </c>
      <c r="CG30" s="55" t="str">
        <f t="shared" si="19"/>
        <v/>
      </c>
      <c r="CH30" s="55" t="str">
        <f t="shared" si="20"/>
        <v/>
      </c>
      <c r="CI30" s="55" t="str">
        <f t="shared" si="21"/>
        <v/>
      </c>
      <c r="CJ30" s="55" t="str">
        <f t="shared" si="22"/>
        <v/>
      </c>
      <c r="CK30" s="55" t="str">
        <f t="shared" si="23"/>
        <v/>
      </c>
      <c r="CL30" s="55" t="str">
        <f t="shared" si="24"/>
        <v/>
      </c>
      <c r="CM30" s="62" t="str">
        <f t="shared" si="25"/>
        <v/>
      </c>
      <c r="CN30" s="62" t="str">
        <f t="shared" si="26"/>
        <v/>
      </c>
      <c r="CO30" s="63" t="str">
        <f t="shared" si="27"/>
        <v>NO</v>
      </c>
      <c r="CP30" s="63" t="str">
        <f t="shared" si="28"/>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899999999999999" customHeight="1" thickBot="1" x14ac:dyDescent="0.35">
      <c r="A31" s="51"/>
      <c r="B31" s="179"/>
      <c r="C31" s="180"/>
      <c r="D31" s="179"/>
      <c r="E31" s="180"/>
      <c r="F31" s="179"/>
      <c r="G31" s="180"/>
      <c r="H31" s="179"/>
      <c r="I31" s="180"/>
      <c r="J31" s="179"/>
      <c r="K31" s="180"/>
      <c r="L31" s="176" t="str">
        <f>IF(AND(B31&lt;&gt;"", H31&lt;&gt;"", J31&lt;&gt;"",OR(H31&lt;=I17,H31="ABS"),OR(J31&lt;=K17,J31="ABS")),IF(AND(J31="ABS"),"ABS",IF(SUM(H31:J31)=0,"ZERO",SUM(H31,J31))),"")</f>
        <v/>
      </c>
      <c r="M31" s="176"/>
      <c r="N31" s="177" t="str">
        <f>IF(AND(A31&lt;&gt;"",B31&lt;&gt;"",D31&lt;&gt;"", F31&lt;&gt;"", H31&lt;&gt;"", J31&lt;&gt;"",S31="",V31="",OR(D31&lt;=E17,D31="ABS"),OR(F31&lt;=G17,F31="ABS"),OR(H31&lt;=I17,H31="ABS"),OR(J31&lt;=K17,J31="ABS")),IF(AND(OR(D31=0,D31="ABS"),OR(F31=0,F31="ABS"),OR(L31=0,L31="ABS"),D31="ABS",F31="ABS",L31="ABS"),"ABS",IF(AND(SUM(D31:F31)=0,OR(L31="ZERO",L31="ABS")),"ZERO",IF(L31="ABS",SUM(D31,F31),SUM(D31,F31,H31,J31)))),"")</f>
        <v/>
      </c>
      <c r="O31" s="178"/>
      <c r="P31" s="133" t="str">
        <f>IF(N31="","",IF(ROUND(N31*100/O17,0)&gt;=91,"A+",IF(ROUND(N31*100/O17,0)&gt;=83,"A",IF(ROUND(N31*100/O17,0)&gt;=75,"B+",IF(ROUND(N31*100/O17,0)&gt;=65,"B",IF(ROUND(N31*100/O17,0)&gt;=60,"C+",IF(ROUND(N31*100/O17,0)&gt;=50,"C","Fail")))))))</f>
        <v/>
      </c>
      <c r="Q31" s="241"/>
      <c r="R31" s="66" t="str">
        <f t="shared" si="0"/>
        <v/>
      </c>
      <c r="S31" s="333"/>
      <c r="T31" s="334"/>
      <c r="U31" s="334"/>
      <c r="V31" s="171" t="str">
        <f>IF(OR(AND(OR(F31&lt;=G17, F31=0, F31="ABS"),OR(H31&lt;=I17, H31=0, H31="ABS"),OR(J31&lt;=K17, J31=0,J31="ABS"))),IF(OR(AND(A31="",B31="",D31="",F31="",H31="",J31=""),AND(A31&lt;&gt;"",B31&lt;&gt;"",D31&lt;&gt;"",F31&lt;&gt;"",H31&lt;&gt;"",J31&lt;&gt;"", AG31="OK")),"","Given Marks or Format is incorrect"),"Given Marks or Format is incorrect")</f>
        <v/>
      </c>
      <c r="W31" s="172"/>
      <c r="X31" s="173"/>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1"/>
        <v>0</v>
      </c>
      <c r="AG31" s="20" t="str">
        <f t="shared" si="2"/>
        <v>S# INCORRECT</v>
      </c>
      <c r="BO31" s="55" t="str">
        <f t="shared" si="3"/>
        <v/>
      </c>
      <c r="BP31" s="55" t="b">
        <f t="shared" si="4"/>
        <v>0</v>
      </c>
      <c r="BQ31" s="55" t="b">
        <f t="shared" si="5"/>
        <v>0</v>
      </c>
      <c r="BR31" s="55" t="b">
        <f t="shared" si="6"/>
        <v>0</v>
      </c>
      <c r="BS31" s="55" t="str">
        <f t="shared" si="7"/>
        <v/>
      </c>
      <c r="BT31" s="55" t="str">
        <f t="shared" si="8"/>
        <v/>
      </c>
      <c r="BU31" s="55" t="str">
        <f t="shared" si="9"/>
        <v/>
      </c>
      <c r="BV31" s="55" t="str">
        <f t="shared" si="10"/>
        <v/>
      </c>
      <c r="BW31" s="60" t="str">
        <f t="shared" si="11"/>
        <v/>
      </c>
      <c r="BX31" s="61" t="str">
        <f t="shared" si="29"/>
        <v>INCORRECT</v>
      </c>
      <c r="BY31" s="55" t="b">
        <f t="shared" si="30"/>
        <v>0</v>
      </c>
      <c r="BZ31" s="62" t="str">
        <f t="shared" si="12"/>
        <v/>
      </c>
      <c r="CA31" s="55" t="b">
        <f t="shared" si="13"/>
        <v>0</v>
      </c>
      <c r="CB31" s="55" t="b">
        <f t="shared" si="14"/>
        <v>0</v>
      </c>
      <c r="CC31" s="55" t="b">
        <f t="shared" si="15"/>
        <v>0</v>
      </c>
      <c r="CD31" s="55" t="b">
        <f t="shared" si="16"/>
        <v>0</v>
      </c>
      <c r="CE31" s="55" t="b">
        <f t="shared" si="17"/>
        <v>0</v>
      </c>
      <c r="CF31" s="55" t="b">
        <f t="shared" si="18"/>
        <v>0</v>
      </c>
      <c r="CG31" s="55" t="str">
        <f t="shared" si="19"/>
        <v/>
      </c>
      <c r="CH31" s="55" t="str">
        <f t="shared" si="20"/>
        <v/>
      </c>
      <c r="CI31" s="55" t="str">
        <f t="shared" si="21"/>
        <v/>
      </c>
      <c r="CJ31" s="55" t="str">
        <f t="shared" si="22"/>
        <v/>
      </c>
      <c r="CK31" s="55" t="str">
        <f t="shared" si="23"/>
        <v/>
      </c>
      <c r="CL31" s="55" t="str">
        <f t="shared" si="24"/>
        <v/>
      </c>
      <c r="CM31" s="62" t="str">
        <f t="shared" si="25"/>
        <v/>
      </c>
      <c r="CN31" s="62" t="str">
        <f t="shared" si="26"/>
        <v/>
      </c>
      <c r="CO31" s="63" t="str">
        <f t="shared" si="27"/>
        <v>NO</v>
      </c>
      <c r="CP31" s="63" t="str">
        <f t="shared" si="28"/>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899999999999999" customHeight="1" thickBot="1" x14ac:dyDescent="0.35">
      <c r="A32" s="51"/>
      <c r="B32" s="179"/>
      <c r="C32" s="180"/>
      <c r="D32" s="179"/>
      <c r="E32" s="180"/>
      <c r="F32" s="179"/>
      <c r="G32" s="180"/>
      <c r="H32" s="179"/>
      <c r="I32" s="180"/>
      <c r="J32" s="179"/>
      <c r="K32" s="180"/>
      <c r="L32" s="176" t="str">
        <f>IF(AND(B32&lt;&gt;"", H32&lt;&gt;"", J32&lt;&gt;"",OR(H32&lt;=I17,H32="ABS"),OR(J32&lt;=K17,J32="ABS")),IF(AND(J32="ABS"),"ABS",IF(SUM(H32:J32)=0,"ZERO",SUM(H32,J32))),"")</f>
        <v/>
      </c>
      <c r="M32" s="176"/>
      <c r="N32" s="177" t="str">
        <f>IF(AND(A32&lt;&gt;"",B32&lt;&gt;"",D32&lt;&gt;"", F32&lt;&gt;"", H32&lt;&gt;"", J32&lt;&gt;"",S32="",V32="",OR(D32&lt;=E17,D32="ABS"),OR(F32&lt;=G17,F32="ABS"),OR(H32&lt;=I17,H32="ABS"),OR(J32&lt;=K17,J32="ABS")),IF(AND(OR(D32=0,D32="ABS"),OR(F32=0,F32="ABS"),OR(L32=0,L32="ABS"),D32="ABS",F32="ABS",L32="ABS"),"ABS",IF(AND(SUM(D32:F32)=0,OR(L32="ZERO",L32="ABS")),"ZERO",IF(L32="ABS",SUM(D32,F32),SUM(D32,F32,H32,J32)))),"")</f>
        <v/>
      </c>
      <c r="O32" s="178"/>
      <c r="P32" s="133" t="str">
        <f>IF(N32="","",IF(ROUND(N32*100/O17,0)&gt;=91,"A+",IF(ROUND(N32*100/O17,0)&gt;=83,"A",IF(ROUND(N32*100/O17,0)&gt;=75,"B+",IF(ROUND(N32*100/O17,0)&gt;=65,"B",IF(ROUND(N32*100/O17,0)&gt;=60,"C+",IF(ROUND(N32*100/O17,0)&gt;=50,"C","Fail")))))))</f>
        <v/>
      </c>
      <c r="Q32" s="241"/>
      <c r="R32" s="66" t="str">
        <f t="shared" si="0"/>
        <v/>
      </c>
      <c r="S32" s="333"/>
      <c r="T32" s="334"/>
      <c r="U32" s="334"/>
      <c r="V32" s="171" t="str">
        <f>IF(OR(AND(OR(F32&lt;=G17, F32=0, F32="ABS"),OR(H32&lt;=I17, H32=0, H32="ABS"),OR(J32&lt;=K17, J32=0,J32="ABS"))),IF(OR(AND(A32="",B32="",D32="",F32="",H32="",J32=""),AND(A32&lt;&gt;"",B32&lt;&gt;"",D32&lt;&gt;"",F32&lt;&gt;"",H32&lt;&gt;"",J32&lt;&gt;"", AG32="OK")),"","Given Marks or Format is incorrect"),"Given Marks or Format is incorrect")</f>
        <v/>
      </c>
      <c r="W32" s="172"/>
      <c r="X32" s="173"/>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1"/>
        <v>0</v>
      </c>
      <c r="AG32" s="20" t="str">
        <f t="shared" si="2"/>
        <v>S# INCORRECT</v>
      </c>
      <c r="BO32" s="55" t="str">
        <f t="shared" si="3"/>
        <v/>
      </c>
      <c r="BP32" s="55" t="b">
        <f t="shared" si="4"/>
        <v>0</v>
      </c>
      <c r="BQ32" s="55" t="b">
        <f t="shared" si="5"/>
        <v>0</v>
      </c>
      <c r="BR32" s="55" t="b">
        <f t="shared" si="6"/>
        <v>0</v>
      </c>
      <c r="BS32" s="55" t="str">
        <f t="shared" si="7"/>
        <v/>
      </c>
      <c r="BT32" s="55" t="str">
        <f t="shared" si="8"/>
        <v/>
      </c>
      <c r="BU32" s="55" t="str">
        <f t="shared" si="9"/>
        <v/>
      </c>
      <c r="BV32" s="55" t="str">
        <f t="shared" si="10"/>
        <v/>
      </c>
      <c r="BW32" s="60" t="str">
        <f t="shared" si="11"/>
        <v/>
      </c>
      <c r="BX32" s="61" t="str">
        <f t="shared" si="29"/>
        <v>INCORRECT</v>
      </c>
      <c r="BY32" s="55" t="b">
        <f t="shared" si="30"/>
        <v>0</v>
      </c>
      <c r="BZ32" s="62" t="str">
        <f t="shared" si="12"/>
        <v/>
      </c>
      <c r="CA32" s="55" t="b">
        <f t="shared" si="13"/>
        <v>0</v>
      </c>
      <c r="CB32" s="55" t="b">
        <f t="shared" si="14"/>
        <v>0</v>
      </c>
      <c r="CC32" s="55" t="b">
        <f t="shared" si="15"/>
        <v>0</v>
      </c>
      <c r="CD32" s="55" t="b">
        <f t="shared" si="16"/>
        <v>0</v>
      </c>
      <c r="CE32" s="55" t="b">
        <f t="shared" si="17"/>
        <v>0</v>
      </c>
      <c r="CF32" s="55" t="b">
        <f t="shared" si="18"/>
        <v>0</v>
      </c>
      <c r="CG32" s="55" t="str">
        <f t="shared" si="19"/>
        <v/>
      </c>
      <c r="CH32" s="55" t="str">
        <f t="shared" si="20"/>
        <v/>
      </c>
      <c r="CI32" s="55" t="str">
        <f t="shared" si="21"/>
        <v/>
      </c>
      <c r="CJ32" s="55" t="str">
        <f t="shared" si="22"/>
        <v/>
      </c>
      <c r="CK32" s="55" t="str">
        <f t="shared" si="23"/>
        <v/>
      </c>
      <c r="CL32" s="55" t="str">
        <f t="shared" si="24"/>
        <v/>
      </c>
      <c r="CM32" s="62" t="str">
        <f t="shared" si="25"/>
        <v/>
      </c>
      <c r="CN32" s="62" t="str">
        <f t="shared" si="26"/>
        <v/>
      </c>
      <c r="CO32" s="63" t="str">
        <f t="shared" si="27"/>
        <v>NO</v>
      </c>
      <c r="CP32" s="63" t="str">
        <f t="shared" si="28"/>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899999999999999" customHeight="1" thickBot="1" x14ac:dyDescent="0.35">
      <c r="A33" s="51"/>
      <c r="B33" s="179"/>
      <c r="C33" s="180"/>
      <c r="D33" s="179"/>
      <c r="E33" s="180"/>
      <c r="F33" s="179"/>
      <c r="G33" s="180"/>
      <c r="H33" s="179"/>
      <c r="I33" s="180"/>
      <c r="J33" s="179"/>
      <c r="K33" s="180"/>
      <c r="L33" s="176" t="str">
        <f>IF(AND(B33&lt;&gt;"", H33&lt;&gt;"", J33&lt;&gt;"",OR(H33&lt;=I17,H33="ABS"),OR(J33&lt;=K17,J33="ABS")),IF(AND(J33="ABS"),"ABS",IF(SUM(H33:J33)=0,"ZERO",SUM(H33,J33))),"")</f>
        <v/>
      </c>
      <c r="M33" s="176"/>
      <c r="N33" s="177" t="str">
        <f>IF(AND(A33&lt;&gt;"",B33&lt;&gt;"",D33&lt;&gt;"", F33&lt;&gt;"", H33&lt;&gt;"", J33&lt;&gt;"",S33="",V33="",OR(D33&lt;=E17,D33="ABS"),OR(F33&lt;=G17,F33="ABS"),OR(H33&lt;=I17,H33="ABS"),OR(J33&lt;=K17,J33="ABS")),IF(AND(OR(D33=0,D33="ABS"),OR(F33=0,F33="ABS"),OR(L33=0,L33="ABS"),D33="ABS",F33="ABS",L33="ABS"),"ABS",IF(AND(SUM(D33:F33)=0,OR(L33="ZERO",L33="ABS")),"ZERO",IF(L33="ABS",SUM(D33,F33),SUM(D33,F33,H33,J33)))),"")</f>
        <v/>
      </c>
      <c r="O33" s="178"/>
      <c r="P33" s="133" t="str">
        <f>IF(N33="","",IF(ROUND(N33*100/O17,0)&gt;=91,"A+",IF(ROUND(N33*100/O17,0)&gt;=83,"A",IF(ROUND(N33*100/O17,0)&gt;=75,"B+",IF(ROUND(N33*100/O17,0)&gt;=65,"B",IF(ROUND(N33*100/O17,0)&gt;=60,"C+",IF(ROUND(N33*100/O17,0)&gt;=50,"C","Fail")))))))</f>
        <v/>
      </c>
      <c r="Q33" s="241"/>
      <c r="R33" s="66" t="str">
        <f t="shared" si="0"/>
        <v/>
      </c>
      <c r="S33" s="333"/>
      <c r="T33" s="334"/>
      <c r="U33" s="334"/>
      <c r="V33" s="171" t="str">
        <f>IF(OR(AND(OR(F33&lt;=G17, F33=0, F33="ABS"),OR(H33&lt;=I17, H33=0, H33="ABS"),OR(J33&lt;=K17, J33=0,J33="ABS"))),IF(OR(AND(A33="",B33="",D33="",F33="",H33="",J33=""),AND(A33&lt;&gt;"",B33&lt;&gt;"",D33&lt;&gt;"",F33&lt;&gt;"",H33&lt;&gt;"",J33&lt;&gt;"", AG33="OK")),"","Given Marks or Format is incorrect"),"Given Marks or Format is incorrect")</f>
        <v/>
      </c>
      <c r="W33" s="172"/>
      <c r="X33" s="173"/>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1"/>
        <v>0</v>
      </c>
      <c r="AG33" s="20" t="str">
        <f t="shared" si="2"/>
        <v>S# INCORRECT</v>
      </c>
      <c r="BO33" s="55" t="str">
        <f t="shared" si="3"/>
        <v/>
      </c>
      <c r="BP33" s="55" t="b">
        <f t="shared" si="4"/>
        <v>0</v>
      </c>
      <c r="BQ33" s="55" t="b">
        <f t="shared" si="5"/>
        <v>0</v>
      </c>
      <c r="BR33" s="55" t="b">
        <f t="shared" si="6"/>
        <v>0</v>
      </c>
      <c r="BS33" s="55" t="str">
        <f t="shared" si="7"/>
        <v/>
      </c>
      <c r="BT33" s="55" t="str">
        <f t="shared" si="8"/>
        <v/>
      </c>
      <c r="BU33" s="55" t="str">
        <f t="shared" si="9"/>
        <v/>
      </c>
      <c r="BV33" s="55" t="str">
        <f t="shared" si="10"/>
        <v/>
      </c>
      <c r="BW33" s="60" t="str">
        <f t="shared" si="11"/>
        <v/>
      </c>
      <c r="BX33" s="61" t="str">
        <f t="shared" si="29"/>
        <v>INCORRECT</v>
      </c>
      <c r="BY33" s="55" t="b">
        <f t="shared" si="30"/>
        <v>0</v>
      </c>
      <c r="BZ33" s="62" t="str">
        <f t="shared" si="12"/>
        <v/>
      </c>
      <c r="CA33" s="55" t="b">
        <f t="shared" si="13"/>
        <v>0</v>
      </c>
      <c r="CB33" s="55" t="b">
        <f t="shared" si="14"/>
        <v>0</v>
      </c>
      <c r="CC33" s="55" t="b">
        <f t="shared" si="15"/>
        <v>0</v>
      </c>
      <c r="CD33" s="55" t="b">
        <f t="shared" si="16"/>
        <v>0</v>
      </c>
      <c r="CE33" s="55" t="b">
        <f t="shared" si="17"/>
        <v>0</v>
      </c>
      <c r="CF33" s="55" t="b">
        <f t="shared" si="18"/>
        <v>0</v>
      </c>
      <c r="CG33" s="55" t="str">
        <f t="shared" si="19"/>
        <v/>
      </c>
      <c r="CH33" s="55" t="str">
        <f t="shared" si="20"/>
        <v/>
      </c>
      <c r="CI33" s="55" t="str">
        <f t="shared" si="21"/>
        <v/>
      </c>
      <c r="CJ33" s="55" t="str">
        <f t="shared" si="22"/>
        <v/>
      </c>
      <c r="CK33" s="55" t="str">
        <f t="shared" si="23"/>
        <v/>
      </c>
      <c r="CL33" s="55" t="str">
        <f t="shared" si="24"/>
        <v/>
      </c>
      <c r="CM33" s="62" t="str">
        <f t="shared" si="25"/>
        <v/>
      </c>
      <c r="CN33" s="62" t="str">
        <f t="shared" si="26"/>
        <v/>
      </c>
      <c r="CO33" s="63" t="str">
        <f t="shared" si="27"/>
        <v>NO</v>
      </c>
      <c r="CP33" s="63" t="str">
        <f t="shared" si="28"/>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899999999999999" customHeight="1" thickBot="1" x14ac:dyDescent="0.35">
      <c r="A34" s="51"/>
      <c r="B34" s="179"/>
      <c r="C34" s="180"/>
      <c r="D34" s="179"/>
      <c r="E34" s="180"/>
      <c r="F34" s="179"/>
      <c r="G34" s="180"/>
      <c r="H34" s="179"/>
      <c r="I34" s="180"/>
      <c r="J34" s="179"/>
      <c r="K34" s="180"/>
      <c r="L34" s="176" t="str">
        <f>IF(AND(B34&lt;&gt;"", H34&lt;&gt;"", J34&lt;&gt;"",OR(H34&lt;=I17,H34="ABS"),OR(J34&lt;=K17,J34="ABS")),IF(AND(J34="ABS"),"ABS",IF(SUM(H34:J34)=0,"ZERO",SUM(H34,J34))),"")</f>
        <v/>
      </c>
      <c r="M34" s="176"/>
      <c r="N34" s="177" t="str">
        <f>IF(AND(A34&lt;&gt;"",B34&lt;&gt;"",D34&lt;&gt;"", F34&lt;&gt;"", H34&lt;&gt;"", J34&lt;&gt;"",S34="",V34="",OR(D34&lt;=E17,D34="ABS"),OR(F34&lt;=G17,F34="ABS"),OR(H34&lt;=I17,H34="ABS"),OR(J34&lt;=K17,J34="ABS")),IF(AND(OR(D34=0,D34="ABS"),OR(F34=0,F34="ABS"),OR(L34=0,L34="ABS"),D34="ABS",F34="ABS",L34="ABS"),"ABS",IF(AND(SUM(D34:F34)=0,OR(L34="ZERO",L34="ABS")),"ZERO",IF(L34="ABS",SUM(D34,F34),SUM(D34,F34,H34,J34)))),"")</f>
        <v/>
      </c>
      <c r="O34" s="178"/>
      <c r="P34" s="133" t="str">
        <f>IF(N34="","",IF(ROUND(N34*100/O17,0)&gt;=91,"A+",IF(ROUND(N34*100/O17,0)&gt;=83,"A",IF(ROUND(N34*100/O17,0)&gt;=75,"B+",IF(ROUND(N34*100/O17,0)&gt;=65,"B",IF(ROUND(N34*100/O17,0)&gt;=60,"C+",IF(ROUND(N34*100/O17,0)&gt;=50,"C","Fail")))))))</f>
        <v/>
      </c>
      <c r="Q34" s="241"/>
      <c r="R34" s="66" t="str">
        <f t="shared" si="0"/>
        <v/>
      </c>
      <c r="S34" s="333"/>
      <c r="T34" s="334"/>
      <c r="U34" s="334"/>
      <c r="V34" s="171" t="str">
        <f>IF(OR(AND(OR(F34&lt;=G17, F34=0, F34="ABS"),OR(H34&lt;=I17, H34=0, H34="ABS"),OR(J34&lt;=K17, J34=0,J34="ABS"))),IF(OR(AND(A34="",B34="",D34="",F34="",H34="",J34=""),AND(A34&lt;&gt;"",B34&lt;&gt;"",D34&lt;&gt;"",F34&lt;&gt;"",H34&lt;&gt;"",J34&lt;&gt;"", AG34="OK")),"","Given Marks or Format is incorrect"),"Given Marks or Format is incorrect")</f>
        <v/>
      </c>
      <c r="W34" s="172"/>
      <c r="X34" s="173"/>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1"/>
        <v>0</v>
      </c>
      <c r="AG34" s="20" t="str">
        <f t="shared" si="2"/>
        <v>S# INCORRECT</v>
      </c>
      <c r="BO34" s="55" t="str">
        <f t="shared" si="3"/>
        <v/>
      </c>
      <c r="BP34" s="55" t="b">
        <f t="shared" si="4"/>
        <v>0</v>
      </c>
      <c r="BQ34" s="55" t="b">
        <f t="shared" si="5"/>
        <v>0</v>
      </c>
      <c r="BR34" s="55" t="b">
        <f t="shared" si="6"/>
        <v>0</v>
      </c>
      <c r="BS34" s="55" t="str">
        <f t="shared" si="7"/>
        <v/>
      </c>
      <c r="BT34" s="55" t="str">
        <f t="shared" si="8"/>
        <v/>
      </c>
      <c r="BU34" s="55" t="str">
        <f t="shared" si="9"/>
        <v/>
      </c>
      <c r="BV34" s="55" t="str">
        <f t="shared" si="10"/>
        <v/>
      </c>
      <c r="BW34" s="60" t="str">
        <f t="shared" si="11"/>
        <v/>
      </c>
      <c r="BX34" s="61" t="str">
        <f t="shared" si="29"/>
        <v>INCORRECT</v>
      </c>
      <c r="BY34" s="55" t="b">
        <f t="shared" si="30"/>
        <v>0</v>
      </c>
      <c r="BZ34" s="62" t="str">
        <f t="shared" si="12"/>
        <v/>
      </c>
      <c r="CA34" s="55" t="b">
        <f t="shared" si="13"/>
        <v>0</v>
      </c>
      <c r="CB34" s="55" t="b">
        <f t="shared" si="14"/>
        <v>0</v>
      </c>
      <c r="CC34" s="55" t="b">
        <f t="shared" si="15"/>
        <v>0</v>
      </c>
      <c r="CD34" s="55" t="b">
        <f t="shared" si="16"/>
        <v>0</v>
      </c>
      <c r="CE34" s="55" t="b">
        <f t="shared" si="17"/>
        <v>0</v>
      </c>
      <c r="CF34" s="55" t="b">
        <f t="shared" si="18"/>
        <v>0</v>
      </c>
      <c r="CG34" s="55" t="str">
        <f t="shared" si="19"/>
        <v/>
      </c>
      <c r="CH34" s="55" t="str">
        <f t="shared" si="20"/>
        <v/>
      </c>
      <c r="CI34" s="55" t="str">
        <f t="shared" si="21"/>
        <v/>
      </c>
      <c r="CJ34" s="55" t="str">
        <f t="shared" si="22"/>
        <v/>
      </c>
      <c r="CK34" s="55" t="str">
        <f t="shared" si="23"/>
        <v/>
      </c>
      <c r="CL34" s="55" t="str">
        <f t="shared" si="24"/>
        <v/>
      </c>
      <c r="CM34" s="62" t="str">
        <f t="shared" si="25"/>
        <v/>
      </c>
      <c r="CN34" s="62" t="str">
        <f t="shared" si="26"/>
        <v/>
      </c>
      <c r="CO34" s="63" t="str">
        <f t="shared" si="27"/>
        <v>NO</v>
      </c>
      <c r="CP34" s="63" t="str">
        <f t="shared" si="28"/>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899999999999999" customHeight="1" thickBot="1" x14ac:dyDescent="0.35">
      <c r="A35" s="51"/>
      <c r="B35" s="179"/>
      <c r="C35" s="180"/>
      <c r="D35" s="179"/>
      <c r="E35" s="180"/>
      <c r="F35" s="179"/>
      <c r="G35" s="180"/>
      <c r="H35" s="179"/>
      <c r="I35" s="180"/>
      <c r="J35" s="179"/>
      <c r="K35" s="180"/>
      <c r="L35" s="176" t="str">
        <f>IF(AND(B35&lt;&gt;"", H35&lt;&gt;"", J35&lt;&gt;"",OR(H35&lt;=I17,H35="ABS"),OR(J35&lt;=K17,J35="ABS")),IF(AND(J35="ABS"),"ABS",IF(SUM(H35:J35)=0,"ZERO",SUM(H35,J35))),"")</f>
        <v/>
      </c>
      <c r="M35" s="176"/>
      <c r="N35" s="177" t="str">
        <f>IF(AND(A35&lt;&gt;"",B35&lt;&gt;"",D35&lt;&gt;"", F35&lt;&gt;"", H35&lt;&gt;"", J35&lt;&gt;"",S35="",V35="",OR(D35&lt;=E17,D35="ABS"),OR(F35&lt;=G17,F35="ABS"),OR(H35&lt;=I17,H35="ABS"),OR(J35&lt;=K17,J35="ABS")),IF(AND(OR(D35=0,D35="ABS"),OR(F35=0,F35="ABS"),OR(L35=0,L35="ABS"),D35="ABS",F35="ABS",L35="ABS"),"ABS",IF(AND(SUM(D35:F35)=0,OR(L35="ZERO",L35="ABS")),"ZERO",IF(L35="ABS",SUM(D35,F35),SUM(D35,F35,H35,J35)))),"")</f>
        <v/>
      </c>
      <c r="O35" s="178"/>
      <c r="P35" s="133" t="str">
        <f>IF(N35="","",IF(ROUND(N35*100/O17,0)&gt;=91,"A+",IF(ROUND(N35*100/O17,0)&gt;=83,"A",IF(ROUND(N35*100/O17,0)&gt;=75,"B+",IF(ROUND(N35*100/O17,0)&gt;=65,"B",IF(ROUND(N35*100/O17,0)&gt;=60,"C+",IF(ROUND(N35*100/O17,0)&gt;=50,"C","Fail")))))))</f>
        <v/>
      </c>
      <c r="Q35" s="241"/>
      <c r="R35" s="66" t="str">
        <f t="shared" si="0"/>
        <v/>
      </c>
      <c r="S35" s="333"/>
      <c r="T35" s="334"/>
      <c r="U35" s="334"/>
      <c r="V35" s="171" t="str">
        <f>IF(OR(AND(OR(F35&lt;=G17, F35=0, F35="ABS"),OR(H35&lt;=I17, H35=0, H35="ABS"),OR(J35&lt;=K17, J35=0,J35="ABS"))),IF(OR(AND(A35="",B35="",D35="",F35="",H35="",J35=""),AND(A35&lt;&gt;"",B35&lt;&gt;"",D35&lt;&gt;"",F35&lt;&gt;"",H35&lt;&gt;"",J35&lt;&gt;"", AG35="OK")),"","Given Marks or Format is incorrect"),"Given Marks or Format is incorrect")</f>
        <v/>
      </c>
      <c r="W35" s="172"/>
      <c r="X35" s="173"/>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1"/>
        <v>0</v>
      </c>
      <c r="AG35" s="20" t="str">
        <f t="shared" si="2"/>
        <v>S# INCORRECT</v>
      </c>
      <c r="BO35" s="55" t="str">
        <f t="shared" si="3"/>
        <v/>
      </c>
      <c r="BP35" s="55" t="b">
        <f t="shared" si="4"/>
        <v>0</v>
      </c>
      <c r="BQ35" s="55" t="b">
        <f t="shared" si="5"/>
        <v>0</v>
      </c>
      <c r="BR35" s="55" t="b">
        <f t="shared" si="6"/>
        <v>0</v>
      </c>
      <c r="BS35" s="55" t="str">
        <f t="shared" si="7"/>
        <v/>
      </c>
      <c r="BT35" s="55" t="str">
        <f t="shared" si="8"/>
        <v/>
      </c>
      <c r="BU35" s="55" t="str">
        <f t="shared" si="9"/>
        <v/>
      </c>
      <c r="BV35" s="55" t="str">
        <f t="shared" si="10"/>
        <v/>
      </c>
      <c r="BW35" s="60" t="str">
        <f t="shared" si="11"/>
        <v/>
      </c>
      <c r="BX35" s="61" t="str">
        <f t="shared" si="29"/>
        <v>INCORRECT</v>
      </c>
      <c r="BY35" s="55" t="b">
        <f t="shared" si="30"/>
        <v>0</v>
      </c>
      <c r="BZ35" s="62" t="str">
        <f t="shared" si="12"/>
        <v/>
      </c>
      <c r="CA35" s="55" t="b">
        <f t="shared" si="13"/>
        <v>0</v>
      </c>
      <c r="CB35" s="55" t="b">
        <f t="shared" si="14"/>
        <v>0</v>
      </c>
      <c r="CC35" s="55" t="b">
        <f t="shared" si="15"/>
        <v>0</v>
      </c>
      <c r="CD35" s="55" t="b">
        <f t="shared" si="16"/>
        <v>0</v>
      </c>
      <c r="CE35" s="55" t="b">
        <f t="shared" si="17"/>
        <v>0</v>
      </c>
      <c r="CF35" s="55" t="b">
        <f t="shared" si="18"/>
        <v>0</v>
      </c>
      <c r="CG35" s="55" t="str">
        <f t="shared" si="19"/>
        <v/>
      </c>
      <c r="CH35" s="55" t="str">
        <f t="shared" si="20"/>
        <v/>
      </c>
      <c r="CI35" s="55" t="str">
        <f t="shared" si="21"/>
        <v/>
      </c>
      <c r="CJ35" s="55" t="str">
        <f t="shared" si="22"/>
        <v/>
      </c>
      <c r="CK35" s="55" t="str">
        <f t="shared" si="23"/>
        <v/>
      </c>
      <c r="CL35" s="55" t="str">
        <f t="shared" si="24"/>
        <v/>
      </c>
      <c r="CM35" s="62" t="str">
        <f t="shared" si="25"/>
        <v/>
      </c>
      <c r="CN35" s="62" t="str">
        <f t="shared" si="26"/>
        <v/>
      </c>
      <c r="CO35" s="63" t="str">
        <f t="shared" si="27"/>
        <v>NO</v>
      </c>
      <c r="CP35" s="63" t="str">
        <f t="shared" si="28"/>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899999999999999" customHeight="1" thickBot="1" x14ac:dyDescent="0.35">
      <c r="A36" s="51"/>
      <c r="B36" s="179"/>
      <c r="C36" s="180"/>
      <c r="D36" s="179"/>
      <c r="E36" s="180"/>
      <c r="F36" s="179"/>
      <c r="G36" s="180"/>
      <c r="H36" s="179"/>
      <c r="I36" s="180"/>
      <c r="J36" s="179"/>
      <c r="K36" s="180"/>
      <c r="L36" s="176" t="str">
        <f>IF(AND(B36&lt;&gt;"", H36&lt;&gt;"", J36&lt;&gt;"",OR(H36&lt;=I17,H36="ABS"),OR(J36&lt;=K17,J36="ABS")),IF(AND(J36="ABS"),"ABS",IF(SUM(H36:J36)=0,"ZERO",SUM(H36,J36))),"")</f>
        <v/>
      </c>
      <c r="M36" s="176"/>
      <c r="N36" s="177" t="str">
        <f>IF(AND(A36&lt;&gt;"",B36&lt;&gt;"",D36&lt;&gt;"", F36&lt;&gt;"", H36&lt;&gt;"", J36&lt;&gt;"",S36="",V36="",OR(D36&lt;=E17,D36="ABS"),OR(F36&lt;=G17,F36="ABS"),OR(H36&lt;=I17,H36="ABS"),OR(J36&lt;=K17,J36="ABS")),IF(AND(OR(D36=0,D36="ABS"),OR(F36=0,F36="ABS"),OR(L36=0,L36="ABS"),D36="ABS",F36="ABS",L36="ABS"),"ABS",IF(AND(SUM(D36:F36)=0,OR(L36="ZERO",L36="ABS")),"ZERO",IF(L36="ABS",SUM(D36,F36),SUM(D36,F36,H36,J36)))),"")</f>
        <v/>
      </c>
      <c r="O36" s="178"/>
      <c r="P36" s="133" t="str">
        <f>IF(N36="","",IF(ROUND(N36*100/O17,0)&gt;=91,"A+",IF(ROUND(N36*100/O17,0)&gt;=83,"A",IF(ROUND(N36*100/O17,0)&gt;=75,"B+",IF(ROUND(N36*100/O17,0)&gt;=65,"B",IF(ROUND(N36*100/O17,0)&gt;=60,"C+",IF(ROUND(N36*100/O17,0)&gt;=50,"C","Fail")))))))</f>
        <v/>
      </c>
      <c r="Q36" s="241"/>
      <c r="R36" s="66" t="str">
        <f t="shared" si="0"/>
        <v/>
      </c>
      <c r="S36" s="333"/>
      <c r="T36" s="334"/>
      <c r="U36" s="334"/>
      <c r="V36" s="171" t="str">
        <f>IF(OR(AND(OR(F36&lt;=G17, F36=0, F36="ABS"),OR(H36&lt;=I17, H36=0, H36="ABS"),OR(J36&lt;=K17, J36=0,J36="ABS"))),IF(OR(AND(A36="",B36="",D36="",F36="",H36="",J36=""),AND(A36&lt;&gt;"",B36&lt;&gt;"",D36&lt;&gt;"",F36&lt;&gt;"",H36&lt;&gt;"",J36&lt;&gt;"", AG36="OK")),"","Given Marks or Format is incorrect"),"Given Marks or Format is incorrect")</f>
        <v/>
      </c>
      <c r="W36" s="172"/>
      <c r="X36" s="173"/>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1"/>
        <v>0</v>
      </c>
      <c r="AG36" s="20" t="str">
        <f t="shared" si="2"/>
        <v>S# INCORRECT</v>
      </c>
      <c r="BO36" s="55" t="str">
        <f t="shared" si="3"/>
        <v/>
      </c>
      <c r="BP36" s="55" t="b">
        <f t="shared" si="4"/>
        <v>0</v>
      </c>
      <c r="BQ36" s="55" t="b">
        <f t="shared" si="5"/>
        <v>0</v>
      </c>
      <c r="BR36" s="55" t="b">
        <f t="shared" si="6"/>
        <v>0</v>
      </c>
      <c r="BS36" s="55" t="str">
        <f t="shared" si="7"/>
        <v/>
      </c>
      <c r="BT36" s="55" t="str">
        <f t="shared" si="8"/>
        <v/>
      </c>
      <c r="BU36" s="55" t="str">
        <f t="shared" si="9"/>
        <v/>
      </c>
      <c r="BV36" s="55" t="str">
        <f t="shared" si="10"/>
        <v/>
      </c>
      <c r="BW36" s="60" t="str">
        <f t="shared" si="11"/>
        <v/>
      </c>
      <c r="BX36" s="61" t="str">
        <f t="shared" si="29"/>
        <v>INCORRECT</v>
      </c>
      <c r="BY36" s="55" t="b">
        <f t="shared" si="30"/>
        <v>0</v>
      </c>
      <c r="BZ36" s="62" t="str">
        <f t="shared" si="12"/>
        <v/>
      </c>
      <c r="CA36" s="55" t="b">
        <f t="shared" si="13"/>
        <v>0</v>
      </c>
      <c r="CB36" s="55" t="b">
        <f t="shared" si="14"/>
        <v>0</v>
      </c>
      <c r="CC36" s="55" t="b">
        <f t="shared" si="15"/>
        <v>0</v>
      </c>
      <c r="CD36" s="55" t="b">
        <f t="shared" si="16"/>
        <v>0</v>
      </c>
      <c r="CE36" s="55" t="b">
        <f t="shared" si="17"/>
        <v>0</v>
      </c>
      <c r="CF36" s="55" t="b">
        <f t="shared" si="18"/>
        <v>0</v>
      </c>
      <c r="CG36" s="55" t="str">
        <f t="shared" si="19"/>
        <v/>
      </c>
      <c r="CH36" s="55" t="str">
        <f t="shared" si="20"/>
        <v/>
      </c>
      <c r="CI36" s="55" t="str">
        <f t="shared" si="21"/>
        <v/>
      </c>
      <c r="CJ36" s="55" t="str">
        <f t="shared" si="22"/>
        <v/>
      </c>
      <c r="CK36" s="55" t="str">
        <f t="shared" si="23"/>
        <v/>
      </c>
      <c r="CL36" s="55" t="str">
        <f t="shared" si="24"/>
        <v/>
      </c>
      <c r="CM36" s="62" t="str">
        <f t="shared" si="25"/>
        <v/>
      </c>
      <c r="CN36" s="62" t="str">
        <f t="shared" si="26"/>
        <v/>
      </c>
      <c r="CO36" s="63" t="str">
        <f t="shared" si="27"/>
        <v>NO</v>
      </c>
      <c r="CP36" s="63" t="str">
        <f t="shared" si="28"/>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899999999999999" customHeight="1" thickBot="1" x14ac:dyDescent="0.35">
      <c r="A37" s="51"/>
      <c r="B37" s="179"/>
      <c r="C37" s="180"/>
      <c r="D37" s="179"/>
      <c r="E37" s="180"/>
      <c r="F37" s="179"/>
      <c r="G37" s="180"/>
      <c r="H37" s="179"/>
      <c r="I37" s="180"/>
      <c r="J37" s="179"/>
      <c r="K37" s="180"/>
      <c r="L37" s="176" t="str">
        <f>IF(AND(B37&lt;&gt;"", H37&lt;&gt;"", J37&lt;&gt;"",OR(H37&lt;=I17,H37="ABS"),OR(J37&lt;=K17,J37="ABS")),IF(AND(J37="ABS"),"ABS",IF(SUM(H37:J37)=0,"ZERO",SUM(H37,J37))),"")</f>
        <v/>
      </c>
      <c r="M37" s="176"/>
      <c r="N37" s="177" t="str">
        <f>IF(AND(A37&lt;&gt;"",B37&lt;&gt;"",D37&lt;&gt;"", F37&lt;&gt;"", H37&lt;&gt;"", J37&lt;&gt;"",S37="",V37="",OR(D37&lt;=E17,D37="ABS"),OR(F37&lt;=G17,F37="ABS"),OR(H37&lt;=I17,H37="ABS"),OR(J37&lt;=K17,J37="ABS")),IF(AND(OR(D37=0,D37="ABS"),OR(F37=0,F37="ABS"),OR(L37=0,L37="ABS"),D37="ABS",F37="ABS",L37="ABS"),"ABS",IF(AND(SUM(D37:F37)=0,OR(L37="ZERO",L37="ABS")),"ZERO",IF(L37="ABS",SUM(D37,F37),SUM(D37,F37,H37,J37)))),"")</f>
        <v/>
      </c>
      <c r="O37" s="178"/>
      <c r="P37" s="133" t="str">
        <f>IF(N37="","",IF(ROUND(N37*100/O17,0)&gt;=91,"A+",IF(ROUND(N37*100/O17,0)&gt;=83,"A",IF(ROUND(N37*100/O17,0)&gt;=75,"B+",IF(ROUND(N37*100/O17,0)&gt;=65,"B",IF(ROUND(N37*100/O17,0)&gt;=60,"C+",IF(ROUND(N37*100/O17,0)&gt;=50,"C","Fail")))))))</f>
        <v/>
      </c>
      <c r="Q37" s="241"/>
      <c r="R37" s="66" t="str">
        <f t="shared" si="0"/>
        <v/>
      </c>
      <c r="S37" s="333"/>
      <c r="T37" s="334"/>
      <c r="U37" s="334"/>
      <c r="V37" s="171" t="str">
        <f>IF(OR(AND(OR(F37&lt;=G17, F37=0, F37="ABS"),OR(H37&lt;=I17, H37=0, H37="ABS"),OR(J37&lt;=K17, J37=0,J37="ABS"))),IF(OR(AND(A37="",B37="",D37="",F37="",H37="",J37=""),AND(A37&lt;&gt;"",B37&lt;&gt;"",D37&lt;&gt;"",F37&lt;&gt;"",H37&lt;&gt;"",J37&lt;&gt;"", AG37="OK")),"","Given Marks or Format is incorrect"),"Given Marks or Format is incorrect")</f>
        <v/>
      </c>
      <c r="W37" s="172"/>
      <c r="X37" s="173"/>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1"/>
        <v>0</v>
      </c>
      <c r="AG37" s="20" t="str">
        <f t="shared" si="2"/>
        <v>S# INCORRECT</v>
      </c>
      <c r="BO37" s="55" t="str">
        <f t="shared" si="3"/>
        <v/>
      </c>
      <c r="BP37" s="55" t="b">
        <f t="shared" si="4"/>
        <v>0</v>
      </c>
      <c r="BQ37" s="55" t="b">
        <f t="shared" si="5"/>
        <v>0</v>
      </c>
      <c r="BR37" s="55" t="b">
        <f t="shared" si="6"/>
        <v>0</v>
      </c>
      <c r="BS37" s="55" t="str">
        <f t="shared" si="7"/>
        <v/>
      </c>
      <c r="BT37" s="55" t="str">
        <f t="shared" si="8"/>
        <v/>
      </c>
      <c r="BU37" s="55" t="str">
        <f t="shared" si="9"/>
        <v/>
      </c>
      <c r="BV37" s="55" t="str">
        <f t="shared" si="10"/>
        <v/>
      </c>
      <c r="BW37" s="60" t="str">
        <f t="shared" si="11"/>
        <v/>
      </c>
      <c r="BX37" s="61" t="str">
        <f t="shared" si="29"/>
        <v>INCORRECT</v>
      </c>
      <c r="BY37" s="55" t="b">
        <f t="shared" si="30"/>
        <v>0</v>
      </c>
      <c r="BZ37" s="62" t="str">
        <f t="shared" si="12"/>
        <v/>
      </c>
      <c r="CA37" s="55" t="b">
        <f t="shared" si="13"/>
        <v>0</v>
      </c>
      <c r="CB37" s="55" t="b">
        <f t="shared" si="14"/>
        <v>0</v>
      </c>
      <c r="CC37" s="55" t="b">
        <f t="shared" si="15"/>
        <v>0</v>
      </c>
      <c r="CD37" s="55" t="b">
        <f t="shared" si="16"/>
        <v>0</v>
      </c>
      <c r="CE37" s="55" t="b">
        <f t="shared" si="17"/>
        <v>0</v>
      </c>
      <c r="CF37" s="55" t="b">
        <f t="shared" si="18"/>
        <v>0</v>
      </c>
      <c r="CG37" s="55" t="str">
        <f t="shared" si="19"/>
        <v/>
      </c>
      <c r="CH37" s="55" t="str">
        <f t="shared" si="20"/>
        <v/>
      </c>
      <c r="CI37" s="55" t="str">
        <f t="shared" si="21"/>
        <v/>
      </c>
      <c r="CJ37" s="55" t="str">
        <f t="shared" si="22"/>
        <v/>
      </c>
      <c r="CK37" s="55" t="str">
        <f t="shared" si="23"/>
        <v/>
      </c>
      <c r="CL37" s="55" t="str">
        <f t="shared" si="24"/>
        <v/>
      </c>
      <c r="CM37" s="62" t="str">
        <f t="shared" si="25"/>
        <v/>
      </c>
      <c r="CN37" s="62" t="str">
        <f t="shared" si="26"/>
        <v/>
      </c>
      <c r="CO37" s="63" t="str">
        <f t="shared" si="27"/>
        <v>NO</v>
      </c>
      <c r="CP37" s="63" t="str">
        <f t="shared" si="28"/>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899999999999999" customHeight="1" thickBot="1" x14ac:dyDescent="0.35">
      <c r="A38" s="51"/>
      <c r="B38" s="179"/>
      <c r="C38" s="180"/>
      <c r="D38" s="179"/>
      <c r="E38" s="180"/>
      <c r="F38" s="179"/>
      <c r="G38" s="180"/>
      <c r="H38" s="179"/>
      <c r="I38" s="180"/>
      <c r="J38" s="179"/>
      <c r="K38" s="180"/>
      <c r="L38" s="176" t="str">
        <f>IF(AND(B38&lt;&gt;"", H38&lt;&gt;"", J38&lt;&gt;"",OR(H38&lt;=I17,H38="ABS"),OR(J38&lt;=K17,J38="ABS")),IF(AND(J38="ABS"),"ABS",IF(SUM(H38:J38)=0,"ZERO",SUM(H38,J38))),"")</f>
        <v/>
      </c>
      <c r="M38" s="176"/>
      <c r="N38" s="177" t="str">
        <f>IF(AND(A38&lt;&gt;"",B38&lt;&gt;"",D38&lt;&gt;"", F38&lt;&gt;"", H38&lt;&gt;"", J38&lt;&gt;"",S38="",V38="",OR(D38&lt;=E17,D38="ABS"),OR(F38&lt;=G17,F38="ABS"),OR(H38&lt;=I17,H38="ABS"),OR(J38&lt;=K17,J38="ABS")),IF(AND(OR(D38=0,D38="ABS"),OR(F38=0,F38="ABS"),OR(L38=0,L38="ABS"),D38="ABS",F38="ABS",L38="ABS"),"ABS",IF(AND(SUM(D38:F38)=0,OR(L38="ZERO",L38="ABS")),"ZERO",IF(L38="ABS",SUM(D38,F38),SUM(D38,F38,H38,J38)))),"")</f>
        <v/>
      </c>
      <c r="O38" s="178"/>
      <c r="P38" s="133" t="str">
        <f>IF(N38="","",IF(ROUND(N38*100/O17,0)&gt;=91,"A+",IF(ROUND(N38*100/O17,0)&gt;=83,"A",IF(ROUND(N38*100/O17,0)&gt;=75,"B+",IF(ROUND(N38*100/O17,0)&gt;=65,"B",IF(ROUND(N38*100/O17,0)&gt;=60,"C+",IF(ROUND(N38*100/O17,0)&gt;=50,"C","Fail")))))))</f>
        <v/>
      </c>
      <c r="Q38" s="241"/>
      <c r="R38" s="66" t="str">
        <f t="shared" si="0"/>
        <v/>
      </c>
      <c r="S38" s="333"/>
      <c r="T38" s="334"/>
      <c r="U38" s="334"/>
      <c r="V38" s="171" t="str">
        <f>IF(OR(AND(OR(F38&lt;=G17, F38=0, F38="ABS"),OR(H38&lt;=I17, H38=0, H38="ABS"),OR(J38&lt;=K17, J38=0,J38="ABS"))),IF(OR(AND(A38="",B38="",D38="",F38="",H38="",J38=""),AND(A38&lt;&gt;"",B38&lt;&gt;"",D38&lt;&gt;"",F38&lt;&gt;"",H38&lt;&gt;"",J38&lt;&gt;"", AG38="OK")),"","Given Marks or Format is incorrect"),"Given Marks or Format is incorrect")</f>
        <v/>
      </c>
      <c r="W38" s="172"/>
      <c r="X38" s="173"/>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1"/>
        <v>0</v>
      </c>
      <c r="AG38" s="20" t="str">
        <f t="shared" si="2"/>
        <v>S# INCORRECT</v>
      </c>
      <c r="BO38" s="55" t="str">
        <f t="shared" si="3"/>
        <v/>
      </c>
      <c r="BP38" s="55" t="b">
        <f t="shared" si="4"/>
        <v>0</v>
      </c>
      <c r="BQ38" s="55" t="b">
        <f t="shared" si="5"/>
        <v>0</v>
      </c>
      <c r="BR38" s="55" t="b">
        <f t="shared" si="6"/>
        <v>0</v>
      </c>
      <c r="BS38" s="55" t="str">
        <f t="shared" si="7"/>
        <v/>
      </c>
      <c r="BT38" s="55" t="str">
        <f t="shared" si="8"/>
        <v/>
      </c>
      <c r="BU38" s="55" t="str">
        <f t="shared" si="9"/>
        <v/>
      </c>
      <c r="BV38" s="55" t="str">
        <f t="shared" si="10"/>
        <v/>
      </c>
      <c r="BW38" s="60" t="str">
        <f t="shared" si="11"/>
        <v/>
      </c>
      <c r="BX38" s="61" t="str">
        <f t="shared" si="29"/>
        <v>INCORRECT</v>
      </c>
      <c r="BY38" s="55" t="b">
        <f t="shared" si="30"/>
        <v>0</v>
      </c>
      <c r="BZ38" s="62" t="str">
        <f t="shared" si="12"/>
        <v/>
      </c>
      <c r="CA38" s="55" t="b">
        <f t="shared" si="13"/>
        <v>0</v>
      </c>
      <c r="CB38" s="55" t="b">
        <f t="shared" si="14"/>
        <v>0</v>
      </c>
      <c r="CC38" s="55" t="b">
        <f t="shared" si="15"/>
        <v>0</v>
      </c>
      <c r="CD38" s="55" t="b">
        <f t="shared" si="16"/>
        <v>0</v>
      </c>
      <c r="CE38" s="55" t="b">
        <f t="shared" si="17"/>
        <v>0</v>
      </c>
      <c r="CF38" s="55" t="b">
        <f t="shared" si="18"/>
        <v>0</v>
      </c>
      <c r="CG38" s="55" t="str">
        <f t="shared" si="19"/>
        <v/>
      </c>
      <c r="CH38" s="55" t="str">
        <f t="shared" si="20"/>
        <v/>
      </c>
      <c r="CI38" s="55" t="str">
        <f t="shared" si="21"/>
        <v/>
      </c>
      <c r="CJ38" s="55" t="str">
        <f t="shared" si="22"/>
        <v/>
      </c>
      <c r="CK38" s="55" t="str">
        <f t="shared" si="23"/>
        <v/>
      </c>
      <c r="CL38" s="55" t="str">
        <f t="shared" si="24"/>
        <v/>
      </c>
      <c r="CM38" s="62" t="str">
        <f t="shared" si="25"/>
        <v/>
      </c>
      <c r="CN38" s="62" t="str">
        <f t="shared" si="26"/>
        <v/>
      </c>
      <c r="CO38" s="63" t="str">
        <f t="shared" si="27"/>
        <v>NO</v>
      </c>
      <c r="CP38" s="63" t="str">
        <f t="shared" si="28"/>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899999999999999" customHeight="1" thickBot="1" x14ac:dyDescent="0.35">
      <c r="A39" s="51"/>
      <c r="B39" s="179"/>
      <c r="C39" s="180"/>
      <c r="D39" s="179"/>
      <c r="E39" s="180"/>
      <c r="F39" s="179"/>
      <c r="G39" s="180"/>
      <c r="H39" s="179"/>
      <c r="I39" s="180"/>
      <c r="J39" s="179"/>
      <c r="K39" s="180"/>
      <c r="L39" s="176" t="str">
        <f>IF(AND(B39&lt;&gt;"", H39&lt;&gt;"", J39&lt;&gt;"",OR(H39&lt;=I17,H39="ABS"),OR(J39&lt;=K17,J39="ABS")),IF(AND(J39="ABS"),"ABS",IF(SUM(H39:J39)=0,"ZERO",SUM(H39,J39))),"")</f>
        <v/>
      </c>
      <c r="M39" s="176"/>
      <c r="N39" s="177" t="str">
        <f>IF(AND(A39&lt;&gt;"",B39&lt;&gt;"",D39&lt;&gt;"", F39&lt;&gt;"", H39&lt;&gt;"", J39&lt;&gt;"",S39="",V39="",OR(D39&lt;=E17,D39="ABS"),OR(F39&lt;=G17,F39="ABS"),OR(H39&lt;=I17,H39="ABS"),OR(J39&lt;=K17,J39="ABS")),IF(AND(OR(D39=0,D39="ABS"),OR(F39=0,F39="ABS"),OR(L39=0,L39="ABS"),D39="ABS",F39="ABS",L39="ABS"),"ABS",IF(AND(SUM(D39:F39)=0,OR(L39="ZERO",L39="ABS")),"ZERO",IF(L39="ABS",SUM(D39,F39),SUM(D39,F39,H39,J39)))),"")</f>
        <v/>
      </c>
      <c r="O39" s="178"/>
      <c r="P39" s="133" t="str">
        <f>IF(N39="","",IF(ROUND(N39*100/O17,0)&gt;=91,"A+",IF(ROUND(N39*100/O17,0)&gt;=83,"A",IF(ROUND(N39*100/O17,0)&gt;=75,"B+",IF(ROUND(N39*100/O17,0)&gt;=65,"B",IF(ROUND(N39*100/O17,0)&gt;=60,"C+",IF(ROUND(N39*100/O17,0)&gt;=50,"C","Fail")))))))</f>
        <v/>
      </c>
      <c r="Q39" s="241"/>
      <c r="R39" s="66" t="str">
        <f t="shared" si="0"/>
        <v/>
      </c>
      <c r="S39" s="333"/>
      <c r="T39" s="334"/>
      <c r="U39" s="334"/>
      <c r="V39" s="171" t="str">
        <f>IF(OR(AND(OR(F39&lt;=G17, F39=0, F39="ABS"),OR(H39&lt;=I17, H39=0, H39="ABS"),OR(J39&lt;=K17, J39=0,J39="ABS"))),IF(OR(AND(A39="",B39="",D39="",F39="",H39="",J39=""),AND(A39&lt;&gt;"",B39&lt;&gt;"",D39&lt;&gt;"",F39&lt;&gt;"",H39&lt;&gt;"",J39&lt;&gt;"", AG39="OK")),"","Given Marks or Format is incorrect"),"Given Marks or Format is incorrect")</f>
        <v/>
      </c>
      <c r="W39" s="172"/>
      <c r="X39" s="173"/>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1"/>
        <v>0</v>
      </c>
      <c r="AG39" s="20" t="str">
        <f t="shared" si="2"/>
        <v>S# INCORRECT</v>
      </c>
      <c r="BO39" s="55" t="str">
        <f t="shared" si="3"/>
        <v/>
      </c>
      <c r="BP39" s="55" t="b">
        <f t="shared" si="4"/>
        <v>0</v>
      </c>
      <c r="BQ39" s="55" t="b">
        <f t="shared" si="5"/>
        <v>0</v>
      </c>
      <c r="BR39" s="55" t="b">
        <f t="shared" si="6"/>
        <v>0</v>
      </c>
      <c r="BS39" s="55" t="str">
        <f t="shared" si="7"/>
        <v/>
      </c>
      <c r="BT39" s="55" t="str">
        <f t="shared" si="8"/>
        <v/>
      </c>
      <c r="BU39" s="55" t="str">
        <f t="shared" si="9"/>
        <v/>
      </c>
      <c r="BV39" s="55" t="str">
        <f t="shared" si="10"/>
        <v/>
      </c>
      <c r="BW39" s="60" t="str">
        <f t="shared" si="11"/>
        <v/>
      </c>
      <c r="BX39" s="61" t="str">
        <f t="shared" si="29"/>
        <v>INCORRECT</v>
      </c>
      <c r="BY39" s="55" t="b">
        <f t="shared" si="30"/>
        <v>0</v>
      </c>
      <c r="BZ39" s="62" t="str">
        <f t="shared" si="12"/>
        <v/>
      </c>
      <c r="CA39" s="55" t="b">
        <f t="shared" si="13"/>
        <v>0</v>
      </c>
      <c r="CB39" s="55" t="b">
        <f t="shared" si="14"/>
        <v>0</v>
      </c>
      <c r="CC39" s="55" t="b">
        <f t="shared" si="15"/>
        <v>0</v>
      </c>
      <c r="CD39" s="55" t="b">
        <f t="shared" si="16"/>
        <v>0</v>
      </c>
      <c r="CE39" s="55" t="b">
        <f t="shared" si="17"/>
        <v>0</v>
      </c>
      <c r="CF39" s="55" t="b">
        <f t="shared" si="18"/>
        <v>0</v>
      </c>
      <c r="CG39" s="55" t="str">
        <f t="shared" si="19"/>
        <v/>
      </c>
      <c r="CH39" s="55" t="str">
        <f t="shared" si="20"/>
        <v/>
      </c>
      <c r="CI39" s="55" t="str">
        <f t="shared" si="21"/>
        <v/>
      </c>
      <c r="CJ39" s="55" t="str">
        <f t="shared" si="22"/>
        <v/>
      </c>
      <c r="CK39" s="55" t="str">
        <f t="shared" si="23"/>
        <v/>
      </c>
      <c r="CL39" s="55" t="str">
        <f t="shared" si="24"/>
        <v/>
      </c>
      <c r="CM39" s="62" t="str">
        <f t="shared" si="25"/>
        <v/>
      </c>
      <c r="CN39" s="62" t="str">
        <f t="shared" si="26"/>
        <v/>
      </c>
      <c r="CO39" s="63" t="str">
        <f t="shared" si="27"/>
        <v>NO</v>
      </c>
      <c r="CP39" s="63" t="str">
        <f t="shared" si="28"/>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899999999999999" customHeight="1" thickBot="1" x14ac:dyDescent="0.35">
      <c r="A40" s="51"/>
      <c r="B40" s="179"/>
      <c r="C40" s="180"/>
      <c r="D40" s="179"/>
      <c r="E40" s="180"/>
      <c r="F40" s="179"/>
      <c r="G40" s="180"/>
      <c r="H40" s="179"/>
      <c r="I40" s="180"/>
      <c r="J40" s="179"/>
      <c r="K40" s="180"/>
      <c r="L40" s="176" t="str">
        <f>IF(AND(B40&lt;&gt;"", H40&lt;&gt;"", J40&lt;&gt;"",OR(H40&lt;=I17,H40="ABS"),OR(J40&lt;=K17,J40="ABS")),IF(AND(J40="ABS"),"ABS",IF(SUM(H40:J40)=0,"ZERO",SUM(H40,J40))),"")</f>
        <v/>
      </c>
      <c r="M40" s="176"/>
      <c r="N40" s="177" t="str">
        <f>IF(AND(A40&lt;&gt;"",B40&lt;&gt;"",D40&lt;&gt;"", F40&lt;&gt;"", H40&lt;&gt;"", J40&lt;&gt;"",S40="",V40="",OR(D40&lt;=E17,D40="ABS"),OR(F40&lt;=G17,F40="ABS"),OR(H40&lt;=I17,H40="ABS"),OR(J40&lt;=K17,J40="ABS")),IF(AND(OR(D40=0,D40="ABS"),OR(F40=0,F40="ABS"),OR(L40=0,L40="ABS"),D40="ABS",F40="ABS",L40="ABS"),"ABS",IF(AND(SUM(D40:F40)=0,OR(L40="ZERO",L40="ABS")),"ZERO",IF(L40="ABS",SUM(D40,F40),SUM(D40,F40,H40,J40)))),"")</f>
        <v/>
      </c>
      <c r="O40" s="178"/>
      <c r="P40" s="133" t="str">
        <f>IF(N40="","",IF(ROUND(N40*100/O17,0)&gt;=91,"A+",IF(ROUND(N40*100/O17,0)&gt;=83,"A",IF(ROUND(N40*100/O17,0)&gt;=75,"B+",IF(ROUND(N40*100/O17,0)&gt;=65,"B",IF(ROUND(N40*100/O17,0)&gt;=60,"C+",IF(ROUND(N40*100/O17,0)&gt;=50,"C","Fail")))))))</f>
        <v/>
      </c>
      <c r="Q40" s="241"/>
      <c r="R40" s="66" t="str">
        <f t="shared" si="0"/>
        <v/>
      </c>
      <c r="S40" s="333"/>
      <c r="T40" s="334"/>
      <c r="U40" s="334"/>
      <c r="V40" s="269" t="str">
        <f>IF(OR(AND(OR(F40&lt;=G17, F40=0, F40="ABS"),OR(H40&lt;=I17, H40=0, H40="ABS"),OR(J40&lt;=K17, J40=0,J40="ABS"))),IF(OR(AND(A40="",B40="",D40="",F40="",H40="",J40=""),AND(A40&lt;&gt;"",B40&lt;&gt;"",D40&lt;&gt;"",F40&lt;&gt;"",H40&lt;&gt;"",J40&lt;&gt;"", AG40="OK")),"","Given Marks or Format is incorrect"),"Given Marks or Format is incorrect")</f>
        <v/>
      </c>
      <c r="W40" s="270"/>
      <c r="X40" s="271"/>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1"/>
        <v>0</v>
      </c>
      <c r="AG40" s="20" t="str">
        <f t="shared" si="2"/>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x14ac:dyDescent="0.35">
      <c r="A41" s="56" t="s">
        <v>464</v>
      </c>
      <c r="B41" s="57" t="s">
        <v>464</v>
      </c>
      <c r="C41" s="336" t="s">
        <v>334</v>
      </c>
      <c r="D41" s="336"/>
      <c r="E41" s="336"/>
      <c r="F41" s="336"/>
      <c r="G41" s="336"/>
      <c r="H41" s="336"/>
      <c r="I41" s="336"/>
      <c r="J41" s="336"/>
      <c r="K41" s="336"/>
      <c r="L41" s="336"/>
      <c r="M41" s="336"/>
      <c r="N41" s="336"/>
      <c r="O41" s="336"/>
      <c r="P41" s="336"/>
      <c r="Q41" s="241"/>
      <c r="R41" s="18">
        <f>COUNTIF(R21:R40,"FORMAT INCORRECT")+(COUNTIF(R21:R40,"SEQUENCE INCORRECT"))</f>
        <v>0</v>
      </c>
      <c r="S41" s="274">
        <f>COUNTIF(S21:S40,"Attendance Marks incorrect")</f>
        <v>0</v>
      </c>
      <c r="T41" s="275"/>
      <c r="U41" s="275"/>
      <c r="V41" s="274">
        <f>COUNTIF(V21:AC40,"Given Marks or Format is incorrect")</f>
        <v>0</v>
      </c>
      <c r="W41" s="275"/>
      <c r="X41" s="275"/>
      <c r="Y41" s="275"/>
      <c r="Z41" s="275"/>
      <c r="AA41" s="275"/>
      <c r="AB41" s="275"/>
      <c r="AC41" s="301"/>
    </row>
    <row r="42" spans="1:103" ht="11.25" customHeight="1" thickBot="1" x14ac:dyDescent="0.35">
      <c r="A42" s="58" t="s">
        <v>464</v>
      </c>
      <c r="B42" s="59" t="s">
        <v>464</v>
      </c>
      <c r="C42" s="337"/>
      <c r="D42" s="337"/>
      <c r="E42" s="337"/>
      <c r="F42" s="337"/>
      <c r="G42" s="337"/>
      <c r="H42" s="337"/>
      <c r="I42" s="337"/>
      <c r="J42" s="337"/>
      <c r="K42" s="337"/>
      <c r="L42" s="337"/>
      <c r="M42" s="337"/>
      <c r="N42" s="337"/>
      <c r="O42" s="337"/>
      <c r="P42" s="337"/>
      <c r="Q42" s="241"/>
      <c r="R42" s="335"/>
      <c r="S42" s="335"/>
      <c r="T42" s="335"/>
      <c r="U42" s="335"/>
      <c r="V42" s="335"/>
      <c r="W42" s="335"/>
      <c r="X42" s="335"/>
      <c r="Y42" s="101"/>
      <c r="Z42" s="86"/>
      <c r="AA42" s="86"/>
    </row>
    <row r="43" spans="1:103" ht="17.25" customHeight="1" x14ac:dyDescent="0.3">
      <c r="A43" s="299"/>
      <c r="B43" s="299"/>
      <c r="C43" s="299"/>
      <c r="D43" s="299"/>
      <c r="E43" s="299"/>
      <c r="F43" s="299"/>
      <c r="G43" s="299"/>
      <c r="H43" s="299"/>
      <c r="I43" s="299"/>
      <c r="J43" s="299"/>
      <c r="K43" s="299"/>
      <c r="L43" s="299"/>
      <c r="M43" s="299"/>
      <c r="N43" s="299"/>
      <c r="O43" s="299"/>
      <c r="P43" s="299"/>
      <c r="Q43" s="241"/>
      <c r="R43" s="303" t="s">
        <v>337</v>
      </c>
      <c r="S43" s="304"/>
      <c r="T43" s="305"/>
      <c r="U43" s="290">
        <f>SUM(R41:AC41)</f>
        <v>0</v>
      </c>
      <c r="V43" s="291"/>
      <c r="W43" s="302"/>
      <c r="X43" s="294"/>
      <c r="Y43" s="99"/>
      <c r="Z43" s="84"/>
      <c r="AA43" s="84"/>
    </row>
    <row r="44" spans="1:103" ht="20.25" customHeight="1" thickBot="1" x14ac:dyDescent="0.35">
      <c r="A44" s="300"/>
      <c r="B44" s="300"/>
      <c r="C44" s="300"/>
      <c r="D44" s="300"/>
      <c r="E44" s="300"/>
      <c r="F44" s="300"/>
      <c r="G44" s="300"/>
      <c r="H44" s="300"/>
      <c r="I44" s="300"/>
      <c r="J44" s="300"/>
      <c r="K44" s="300"/>
      <c r="L44" s="300"/>
      <c r="M44" s="300"/>
      <c r="N44" s="300"/>
      <c r="O44" s="300"/>
      <c r="P44" s="300"/>
      <c r="Q44" s="241"/>
      <c r="R44" s="306"/>
      <c r="S44" s="307"/>
      <c r="T44" s="308"/>
      <c r="U44" s="292"/>
      <c r="V44" s="293"/>
      <c r="W44" s="302"/>
      <c r="X44" s="294"/>
      <c r="Y44" s="99"/>
      <c r="Z44" s="84"/>
      <c r="AA44" s="84"/>
    </row>
    <row r="45" spans="1:103" ht="15.75" customHeight="1" x14ac:dyDescent="0.3">
      <c r="A45" s="287" t="s">
        <v>335</v>
      </c>
      <c r="B45" s="287"/>
      <c r="C45" s="287"/>
      <c r="D45" s="294"/>
      <c r="E45" s="294"/>
      <c r="F45" s="287" t="s">
        <v>20</v>
      </c>
      <c r="G45" s="287"/>
      <c r="H45" s="287"/>
      <c r="I45" s="287"/>
      <c r="J45" s="294"/>
      <c r="K45" s="294"/>
      <c r="L45" s="287" t="s">
        <v>21</v>
      </c>
      <c r="M45" s="287"/>
      <c r="N45" s="287"/>
      <c r="O45" s="287"/>
      <c r="P45" s="287"/>
      <c r="Q45" s="241"/>
      <c r="R45" s="201" t="s">
        <v>486</v>
      </c>
      <c r="S45" s="276"/>
      <c r="T45" s="276"/>
      <c r="U45" s="276"/>
      <c r="V45" s="276"/>
      <c r="W45" s="276"/>
      <c r="X45" s="277"/>
      <c r="Y45" s="100"/>
      <c r="Z45" s="85"/>
      <c r="AA45" s="85"/>
    </row>
    <row r="46" spans="1:103" x14ac:dyDescent="0.3">
      <c r="A46" s="288"/>
      <c r="B46" s="288"/>
      <c r="C46" s="288"/>
      <c r="D46" s="294"/>
      <c r="E46" s="294"/>
      <c r="F46" s="288"/>
      <c r="G46" s="288"/>
      <c r="H46" s="288"/>
      <c r="I46" s="288"/>
      <c r="J46" s="294"/>
      <c r="K46" s="294"/>
      <c r="L46" s="288"/>
      <c r="M46" s="288"/>
      <c r="N46" s="288"/>
      <c r="O46" s="288"/>
      <c r="P46" s="288"/>
      <c r="Q46" s="241"/>
      <c r="R46" s="192"/>
      <c r="S46" s="190"/>
      <c r="T46" s="190"/>
      <c r="U46" s="190"/>
      <c r="V46" s="190"/>
      <c r="W46" s="190"/>
      <c r="X46" s="191"/>
      <c r="Y46" s="100"/>
      <c r="Z46" s="85"/>
      <c r="AA46" s="85"/>
    </row>
    <row r="47" spans="1:103" x14ac:dyDescent="0.3">
      <c r="A47" s="289"/>
      <c r="B47" s="289"/>
      <c r="C47" s="289"/>
      <c r="D47" s="295"/>
      <c r="E47" s="295"/>
      <c r="F47" s="289"/>
      <c r="G47" s="289"/>
      <c r="H47" s="289"/>
      <c r="I47" s="289"/>
      <c r="J47" s="295"/>
      <c r="K47" s="295"/>
      <c r="L47" s="289"/>
      <c r="M47" s="289"/>
      <c r="N47" s="289"/>
      <c r="O47" s="289"/>
      <c r="P47" s="289"/>
      <c r="Q47" s="241"/>
      <c r="R47" s="192"/>
      <c r="S47" s="190"/>
      <c r="T47" s="190"/>
      <c r="U47" s="190"/>
      <c r="V47" s="190"/>
      <c r="W47" s="190"/>
      <c r="X47" s="191"/>
      <c r="Y47" s="100"/>
      <c r="Z47" s="85"/>
      <c r="AA47" s="85"/>
    </row>
    <row r="48" spans="1:103" ht="12" customHeight="1" x14ac:dyDescent="0.3">
      <c r="A48" s="44" t="s">
        <v>15</v>
      </c>
      <c r="B48" s="281" t="s">
        <v>14</v>
      </c>
      <c r="C48" s="282"/>
      <c r="D48" s="282"/>
      <c r="E48" s="282"/>
      <c r="F48" s="282"/>
      <c r="G48" s="282"/>
      <c r="H48" s="282"/>
      <c r="I48" s="282"/>
      <c r="J48" s="282"/>
      <c r="K48" s="282"/>
      <c r="L48" s="282"/>
      <c r="M48" s="282"/>
      <c r="N48" s="282"/>
      <c r="O48" s="282"/>
      <c r="P48" s="283"/>
      <c r="Q48" s="241"/>
      <c r="R48" s="192"/>
      <c r="S48" s="190"/>
      <c r="T48" s="190"/>
      <c r="U48" s="190"/>
      <c r="V48" s="190"/>
      <c r="W48" s="190"/>
      <c r="X48" s="191"/>
      <c r="Y48" s="100"/>
      <c r="Z48" s="85"/>
      <c r="AA48" s="85"/>
    </row>
    <row r="49" spans="1:29" ht="12" customHeight="1" thickBot="1" x14ac:dyDescent="0.35">
      <c r="A49" s="46">
        <f>$U$43</f>
        <v>0</v>
      </c>
      <c r="B49" s="284"/>
      <c r="C49" s="285"/>
      <c r="D49" s="285"/>
      <c r="E49" s="285"/>
      <c r="F49" s="285"/>
      <c r="G49" s="285"/>
      <c r="H49" s="285"/>
      <c r="I49" s="285"/>
      <c r="J49" s="285"/>
      <c r="K49" s="285"/>
      <c r="L49" s="285"/>
      <c r="M49" s="285"/>
      <c r="N49" s="285"/>
      <c r="O49" s="285"/>
      <c r="P49" s="286"/>
      <c r="Q49" s="241"/>
      <c r="R49" s="278"/>
      <c r="S49" s="279"/>
      <c r="T49" s="279"/>
      <c r="U49" s="279"/>
      <c r="V49" s="279"/>
      <c r="W49" s="279"/>
      <c r="X49" s="280"/>
      <c r="Y49" s="100"/>
      <c r="Z49" s="85"/>
      <c r="AA49" s="85"/>
    </row>
    <row r="50" spans="1:29" x14ac:dyDescent="0.3">
      <c r="A50" s="299"/>
      <c r="B50" s="299"/>
      <c r="C50" s="299"/>
      <c r="D50" s="299"/>
      <c r="E50" s="299"/>
      <c r="F50" s="299"/>
      <c r="G50" s="299"/>
      <c r="H50" s="299"/>
      <c r="I50" s="299"/>
      <c r="J50" s="299"/>
      <c r="K50" s="299"/>
      <c r="L50" s="299"/>
      <c r="M50" s="299"/>
      <c r="N50" s="299"/>
      <c r="O50" s="299"/>
      <c r="P50" s="299"/>
      <c r="Q50" s="294"/>
      <c r="R50" s="322" t="s">
        <v>465</v>
      </c>
      <c r="S50" s="322"/>
      <c r="T50" s="322"/>
      <c r="U50" s="322"/>
      <c r="V50" s="322"/>
      <c r="W50" s="322"/>
      <c r="X50" s="322"/>
      <c r="Y50" s="322"/>
      <c r="Z50" s="322"/>
      <c r="AA50" s="322"/>
      <c r="AB50" s="322"/>
      <c r="AC50" s="322"/>
    </row>
    <row r="51" spans="1:29" x14ac:dyDescent="0.3">
      <c r="A51" s="294"/>
      <c r="B51" s="294"/>
      <c r="C51" s="294"/>
      <c r="D51" s="294"/>
      <c r="E51" s="294"/>
      <c r="F51" s="294"/>
      <c r="G51" s="294"/>
      <c r="H51" s="294"/>
      <c r="I51" s="294"/>
      <c r="J51" s="294"/>
      <c r="K51" s="294"/>
      <c r="L51" s="294"/>
      <c r="M51" s="294"/>
      <c r="N51" s="294"/>
      <c r="O51" s="294"/>
      <c r="P51" s="294"/>
      <c r="Q51" s="294"/>
      <c r="R51" s="323"/>
      <c r="S51" s="323"/>
      <c r="T51" s="323"/>
      <c r="U51" s="323"/>
      <c r="V51" s="323"/>
      <c r="W51" s="323"/>
      <c r="X51" s="323"/>
      <c r="Y51" s="323"/>
      <c r="Z51" s="323"/>
      <c r="AA51" s="323"/>
      <c r="AB51" s="323"/>
      <c r="AC51" s="323"/>
    </row>
    <row r="52" spans="1:29" x14ac:dyDescent="0.3">
      <c r="A52" s="294"/>
      <c r="B52" s="294"/>
      <c r="C52" s="294"/>
      <c r="D52" s="294"/>
      <c r="E52" s="294"/>
      <c r="F52" s="294"/>
      <c r="G52" s="294"/>
      <c r="H52" s="294"/>
      <c r="I52" s="294"/>
      <c r="J52" s="294"/>
      <c r="K52" s="294"/>
      <c r="L52" s="294"/>
      <c r="M52" s="294"/>
      <c r="N52" s="294"/>
      <c r="O52" s="294"/>
      <c r="P52" s="294"/>
      <c r="Q52" s="294"/>
      <c r="R52" s="324"/>
      <c r="S52" s="324"/>
      <c r="T52" s="324"/>
      <c r="U52" s="324"/>
      <c r="V52" s="324"/>
      <c r="W52" s="324"/>
      <c r="X52" s="324"/>
      <c r="Y52" s="324"/>
      <c r="Z52" s="324"/>
      <c r="AA52" s="324"/>
      <c r="AB52" s="324"/>
      <c r="AC52" s="324"/>
    </row>
    <row r="53" spans="1:29" x14ac:dyDescent="0.3">
      <c r="A53" s="294"/>
      <c r="B53" s="294"/>
      <c r="C53" s="294"/>
      <c r="D53" s="294"/>
      <c r="E53" s="294"/>
      <c r="F53" s="294"/>
      <c r="G53" s="294"/>
      <c r="H53" s="294"/>
      <c r="I53" s="294"/>
      <c r="J53" s="294"/>
      <c r="K53" s="294"/>
      <c r="L53" s="294"/>
      <c r="M53" s="294"/>
      <c r="N53" s="294"/>
      <c r="O53" s="294"/>
      <c r="P53" s="294"/>
      <c r="Q53" s="294"/>
      <c r="R53" s="325" t="s">
        <v>466</v>
      </c>
      <c r="S53" s="326"/>
      <c r="T53" s="326"/>
      <c r="U53" s="326"/>
      <c r="V53" s="326"/>
      <c r="W53" s="326"/>
      <c r="X53" s="326"/>
      <c r="Y53" s="326"/>
      <c r="Z53" s="326"/>
      <c r="AA53" s="326"/>
      <c r="AB53" s="326"/>
      <c r="AC53" s="327"/>
    </row>
    <row r="54" spans="1:29" ht="16.2" thickBot="1" x14ac:dyDescent="0.35">
      <c r="A54" s="294"/>
      <c r="B54" s="294"/>
      <c r="C54" s="294"/>
      <c r="D54" s="294"/>
      <c r="E54" s="294"/>
      <c r="F54" s="294"/>
      <c r="G54" s="294"/>
      <c r="H54" s="294"/>
      <c r="I54" s="294"/>
      <c r="J54" s="294"/>
      <c r="K54" s="294"/>
      <c r="L54" s="294"/>
      <c r="M54" s="294"/>
      <c r="N54" s="294"/>
      <c r="O54" s="294"/>
      <c r="P54" s="294"/>
      <c r="Q54" s="294"/>
      <c r="R54" s="328"/>
      <c r="S54" s="329"/>
      <c r="T54" s="329"/>
      <c r="U54" s="329"/>
      <c r="V54" s="329"/>
      <c r="W54" s="329"/>
      <c r="X54" s="329"/>
      <c r="Y54" s="329"/>
      <c r="Z54" s="329"/>
      <c r="AA54" s="329"/>
      <c r="AB54" s="329"/>
      <c r="AC54" s="330"/>
    </row>
    <row r="55" spans="1:29" ht="21" thickBot="1" x14ac:dyDescent="0.4">
      <c r="A55" s="294"/>
      <c r="B55" s="294"/>
      <c r="C55" s="294"/>
      <c r="D55" s="294"/>
      <c r="E55" s="294"/>
      <c r="F55" s="294"/>
      <c r="G55" s="294"/>
      <c r="H55" s="294"/>
      <c r="I55" s="294"/>
      <c r="J55" s="294"/>
      <c r="K55" s="294"/>
      <c r="L55" s="294"/>
      <c r="M55" s="294"/>
      <c r="N55" s="294"/>
      <c r="O55" s="294"/>
      <c r="P55" s="294"/>
      <c r="Q55" s="294"/>
      <c r="R55" s="67" t="s">
        <v>7</v>
      </c>
      <c r="S55" s="331" t="s">
        <v>8</v>
      </c>
      <c r="T55" s="331"/>
      <c r="U55" s="331"/>
      <c r="V55" s="332" t="s">
        <v>467</v>
      </c>
      <c r="W55" s="332"/>
      <c r="X55" s="332"/>
      <c r="Y55" s="332"/>
      <c r="Z55" s="332"/>
      <c r="AA55" s="332"/>
      <c r="AB55" s="332"/>
      <c r="AC55" s="332"/>
    </row>
    <row r="56" spans="1:29" ht="16.2" thickBot="1" x14ac:dyDescent="0.35">
      <c r="A56" s="294"/>
      <c r="B56" s="294"/>
      <c r="C56" s="294"/>
      <c r="D56" s="294"/>
      <c r="E56" s="294"/>
      <c r="F56" s="294"/>
      <c r="G56" s="294"/>
      <c r="H56" s="294"/>
      <c r="I56" s="294"/>
      <c r="J56" s="294"/>
      <c r="K56" s="294"/>
      <c r="L56" s="294"/>
      <c r="M56" s="294"/>
      <c r="N56" s="294"/>
      <c r="O56" s="294"/>
      <c r="P56" s="294"/>
      <c r="Q56" s="294"/>
      <c r="R56" s="68">
        <v>1</v>
      </c>
      <c r="S56" s="313" t="s">
        <v>468</v>
      </c>
      <c r="T56" s="313"/>
      <c r="U56" s="313"/>
      <c r="V56" s="314">
        <v>1</v>
      </c>
      <c r="W56" s="315"/>
      <c r="X56" s="313" t="s">
        <v>469</v>
      </c>
      <c r="Y56" s="313"/>
      <c r="Z56" s="313"/>
      <c r="AA56" s="313"/>
      <c r="AB56" s="313"/>
      <c r="AC56" s="313"/>
    </row>
    <row r="57" spans="1:29" ht="16.2" thickBot="1" x14ac:dyDescent="0.35">
      <c r="A57" s="294"/>
      <c r="B57" s="294"/>
      <c r="C57" s="294"/>
      <c r="D57" s="294"/>
      <c r="E57" s="294"/>
      <c r="F57" s="294"/>
      <c r="G57" s="294"/>
      <c r="H57" s="294"/>
      <c r="I57" s="294"/>
      <c r="J57" s="294"/>
      <c r="K57" s="294"/>
      <c r="L57" s="294"/>
      <c r="M57" s="294"/>
      <c r="N57" s="294"/>
      <c r="O57" s="294"/>
      <c r="P57" s="294"/>
      <c r="Q57" s="294"/>
      <c r="R57" s="68">
        <v>2</v>
      </c>
      <c r="S57" s="313" t="s">
        <v>470</v>
      </c>
      <c r="T57" s="313"/>
      <c r="U57" s="313"/>
      <c r="V57" s="314">
        <v>2</v>
      </c>
      <c r="W57" s="315"/>
      <c r="X57" s="313" t="s">
        <v>471</v>
      </c>
      <c r="Y57" s="313"/>
      <c r="Z57" s="313"/>
      <c r="AA57" s="313"/>
      <c r="AB57" s="313"/>
      <c r="AC57" s="313"/>
    </row>
    <row r="58" spans="1:29" ht="16.2" thickBot="1" x14ac:dyDescent="0.35">
      <c r="A58" s="294"/>
      <c r="B58" s="294"/>
      <c r="C58" s="294"/>
      <c r="D58" s="294"/>
      <c r="E58" s="294"/>
      <c r="F58" s="294"/>
      <c r="G58" s="294"/>
      <c r="H58" s="294"/>
      <c r="I58" s="294"/>
      <c r="J58" s="294"/>
      <c r="K58" s="294"/>
      <c r="L58" s="294"/>
      <c r="M58" s="294"/>
      <c r="N58" s="294"/>
      <c r="O58" s="294"/>
      <c r="P58" s="294"/>
      <c r="Q58" s="294"/>
      <c r="R58" s="68">
        <v>3</v>
      </c>
      <c r="S58" s="313" t="s">
        <v>472</v>
      </c>
      <c r="T58" s="313"/>
      <c r="U58" s="313"/>
      <c r="V58" s="314">
        <v>3</v>
      </c>
      <c r="W58" s="315"/>
      <c r="X58" s="313" t="s">
        <v>473</v>
      </c>
      <c r="Y58" s="313"/>
      <c r="Z58" s="313"/>
      <c r="AA58" s="313"/>
      <c r="AB58" s="313"/>
      <c r="AC58" s="313"/>
    </row>
    <row r="59" spans="1:29" ht="16.2" thickBot="1" x14ac:dyDescent="0.35">
      <c r="A59" s="294"/>
      <c r="B59" s="294"/>
      <c r="C59" s="294"/>
      <c r="D59" s="294"/>
      <c r="E59" s="294"/>
      <c r="F59" s="294"/>
      <c r="G59" s="294"/>
      <c r="H59" s="294"/>
      <c r="I59" s="294"/>
      <c r="J59" s="294"/>
      <c r="K59" s="294"/>
      <c r="L59" s="294"/>
      <c r="M59" s="294"/>
      <c r="N59" s="294"/>
      <c r="O59" s="294"/>
      <c r="P59" s="294"/>
      <c r="Q59" s="294"/>
      <c r="R59" s="68">
        <v>4</v>
      </c>
      <c r="S59" s="313" t="s">
        <v>474</v>
      </c>
      <c r="T59" s="313"/>
      <c r="U59" s="313"/>
      <c r="V59" s="314">
        <v>4</v>
      </c>
      <c r="W59" s="315"/>
      <c r="X59" s="313" t="s">
        <v>475</v>
      </c>
      <c r="Y59" s="313"/>
      <c r="Z59" s="313"/>
      <c r="AA59" s="313"/>
      <c r="AB59" s="313"/>
      <c r="AC59" s="313"/>
    </row>
    <row r="60" spans="1:29" ht="16.2" thickBot="1" x14ac:dyDescent="0.35">
      <c r="A60" s="294"/>
      <c r="B60" s="294"/>
      <c r="C60" s="294"/>
      <c r="D60" s="294"/>
      <c r="E60" s="294"/>
      <c r="F60" s="294"/>
      <c r="G60" s="294"/>
      <c r="H60" s="294"/>
      <c r="I60" s="294"/>
      <c r="J60" s="294"/>
      <c r="K60" s="294"/>
      <c r="L60" s="294"/>
      <c r="M60" s="294"/>
      <c r="N60" s="294"/>
      <c r="O60" s="294"/>
      <c r="P60" s="294"/>
      <c r="Q60" s="294"/>
      <c r="R60" s="68">
        <v>5</v>
      </c>
      <c r="S60" s="313" t="s">
        <v>476</v>
      </c>
      <c r="T60" s="313"/>
      <c r="U60" s="313"/>
      <c r="V60" s="314">
        <v>5</v>
      </c>
      <c r="W60" s="315"/>
      <c r="X60" s="313" t="s">
        <v>477</v>
      </c>
      <c r="Y60" s="313"/>
      <c r="Z60" s="313"/>
      <c r="AA60" s="313"/>
      <c r="AB60" s="313"/>
      <c r="AC60" s="313"/>
    </row>
    <row r="61" spans="1:29" ht="16.2" thickBot="1" x14ac:dyDescent="0.35">
      <c r="A61" s="294"/>
      <c r="B61" s="294"/>
      <c r="C61" s="294"/>
      <c r="D61" s="294"/>
      <c r="E61" s="294"/>
      <c r="F61" s="294"/>
      <c r="G61" s="294"/>
      <c r="H61" s="294"/>
      <c r="I61" s="294"/>
      <c r="J61" s="294"/>
      <c r="K61" s="294"/>
      <c r="L61" s="294"/>
      <c r="M61" s="294"/>
      <c r="N61" s="294"/>
      <c r="O61" s="294"/>
      <c r="P61" s="294"/>
      <c r="Q61" s="294"/>
      <c r="R61" s="68">
        <v>6</v>
      </c>
      <c r="S61" s="313" t="s">
        <v>478</v>
      </c>
      <c r="T61" s="313"/>
      <c r="U61" s="313"/>
      <c r="V61" s="314">
        <v>6</v>
      </c>
      <c r="W61" s="315"/>
      <c r="X61" s="313" t="s">
        <v>479</v>
      </c>
      <c r="Y61" s="313"/>
      <c r="Z61" s="313"/>
      <c r="AA61" s="313"/>
      <c r="AB61" s="313"/>
      <c r="AC61" s="313"/>
    </row>
    <row r="62" spans="1:29" ht="16.2" thickBot="1" x14ac:dyDescent="0.35">
      <c r="A62" s="294"/>
      <c r="B62" s="294"/>
      <c r="C62" s="294"/>
      <c r="D62" s="294"/>
      <c r="E62" s="294"/>
      <c r="F62" s="294"/>
      <c r="G62" s="294"/>
      <c r="H62" s="294"/>
      <c r="I62" s="294"/>
      <c r="J62" s="294"/>
      <c r="K62" s="294"/>
      <c r="L62" s="294"/>
      <c r="M62" s="294"/>
      <c r="N62" s="294"/>
      <c r="O62" s="294"/>
      <c r="P62" s="294"/>
      <c r="Q62" s="294"/>
      <c r="R62" s="68">
        <v>7</v>
      </c>
      <c r="S62" s="313" t="s">
        <v>480</v>
      </c>
      <c r="T62" s="313"/>
      <c r="U62" s="313"/>
      <c r="V62" s="314">
        <v>7</v>
      </c>
      <c r="W62" s="315"/>
      <c r="X62" s="313" t="s">
        <v>481</v>
      </c>
      <c r="Y62" s="313"/>
      <c r="Z62" s="313"/>
      <c r="AA62" s="313"/>
      <c r="AB62" s="313"/>
      <c r="AC62" s="313"/>
    </row>
  </sheetData>
  <sheetProtection password="EDD8" sheet="1" objects="1" scenarios="1" selectLockedCells="1" autoFilter="0"/>
  <autoFilter ref="A20:C20">
    <filterColumn colId="1" showButton="0"/>
  </autoFilter>
  <mergeCells count="28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S38:U38"/>
    <mergeCell ref="V38:X38"/>
    <mergeCell ref="B40:C40"/>
    <mergeCell ref="D40:E40"/>
    <mergeCell ref="F40:G40"/>
    <mergeCell ref="H40:I40"/>
    <mergeCell ref="J40:K40"/>
    <mergeCell ref="L40:M40"/>
    <mergeCell ref="V40:X40"/>
    <mergeCell ref="B39:C39"/>
    <mergeCell ref="R43:T44"/>
    <mergeCell ref="L39:M39"/>
    <mergeCell ref="S39:U39"/>
    <mergeCell ref="W43:X44"/>
    <mergeCell ref="V39:X39"/>
    <mergeCell ref="C41:P42"/>
    <mergeCell ref="U43:V44"/>
    <mergeCell ref="H39:I39"/>
    <mergeCell ref="J39:K39"/>
    <mergeCell ref="D39:E39"/>
    <mergeCell ref="F39:G39"/>
    <mergeCell ref="N39:O39"/>
    <mergeCell ref="N40:O40"/>
    <mergeCell ref="B35:C35"/>
    <mergeCell ref="D35:E35"/>
    <mergeCell ref="F35:G35"/>
    <mergeCell ref="H35:I35"/>
    <mergeCell ref="J35:K35"/>
    <mergeCell ref="D36:E36"/>
    <mergeCell ref="F36:G36"/>
    <mergeCell ref="H36:I36"/>
    <mergeCell ref="J36:K36"/>
    <mergeCell ref="B36:C36"/>
    <mergeCell ref="J34:K34"/>
    <mergeCell ref="L34:M34"/>
    <mergeCell ref="N34:O34"/>
    <mergeCell ref="F33:G33"/>
    <mergeCell ref="H33:I33"/>
    <mergeCell ref="J33:K33"/>
    <mergeCell ref="B34:C34"/>
    <mergeCell ref="D34:E34"/>
    <mergeCell ref="F34:G34"/>
    <mergeCell ref="H34:I34"/>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s>
  <printOptions horizontalCentered="1"/>
  <pageMargins left="0.35" right="0.35" top="0.3" bottom="0.3" header="0.3" footer="0.3"/>
  <pageSetup paperSize="9" orientation="portrait" errors="blank" r:id="rId1"/>
  <headerFooter>
    <oddFooter>&amp;R&amp;A</oddFooter>
  </headerFooter>
  <drawing r:id="rId2"/>
  <legacyDrawing r:id="rId3"/>
  <oleObjects>
    <mc:AlternateContent xmlns:mc="http://schemas.openxmlformats.org/markup-compatibility/2006">
      <mc:Choice Requires="x14">
        <oleObject progId="PBrush" shapeId="34817" r:id="rId4">
          <objectPr defaultSize="0" autoPict="0" r:id="rId5">
            <anchor moveWithCells="1" sizeWithCells="1">
              <from>
                <xdr:col>0</xdr:col>
                <xdr:colOff>0</xdr:colOff>
                <xdr:row>0</xdr:row>
                <xdr:rowOff>60960</xdr:rowOff>
              </from>
              <to>
                <xdr:col>1</xdr:col>
                <xdr:colOff>22860</xdr:colOff>
                <xdr:row>3</xdr:row>
                <xdr:rowOff>152400</xdr:rowOff>
              </to>
            </anchor>
          </objectPr>
        </oleObject>
      </mc:Choice>
      <mc:Fallback>
        <oleObject progId="PBrush" shapeId="34817" r:id="rId4"/>
      </mc:Fallback>
    </mc:AlternateContent>
    <mc:AlternateContent xmlns:mc="http://schemas.openxmlformats.org/markup-compatibility/2006">
      <mc:Choice Requires="x14">
        <oleObject progId="PBrush" shapeId="34818" r:id="rId6">
          <objectPr defaultSize="0" autoPict="0" r:id="rId7">
            <anchor moveWithCells="1" sizeWithCells="1">
              <from>
                <xdr:col>14</xdr:col>
                <xdr:colOff>0</xdr:colOff>
                <xdr:row>0</xdr:row>
                <xdr:rowOff>121920</xdr:rowOff>
              </from>
              <to>
                <xdr:col>16</xdr:col>
                <xdr:colOff>0</xdr:colOff>
                <xdr:row>3</xdr:row>
                <xdr:rowOff>106680</xdr:rowOff>
              </to>
            </anchor>
          </objectPr>
        </oleObject>
      </mc:Choice>
      <mc:Fallback>
        <oleObject progId="PBrush" shapeId="34818"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779</vt:i4>
      </vt:variant>
    </vt:vector>
  </HeadingPairs>
  <TitlesOfParts>
    <vt:vector size="795" baseType="lpstr">
      <vt:lpstr>Sheet1</vt:lpstr>
      <vt:lpstr>Sheet2</vt:lpstr>
      <vt:lpstr>Sheet3</vt:lpstr>
      <vt:lpstr>Sheet4</vt:lpstr>
      <vt:lpstr>Sheet5</vt:lpstr>
      <vt:lpstr>Sheet6</vt:lpstr>
      <vt:lpstr>Sheet7</vt:lpstr>
      <vt:lpstr>Sheet8</vt:lpstr>
      <vt:lpstr>Sheet9</vt:lpstr>
      <vt:lpstr>Sheet10</vt:lpstr>
      <vt:lpstr>Sheet11</vt:lpstr>
      <vt:lpstr>PracticalResults</vt:lpstr>
      <vt:lpstr>Departments</vt:lpstr>
      <vt:lpstr>Information</vt:lpstr>
      <vt:lpstr>TheoryResults</vt:lpstr>
      <vt:lpstr>Sheet12</vt:lpstr>
      <vt:lpstr>_19CE</vt:lpstr>
      <vt:lpstr>ArchitectureBatch</vt:lpstr>
      <vt:lpstr>ArchitectureEighth19AR</vt:lpstr>
      <vt:lpstr>ArchitectureEighth20AR</vt:lpstr>
      <vt:lpstr>ArchitectureEighth21AR</vt:lpstr>
      <vt:lpstr>ArchitectureFifth19AR</vt:lpstr>
      <vt:lpstr>ArchitectureFifth20AR</vt:lpstr>
      <vt:lpstr>ArchitectureFifth21AR</vt:lpstr>
      <vt:lpstr>ArchitectureFirst19AR</vt:lpstr>
      <vt:lpstr>ArchitectureFirst20AR</vt:lpstr>
      <vt:lpstr>ArchitectureFirst21AR</vt:lpstr>
      <vt:lpstr>ArchitectureFourth19AR</vt:lpstr>
      <vt:lpstr>ArchitectureFourth20AR</vt:lpstr>
      <vt:lpstr>ArchitectureFourth21AR</vt:lpstr>
      <vt:lpstr>ArchitectureNinth19AR</vt:lpstr>
      <vt:lpstr>ArchitectureNinth20AR</vt:lpstr>
      <vt:lpstr>ArchitectureNinth21AR</vt:lpstr>
      <vt:lpstr>ArchitectureProgram</vt:lpstr>
      <vt:lpstr>ArchitectureSecond19AR</vt:lpstr>
      <vt:lpstr>ArchitectureSecond20AR</vt:lpstr>
      <vt:lpstr>ArchitectureSecond21AR</vt:lpstr>
      <vt:lpstr>ArchitectureSeventh19AR</vt:lpstr>
      <vt:lpstr>ArchitectureSeventh20AR</vt:lpstr>
      <vt:lpstr>ArchitectureSeventh21AR</vt:lpstr>
      <vt:lpstr>ArchitectureSixth19AR</vt:lpstr>
      <vt:lpstr>ArchitectureSixth20AR</vt:lpstr>
      <vt:lpstr>ArchitectureSixth21AR</vt:lpstr>
      <vt:lpstr>ArchitectureTenth20AR</vt:lpstr>
      <vt:lpstr>ArchitectureThird19AR</vt:lpstr>
      <vt:lpstr>ArchitectureThird20AR</vt:lpstr>
      <vt:lpstr>ArchitectureThird21AR</vt:lpstr>
      <vt:lpstr>BiomedicalBatch</vt:lpstr>
      <vt:lpstr>BiomedicalEighth19BM</vt:lpstr>
      <vt:lpstr>BiomedicalFirst19BM</vt:lpstr>
      <vt:lpstr>BiomedicalFirst20BM</vt:lpstr>
      <vt:lpstr>BiomedicalProgram</vt:lpstr>
      <vt:lpstr>BiomedicalSecond19BM</vt:lpstr>
      <vt:lpstr>BiomedicalThird19BM</vt:lpstr>
      <vt:lpstr>ChemicalBatch</vt:lpstr>
      <vt:lpstr>ChemicalFirst19CH</vt:lpstr>
      <vt:lpstr>ChemicalFirst20CH</vt:lpstr>
      <vt:lpstr>ChemicalProgram</vt:lpstr>
      <vt:lpstr>ChemicalSecond19CH</vt:lpstr>
      <vt:lpstr>CityBatch</vt:lpstr>
      <vt:lpstr>CityEighth19CRP</vt:lpstr>
      <vt:lpstr>CityEighth20CRP</vt:lpstr>
      <vt:lpstr>CityEighth21AR</vt:lpstr>
      <vt:lpstr>CityFifth19CRP</vt:lpstr>
      <vt:lpstr>CityFifth20CRP</vt:lpstr>
      <vt:lpstr>CityFifth21CRP</vt:lpstr>
      <vt:lpstr>CityFirst19CRP</vt:lpstr>
      <vt:lpstr>CityFirst20CRP</vt:lpstr>
      <vt:lpstr>CityFirst21CRP</vt:lpstr>
      <vt:lpstr>CityFourth19CRP</vt:lpstr>
      <vt:lpstr>CityFourth20CRP</vt:lpstr>
      <vt:lpstr>CityFourth21CRP</vt:lpstr>
      <vt:lpstr>CityProgram</vt:lpstr>
      <vt:lpstr>CitySecond20CRP</vt:lpstr>
      <vt:lpstr>CitySecond21CRP</vt:lpstr>
      <vt:lpstr>CitySeventh19CRP</vt:lpstr>
      <vt:lpstr>CitySeventh20CRP</vt:lpstr>
      <vt:lpstr>CitySeventh21AR</vt:lpstr>
      <vt:lpstr>CitySeventh21CRP</vt:lpstr>
      <vt:lpstr>CitySixth19CRP</vt:lpstr>
      <vt:lpstr>CitySixth20CRP</vt:lpstr>
      <vt:lpstr>CitySixth21AR</vt:lpstr>
      <vt:lpstr>CitySixth21CRP</vt:lpstr>
      <vt:lpstr>CityThird19CRP</vt:lpstr>
      <vt:lpstr>CityThird20CRP</vt:lpstr>
      <vt:lpstr>CityThird21CRP</vt:lpstr>
      <vt:lpstr>CivilBatch</vt:lpstr>
      <vt:lpstr>CivilEighth19CE</vt:lpstr>
      <vt:lpstr>CivilEighthK19CE</vt:lpstr>
      <vt:lpstr>CivilFirst19CE</vt:lpstr>
      <vt:lpstr>CivilFirst20CE</vt:lpstr>
      <vt:lpstr>CivilFirstK19CE</vt:lpstr>
      <vt:lpstr>CivilFirstK20CE</vt:lpstr>
      <vt:lpstr>CivilProgram</vt:lpstr>
      <vt:lpstr>CivilSecond19CE</vt:lpstr>
      <vt:lpstr>CivilSecondK19CE</vt:lpstr>
      <vt:lpstr>CivilThird19CE</vt:lpstr>
      <vt:lpstr>CivilThirdK19CE</vt:lpstr>
      <vt:lpstr>ComputerBatch</vt:lpstr>
      <vt:lpstr>ComputerEighth19CS</vt:lpstr>
      <vt:lpstr>ComputerFirst19CS</vt:lpstr>
      <vt:lpstr>ComputerFirst20CS</vt:lpstr>
      <vt:lpstr>ComputerFirstF16CS</vt:lpstr>
      <vt:lpstr>ComputerFourth13CS</vt:lpstr>
      <vt:lpstr>ComputerFourth14CS</vt:lpstr>
      <vt:lpstr>ComputerFourth15CS</vt:lpstr>
      <vt:lpstr>ComputerFourth17CS</vt:lpstr>
      <vt:lpstr>ComputerFourthF16CS</vt:lpstr>
      <vt:lpstr>ComputerProgram</vt:lpstr>
      <vt:lpstr>ComputerSecond13CS</vt:lpstr>
      <vt:lpstr>ComputerSecond14CS</vt:lpstr>
      <vt:lpstr>ComputerSecond15CS</vt:lpstr>
      <vt:lpstr>ComputerSecond16CS</vt:lpstr>
      <vt:lpstr>ComputerSecond17CS</vt:lpstr>
      <vt:lpstr>ComputerSecond18CS</vt:lpstr>
      <vt:lpstr>ComputerSecond19CS</vt:lpstr>
      <vt:lpstr>ComputerSecondF16CS</vt:lpstr>
      <vt:lpstr>ComputerSeventh13CS</vt:lpstr>
      <vt:lpstr>ComputerSeventhF16CS</vt:lpstr>
      <vt:lpstr>ComputerSixth13CS</vt:lpstr>
      <vt:lpstr>ComputerSixth14CS</vt:lpstr>
      <vt:lpstr>ComputerSixthF16CS</vt:lpstr>
      <vt:lpstr>ComputerThird13CS</vt:lpstr>
      <vt:lpstr>ComputerThird14CS</vt:lpstr>
      <vt:lpstr>ComputerThird15CS</vt:lpstr>
      <vt:lpstr>ComputerThird17CS</vt:lpstr>
      <vt:lpstr>ComputerThird18CS</vt:lpstr>
      <vt:lpstr>ComputerThird19CS</vt:lpstr>
      <vt:lpstr>ComputerThirdF16CS</vt:lpstr>
      <vt:lpstr>Data_Science___Analytics</vt:lpstr>
      <vt:lpstr>Departments</vt:lpstr>
      <vt:lpstr>ElectricakSecondK18EL</vt:lpstr>
      <vt:lpstr>ElectricalBatch</vt:lpstr>
      <vt:lpstr>ElectricalEighth13EL</vt:lpstr>
      <vt:lpstr>ElectricalEighth19EL</vt:lpstr>
      <vt:lpstr>ElectricalEighthK13EL</vt:lpstr>
      <vt:lpstr>ElectricalEighthK19EL</vt:lpstr>
      <vt:lpstr>ElectricalFifth13EL</vt:lpstr>
      <vt:lpstr>ElectricalFifth14EL</vt:lpstr>
      <vt:lpstr>ElectricalFifth17EL</vt:lpstr>
      <vt:lpstr>ElectricalFifthF16EL</vt:lpstr>
      <vt:lpstr>ElectricalFifthK13EL</vt:lpstr>
      <vt:lpstr>ElectricalFifthK14EL</vt:lpstr>
      <vt:lpstr>ElectricalFifthK17EL</vt:lpstr>
      <vt:lpstr>ElectricalFifthKF16EL</vt:lpstr>
      <vt:lpstr>ElectricalFirst13EL</vt:lpstr>
      <vt:lpstr>ElectricalFirst14EL</vt:lpstr>
      <vt:lpstr>ElectricalFirst15EL</vt:lpstr>
      <vt:lpstr>ElectricalFirst16EL</vt:lpstr>
      <vt:lpstr>ElectricalFirst17EL</vt:lpstr>
      <vt:lpstr>ElectricalFirst18EL</vt:lpstr>
      <vt:lpstr>ElectricalFirst19EL</vt:lpstr>
      <vt:lpstr>ElectricalFirst20EL</vt:lpstr>
      <vt:lpstr>ElectricalFirstF16EL</vt:lpstr>
      <vt:lpstr>ElectricalFirstK13EL</vt:lpstr>
      <vt:lpstr>ElectricalFirstK14EL</vt:lpstr>
      <vt:lpstr>ElectricalFirstK15EL</vt:lpstr>
      <vt:lpstr>ElectricalFirstK16EL</vt:lpstr>
      <vt:lpstr>ElectricalFirstK17EL</vt:lpstr>
      <vt:lpstr>ElectricalFirstK18EL</vt:lpstr>
      <vt:lpstr>ElectricalFirstK19EL</vt:lpstr>
      <vt:lpstr>ElectricalFirstK20EL</vt:lpstr>
      <vt:lpstr>ElectricalFirstKF16EL</vt:lpstr>
      <vt:lpstr>ElectricalFourth13EL</vt:lpstr>
      <vt:lpstr>ElectricalFourth14EL</vt:lpstr>
      <vt:lpstr>ElectricalFourth15EL</vt:lpstr>
      <vt:lpstr>ElectricalFourth17EL</vt:lpstr>
      <vt:lpstr>ElectricalFourthF16EL</vt:lpstr>
      <vt:lpstr>ElectricalFourthK13EL</vt:lpstr>
      <vt:lpstr>ElectricalFourthK14EL</vt:lpstr>
      <vt:lpstr>ElectricalFourthK15EL</vt:lpstr>
      <vt:lpstr>ElectricalFourthK17EL</vt:lpstr>
      <vt:lpstr>ElectricalFourthKF16EL</vt:lpstr>
      <vt:lpstr>ElectricalProgram</vt:lpstr>
      <vt:lpstr>ElectricalrthK17EL</vt:lpstr>
      <vt:lpstr>ElectricalSecond13EL</vt:lpstr>
      <vt:lpstr>ElectricalSecond14EL</vt:lpstr>
      <vt:lpstr>ElectricalSecond15EL</vt:lpstr>
      <vt:lpstr>ElectricalSecond16EL</vt:lpstr>
      <vt:lpstr>ElectricalSecond17EL</vt:lpstr>
      <vt:lpstr>ElectricalSecond18EL</vt:lpstr>
      <vt:lpstr>ElectricalSecond19EL</vt:lpstr>
      <vt:lpstr>ElectricalSecondF16EL</vt:lpstr>
      <vt:lpstr>ElectricalSecondK13EL</vt:lpstr>
      <vt:lpstr>ElectricalSecondK14EL</vt:lpstr>
      <vt:lpstr>ElectricalSecondK15EL</vt:lpstr>
      <vt:lpstr>ElectricalSecondK16EL</vt:lpstr>
      <vt:lpstr>ElectricalSecondK17EL</vt:lpstr>
      <vt:lpstr>ElectricalSecondK18EL</vt:lpstr>
      <vt:lpstr>ElectricalSecondK19EL</vt:lpstr>
      <vt:lpstr>ElectricalSecondKF16EL</vt:lpstr>
      <vt:lpstr>ElectricalSeventh13EL</vt:lpstr>
      <vt:lpstr>ElectricalSeventhF16EL</vt:lpstr>
      <vt:lpstr>ElectricalSeventhK13EL</vt:lpstr>
      <vt:lpstr>ElectricalSeventhKF16EL</vt:lpstr>
      <vt:lpstr>ElectricalSixth13EL</vt:lpstr>
      <vt:lpstr>ElectricalSixth14EL</vt:lpstr>
      <vt:lpstr>ElectricalSixthF16EL</vt:lpstr>
      <vt:lpstr>ElectricalSixthK13EL</vt:lpstr>
      <vt:lpstr>ElectricalSixthK14EL</vt:lpstr>
      <vt:lpstr>ElectricalSixthKF16EL</vt:lpstr>
      <vt:lpstr>ElectricalThird13EL</vt:lpstr>
      <vt:lpstr>ElectricalThird14EL</vt:lpstr>
      <vt:lpstr>ElectricalThird15EL</vt:lpstr>
      <vt:lpstr>ElectricalThird17EL</vt:lpstr>
      <vt:lpstr>ElectricalThird18EL</vt:lpstr>
      <vt:lpstr>ElectricalThird19EL</vt:lpstr>
      <vt:lpstr>ElectricalThirdF16EL</vt:lpstr>
      <vt:lpstr>ElectricalThirdK13EL</vt:lpstr>
      <vt:lpstr>ElectricalThirdK14EL</vt:lpstr>
      <vt:lpstr>ElectricalThirdK15EL</vt:lpstr>
      <vt:lpstr>ElectricalThirdK17EL</vt:lpstr>
      <vt:lpstr>ElectricalThirdK18EL</vt:lpstr>
      <vt:lpstr>ElectricalThirdK19EL</vt:lpstr>
      <vt:lpstr>ElectricalThirdKF16EL</vt:lpstr>
      <vt:lpstr>ElectronicBatch</vt:lpstr>
      <vt:lpstr>ElectronicEighth19ES</vt:lpstr>
      <vt:lpstr>ElectronicEighthK19ES</vt:lpstr>
      <vt:lpstr>ElectronicFifth13ES</vt:lpstr>
      <vt:lpstr>ElectronicFifth14ES</vt:lpstr>
      <vt:lpstr>ElectronicFifth17ES</vt:lpstr>
      <vt:lpstr>ElectronicFifthF16ES</vt:lpstr>
      <vt:lpstr>ElectronicFifthK17ES</vt:lpstr>
      <vt:lpstr>ElectronicFifthKF16ES</vt:lpstr>
      <vt:lpstr>ElectronicFirst13ES</vt:lpstr>
      <vt:lpstr>ElectronicFirst14ES</vt:lpstr>
      <vt:lpstr>ElectronicFirst15ES</vt:lpstr>
      <vt:lpstr>ElectronicFirst16ES</vt:lpstr>
      <vt:lpstr>ElectronicFirst18ES</vt:lpstr>
      <vt:lpstr>ElectronicFirst19ES</vt:lpstr>
      <vt:lpstr>ElectronicFirst20ES</vt:lpstr>
      <vt:lpstr>ElectronicFirstF16ES</vt:lpstr>
      <vt:lpstr>ElectronicFirstK13ES</vt:lpstr>
      <vt:lpstr>ElectronicFirstK16ES</vt:lpstr>
      <vt:lpstr>ElectronicFirstK17ES</vt:lpstr>
      <vt:lpstr>ElectronicFirstK18ES</vt:lpstr>
      <vt:lpstr>ElectronicFirstK19ES</vt:lpstr>
      <vt:lpstr>ElectronicFirstK20ES</vt:lpstr>
      <vt:lpstr>ElectronicFirstKF16ES</vt:lpstr>
      <vt:lpstr>ElectronicFourth13ES</vt:lpstr>
      <vt:lpstr>ElectronicFourth14ES</vt:lpstr>
      <vt:lpstr>ElectronicFourth15ES</vt:lpstr>
      <vt:lpstr>ElectronicFourth17ES</vt:lpstr>
      <vt:lpstr>ElectronicFourthF16ES</vt:lpstr>
      <vt:lpstr>ElectronicFourthK13ES</vt:lpstr>
      <vt:lpstr>ElectronicFourthK17ES</vt:lpstr>
      <vt:lpstr>ElectronicFourthKF16ES</vt:lpstr>
      <vt:lpstr>ElectronicProgram</vt:lpstr>
      <vt:lpstr>ElectronicSecond13ES</vt:lpstr>
      <vt:lpstr>ElectronicSecond14ES</vt:lpstr>
      <vt:lpstr>ElectronicSecond15ES</vt:lpstr>
      <vt:lpstr>ElectronicSecond16ES</vt:lpstr>
      <vt:lpstr>ElectronicSecond17ES</vt:lpstr>
      <vt:lpstr>ElectronicSecond18ES</vt:lpstr>
      <vt:lpstr>ElectronicSecond19ES</vt:lpstr>
      <vt:lpstr>ElectronicSecondF16ES</vt:lpstr>
      <vt:lpstr>ElectronicSecondK16ES</vt:lpstr>
      <vt:lpstr>ElectronicSecondK17ES</vt:lpstr>
      <vt:lpstr>ElectronicSecondK18ES</vt:lpstr>
      <vt:lpstr>ElectronicSecondK19ES</vt:lpstr>
      <vt:lpstr>ElectronicSecondKF16ES</vt:lpstr>
      <vt:lpstr>ElectronicSeventh13ES</vt:lpstr>
      <vt:lpstr>ElectronicSeventhF16ES</vt:lpstr>
      <vt:lpstr>ElectronicSeventhKF16ES</vt:lpstr>
      <vt:lpstr>ElectronicsFirst17ES</vt:lpstr>
      <vt:lpstr>ElectronicSixth13ES</vt:lpstr>
      <vt:lpstr>ElectronicSixth14ES</vt:lpstr>
      <vt:lpstr>ElectronicSixthF16ES</vt:lpstr>
      <vt:lpstr>ElectronicSixthKF16ES</vt:lpstr>
      <vt:lpstr>ElectronicThird13ES</vt:lpstr>
      <vt:lpstr>ElectronicThird14ES</vt:lpstr>
      <vt:lpstr>ElectronicThird15ES</vt:lpstr>
      <vt:lpstr>ElectronicThird17ES</vt:lpstr>
      <vt:lpstr>ElectronicThird18ES</vt:lpstr>
      <vt:lpstr>ElectronicThird19ES</vt:lpstr>
      <vt:lpstr>ElectronicThirdF16ES</vt:lpstr>
      <vt:lpstr>ElectronicThirdK13ES</vt:lpstr>
      <vt:lpstr>ElectronicThirdK17ES</vt:lpstr>
      <vt:lpstr>ElectronicThirdK18ES</vt:lpstr>
      <vt:lpstr>ElectronicThirdK19ES</vt:lpstr>
      <vt:lpstr>ElectronicThirdKF16ES</vt:lpstr>
      <vt:lpstr>EnviromentFirst17EE</vt:lpstr>
      <vt:lpstr>EnvironmentalBatch</vt:lpstr>
      <vt:lpstr>EnvironmentalEighth13EE</vt:lpstr>
      <vt:lpstr>EnvironmentalEighth19EE</vt:lpstr>
      <vt:lpstr>EnvironmentalFifth13EE</vt:lpstr>
      <vt:lpstr>EnvironmentalFifth14EE</vt:lpstr>
      <vt:lpstr>EnvironmentalFifth17EE</vt:lpstr>
      <vt:lpstr>EnvironmentalFifthF16EE</vt:lpstr>
      <vt:lpstr>EnvironmentalFirst13EE</vt:lpstr>
      <vt:lpstr>EnvironmentalFirst14EE</vt:lpstr>
      <vt:lpstr>EnvironmentalFirst15EE</vt:lpstr>
      <vt:lpstr>EnvironmentalFirst16EE</vt:lpstr>
      <vt:lpstr>EnvironmentalFirst18EE</vt:lpstr>
      <vt:lpstr>EnvironmentalFirst19EE</vt:lpstr>
      <vt:lpstr>EnvironmentalFirst20EE</vt:lpstr>
      <vt:lpstr>EnvironmentalFirstF16EE</vt:lpstr>
      <vt:lpstr>EnvironmentalFourth13EE</vt:lpstr>
      <vt:lpstr>EnvironmentalFourth14EE</vt:lpstr>
      <vt:lpstr>EnvironmentalFourth15EE</vt:lpstr>
      <vt:lpstr>EnvironmentalFourth17EE</vt:lpstr>
      <vt:lpstr>EnvironmentalFourthF16EE</vt:lpstr>
      <vt:lpstr>EnvironmentalProgram</vt:lpstr>
      <vt:lpstr>EnvironmentalSecond13EE</vt:lpstr>
      <vt:lpstr>EnvironmentalSecond14EE</vt:lpstr>
      <vt:lpstr>EnvironmentalSecond15EE</vt:lpstr>
      <vt:lpstr>EnvironmentalSecond16EE</vt:lpstr>
      <vt:lpstr>EnvironmentalSecond17EE</vt:lpstr>
      <vt:lpstr>EnvironmentalSecond18EE</vt:lpstr>
      <vt:lpstr>EnvironmentalSecond19EE</vt:lpstr>
      <vt:lpstr>EnvironmentalSecondF16EE</vt:lpstr>
      <vt:lpstr>EnvironmentalSeventh13EE</vt:lpstr>
      <vt:lpstr>EnvironmentalSeventhF16EE</vt:lpstr>
      <vt:lpstr>EnvironmentalSixth13EE</vt:lpstr>
      <vt:lpstr>EnvironmentalSixth14EE</vt:lpstr>
      <vt:lpstr>EnvironmentalSixthF16EE</vt:lpstr>
      <vt:lpstr>EnvironmentalThird13EE</vt:lpstr>
      <vt:lpstr>EnvironmentalThird14EE</vt:lpstr>
      <vt:lpstr>EnvironmentalThird15EE</vt:lpstr>
      <vt:lpstr>EnvironmentalThird17EE</vt:lpstr>
      <vt:lpstr>EnvironmentalThird18EE</vt:lpstr>
      <vt:lpstr>EnvironmentalThird19EE</vt:lpstr>
      <vt:lpstr>EnvironmentalThirdF16EE</vt:lpstr>
      <vt:lpstr>Exam</vt:lpstr>
      <vt:lpstr>Geometrical__Drawing</vt:lpstr>
      <vt:lpstr>IndustrialBatch</vt:lpstr>
      <vt:lpstr>IndustrialEighth13IN</vt:lpstr>
      <vt:lpstr>IndustrialEighthK19IN</vt:lpstr>
      <vt:lpstr>IndustrialFifth13IN</vt:lpstr>
      <vt:lpstr>IndustrialFifth14IN</vt:lpstr>
      <vt:lpstr>IndustrialFifth17IN</vt:lpstr>
      <vt:lpstr>IndustrialFifthF16IN</vt:lpstr>
      <vt:lpstr>IndustrialFirst13IN</vt:lpstr>
      <vt:lpstr>IndustrialFirst14IN</vt:lpstr>
      <vt:lpstr>IndustrialFirst15IN</vt:lpstr>
      <vt:lpstr>IndustrialFirst16IN</vt:lpstr>
      <vt:lpstr>IndustrialFirst17IN</vt:lpstr>
      <vt:lpstr>IndustrialFirst18IN</vt:lpstr>
      <vt:lpstr>IndustrialFirst19IN</vt:lpstr>
      <vt:lpstr>IndustrialFirst20IN</vt:lpstr>
      <vt:lpstr>IndustrialFirstF16IN</vt:lpstr>
      <vt:lpstr>IndustrialFourth13IN</vt:lpstr>
      <vt:lpstr>IndustrialFourth14IN</vt:lpstr>
      <vt:lpstr>IndustrialFourth15IN</vt:lpstr>
      <vt:lpstr>IndustrialFourth17IN</vt:lpstr>
      <vt:lpstr>IndustrialFourthF16IN</vt:lpstr>
      <vt:lpstr>IndustrialProgram</vt:lpstr>
      <vt:lpstr>IndustrialSecond13IN</vt:lpstr>
      <vt:lpstr>IndustrialSecond14IN</vt:lpstr>
      <vt:lpstr>IndustrialSecond15IN</vt:lpstr>
      <vt:lpstr>IndustrialSecond16IN</vt:lpstr>
      <vt:lpstr>IndustrialSecond17IN</vt:lpstr>
      <vt:lpstr>IndustrialSecond18IN</vt:lpstr>
      <vt:lpstr>IndustrialSecond19IN</vt:lpstr>
      <vt:lpstr>IndustrialSecondF16IN</vt:lpstr>
      <vt:lpstr>IndustrialSeventh13IN</vt:lpstr>
      <vt:lpstr>IndustrialSeventhF16IN</vt:lpstr>
      <vt:lpstr>IndustrialSixth13IN</vt:lpstr>
      <vt:lpstr>IndustrialSixth14IN</vt:lpstr>
      <vt:lpstr>IndustrialSixthF16IN</vt:lpstr>
      <vt:lpstr>IndustrialThird13IN</vt:lpstr>
      <vt:lpstr>IndustrialThird14IN</vt:lpstr>
      <vt:lpstr>IndustrialThird15IN</vt:lpstr>
      <vt:lpstr>IndustrialThird17IN</vt:lpstr>
      <vt:lpstr>IndustrialThird18IN</vt:lpstr>
      <vt:lpstr>IndustrialThird19IN</vt:lpstr>
      <vt:lpstr>IndustrialThirdF16IN</vt:lpstr>
      <vt:lpstr>MechanicalBatch</vt:lpstr>
      <vt:lpstr>MechanicalEighth19ME</vt:lpstr>
      <vt:lpstr>MechanicalEighthK13ME</vt:lpstr>
      <vt:lpstr>MechanicalEighthK19ME</vt:lpstr>
      <vt:lpstr>MechanicalFifth13ME</vt:lpstr>
      <vt:lpstr>MechanicalFifth14ME</vt:lpstr>
      <vt:lpstr>MechanicalFifth17ME</vt:lpstr>
      <vt:lpstr>MechanicalFifthF16ME</vt:lpstr>
      <vt:lpstr>MechanicalFifthK13ME</vt:lpstr>
      <vt:lpstr>MechanicalFifthK14ME</vt:lpstr>
      <vt:lpstr>MechanicalFifthK17EL</vt:lpstr>
      <vt:lpstr>MechanicalFifthK17ME</vt:lpstr>
      <vt:lpstr>MechanicalFifthKF16ME</vt:lpstr>
      <vt:lpstr>MechanicalFirst13ME</vt:lpstr>
      <vt:lpstr>MechanicalFirst14ME</vt:lpstr>
      <vt:lpstr>MechanicalFirst15ME</vt:lpstr>
      <vt:lpstr>MechanicalFirst16ME</vt:lpstr>
      <vt:lpstr>MechanicalFirst17ME</vt:lpstr>
      <vt:lpstr>MechanicalFirst18ME</vt:lpstr>
      <vt:lpstr>MechanicalFirst19ME</vt:lpstr>
      <vt:lpstr>MechanicalFirst20ME</vt:lpstr>
      <vt:lpstr>MechanicalFirstF16ME</vt:lpstr>
      <vt:lpstr>MechanicalFirstK13ME</vt:lpstr>
      <vt:lpstr>MechanicalFirstK14ME</vt:lpstr>
      <vt:lpstr>MechanicalFirstK15ME</vt:lpstr>
      <vt:lpstr>MechanicalFirstK16ME</vt:lpstr>
      <vt:lpstr>MechanicalFirstK17ME</vt:lpstr>
      <vt:lpstr>MechanicalFirstK18ME</vt:lpstr>
      <vt:lpstr>MechanicalFirstK19ME</vt:lpstr>
      <vt:lpstr>MechanicalFirstK20ME</vt:lpstr>
      <vt:lpstr>MechanicalFirstKF16ME</vt:lpstr>
      <vt:lpstr>MechanicalFourth13ME</vt:lpstr>
      <vt:lpstr>MechanicalFourth14ME</vt:lpstr>
      <vt:lpstr>MechanicalFourth15ME</vt:lpstr>
      <vt:lpstr>MechanicalFourth17ME</vt:lpstr>
      <vt:lpstr>MechanicalFourthF16ME</vt:lpstr>
      <vt:lpstr>MechanicalFourthK13ME</vt:lpstr>
      <vt:lpstr>MechanicalFourthK14ME</vt:lpstr>
      <vt:lpstr>MechanicalFourthK15ME</vt:lpstr>
      <vt:lpstr>MechanicalFourthK17EL</vt:lpstr>
      <vt:lpstr>MechanicalFourthK17ME</vt:lpstr>
      <vt:lpstr>MechanicalFourthKF16ME</vt:lpstr>
      <vt:lpstr>MechanicalProgram</vt:lpstr>
      <vt:lpstr>MechanicalSecond13ME</vt:lpstr>
      <vt:lpstr>MechanicalSecond14ME</vt:lpstr>
      <vt:lpstr>MechanicalSecond15ME</vt:lpstr>
      <vt:lpstr>MechanicalSecond16ME</vt:lpstr>
      <vt:lpstr>MechanicalSecond17ME</vt:lpstr>
      <vt:lpstr>MechanicalSecond18ME</vt:lpstr>
      <vt:lpstr>MechanicalSecond19ME</vt:lpstr>
      <vt:lpstr>MechanicalSecondF16ME</vt:lpstr>
      <vt:lpstr>MechanicalSecondK13ME</vt:lpstr>
      <vt:lpstr>MechanicalSecondK14ME</vt:lpstr>
      <vt:lpstr>MechanicalSecondK15ME</vt:lpstr>
      <vt:lpstr>MechanicalSecondK16ME</vt:lpstr>
      <vt:lpstr>MechanicalSecondK17ME</vt:lpstr>
      <vt:lpstr>MechanicalSecondK18ME</vt:lpstr>
      <vt:lpstr>MechanicalSecondKF16ME</vt:lpstr>
      <vt:lpstr>MechanicalSeventh13ME</vt:lpstr>
      <vt:lpstr>MechanicalSeventhF16ME</vt:lpstr>
      <vt:lpstr>MechanicalSeventhK13ME</vt:lpstr>
      <vt:lpstr>MechanicalSeventhKF16ME</vt:lpstr>
      <vt:lpstr>MechanicalSixth13ME</vt:lpstr>
      <vt:lpstr>MechanicalSixth14ME</vt:lpstr>
      <vt:lpstr>MechanicalSixthF16ME</vt:lpstr>
      <vt:lpstr>MechanicalSixthK13ME</vt:lpstr>
      <vt:lpstr>MechanicalSixthK14ME</vt:lpstr>
      <vt:lpstr>MechanicalSixthKF16ME</vt:lpstr>
      <vt:lpstr>MechanicalThird13ME</vt:lpstr>
      <vt:lpstr>MechanicalThird14ME</vt:lpstr>
      <vt:lpstr>MechanicalThird15ME</vt:lpstr>
      <vt:lpstr>MechanicalThird17ME</vt:lpstr>
      <vt:lpstr>MechanicalThird18ME</vt:lpstr>
      <vt:lpstr>MechanicalThird19ME</vt:lpstr>
      <vt:lpstr>MechanicalThirdF16ME</vt:lpstr>
      <vt:lpstr>MechanicalThirdK13ME</vt:lpstr>
      <vt:lpstr>MechanicalThirdK14ME</vt:lpstr>
      <vt:lpstr>MechanicalThirdK15ME</vt:lpstr>
      <vt:lpstr>MechanicalThirdK17ME</vt:lpstr>
      <vt:lpstr>MechanicalThirdK18ME</vt:lpstr>
      <vt:lpstr>MechanicalThirdK19ME</vt:lpstr>
      <vt:lpstr>MechanicalThirdKF16ME</vt:lpstr>
      <vt:lpstr>MechatronicBatch</vt:lpstr>
      <vt:lpstr>MechatronicEighth19MTE</vt:lpstr>
      <vt:lpstr>MechatronicFifth17MTE</vt:lpstr>
      <vt:lpstr>MechatronicfifthF16MTE</vt:lpstr>
      <vt:lpstr>MechatronicFirst17MTE</vt:lpstr>
      <vt:lpstr>MechatronicFirst18MTE</vt:lpstr>
      <vt:lpstr>MechatronicFirst19MTE</vt:lpstr>
      <vt:lpstr>MechatronicFirst20MTE</vt:lpstr>
      <vt:lpstr>MechatronicFirstF16MTE</vt:lpstr>
      <vt:lpstr>MechatronicFourth17MTE</vt:lpstr>
      <vt:lpstr>MechatronicFourthF16MTE</vt:lpstr>
      <vt:lpstr>MechatronicSecond17MTE</vt:lpstr>
      <vt:lpstr>MechatronicSecond18MTE</vt:lpstr>
      <vt:lpstr>MechatronicSecond19MTE</vt:lpstr>
      <vt:lpstr>MechatronicSeventhF16MTE</vt:lpstr>
      <vt:lpstr>MechatronicSixthF16MTE</vt:lpstr>
      <vt:lpstr>MechatronicThird17MTE</vt:lpstr>
      <vt:lpstr>MechatronicThird18MTE</vt:lpstr>
      <vt:lpstr>MechatronicThird19MTE</vt:lpstr>
      <vt:lpstr>MechatronicThirdF16MTE</vt:lpstr>
      <vt:lpstr>MetallurgyBatch</vt:lpstr>
      <vt:lpstr>MetallurgyEighth13MT</vt:lpstr>
      <vt:lpstr>MetallurgyEighth19MT</vt:lpstr>
      <vt:lpstr>MetallurgyFifth13MT</vt:lpstr>
      <vt:lpstr>MetallurgyFifth14MT</vt:lpstr>
      <vt:lpstr>MetallurgyFifth17MT</vt:lpstr>
      <vt:lpstr>MetallurgyFifthF16MT</vt:lpstr>
      <vt:lpstr>MetallurgyFirst13MT</vt:lpstr>
      <vt:lpstr>MetallurgyFirst14MT</vt:lpstr>
      <vt:lpstr>MetallurgyFirst15MT</vt:lpstr>
      <vt:lpstr>MetallurgyFirst16MT</vt:lpstr>
      <vt:lpstr>MetallurgyFirst17MT</vt:lpstr>
      <vt:lpstr>MetallurgyFirst18MT</vt:lpstr>
      <vt:lpstr>MetallurgyFirst19MT</vt:lpstr>
      <vt:lpstr>MetallurgyFirst20MT</vt:lpstr>
      <vt:lpstr>MetallurgyFirstF16MT</vt:lpstr>
      <vt:lpstr>MetallurgyFourth13MT</vt:lpstr>
      <vt:lpstr>MetallurgyFourth14MT</vt:lpstr>
      <vt:lpstr>MetallurgyFourth15MT</vt:lpstr>
      <vt:lpstr>MetallurgyFourth17MT</vt:lpstr>
      <vt:lpstr>MetallurgyFourthF16MT</vt:lpstr>
      <vt:lpstr>MetallurgyProgram</vt:lpstr>
      <vt:lpstr>MetallurgySecond13MT</vt:lpstr>
      <vt:lpstr>MetallurgySecond14MT</vt:lpstr>
      <vt:lpstr>MetallurgySecond15MT</vt:lpstr>
      <vt:lpstr>MetallurgySecond16MT</vt:lpstr>
      <vt:lpstr>MetallurgySecond17MT</vt:lpstr>
      <vt:lpstr>MetallurgySecond18MT</vt:lpstr>
      <vt:lpstr>MetallurgySecond19MT</vt:lpstr>
      <vt:lpstr>MetallurgySecondF16MT</vt:lpstr>
      <vt:lpstr>MetallurgySeventh13MT</vt:lpstr>
      <vt:lpstr>MetallurgySeventhF16MT</vt:lpstr>
      <vt:lpstr>MetallurgySixth13MT</vt:lpstr>
      <vt:lpstr>MetallurgySixth14MT</vt:lpstr>
      <vt:lpstr>MetallurgySixthF16MT</vt:lpstr>
      <vt:lpstr>MetallurgyThird13MT</vt:lpstr>
      <vt:lpstr>MetallurgyThird14MT</vt:lpstr>
      <vt:lpstr>MetallurgyThird15MT</vt:lpstr>
      <vt:lpstr>MetallurgyThird17MT</vt:lpstr>
      <vt:lpstr>MetallurgyThird18MT</vt:lpstr>
      <vt:lpstr>MetallurgyThird19MT</vt:lpstr>
      <vt:lpstr>MetallurgyThirdF16MT</vt:lpstr>
      <vt:lpstr>MiningBatch</vt:lpstr>
      <vt:lpstr>MiningEighth13MN</vt:lpstr>
      <vt:lpstr>MiningEighth19MN</vt:lpstr>
      <vt:lpstr>MiningFifth13MN</vt:lpstr>
      <vt:lpstr>MiningFifth14MN</vt:lpstr>
      <vt:lpstr>MiningFifth17MN</vt:lpstr>
      <vt:lpstr>MiningFifthF16MN</vt:lpstr>
      <vt:lpstr>MiningFirst13MN</vt:lpstr>
      <vt:lpstr>MiningFirst14MN</vt:lpstr>
      <vt:lpstr>MiningFirst15MN</vt:lpstr>
      <vt:lpstr>MiningFirst16MN</vt:lpstr>
      <vt:lpstr>MiningFirst17MN</vt:lpstr>
      <vt:lpstr>MiningFirst18MN</vt:lpstr>
      <vt:lpstr>MiningFirst19MN</vt:lpstr>
      <vt:lpstr>MiningFirst20MN</vt:lpstr>
      <vt:lpstr>MiningFirstF16MN</vt:lpstr>
      <vt:lpstr>MiningFourth13MN</vt:lpstr>
      <vt:lpstr>MiningFourth14MN</vt:lpstr>
      <vt:lpstr>MiningFourth15MN</vt:lpstr>
      <vt:lpstr>MiningFourth17MN</vt:lpstr>
      <vt:lpstr>MiningFourthF16MN</vt:lpstr>
      <vt:lpstr>MiningProgram</vt:lpstr>
      <vt:lpstr>MiningSecond13MN</vt:lpstr>
      <vt:lpstr>MiningSecond14MN</vt:lpstr>
      <vt:lpstr>MiningSecond15MN</vt:lpstr>
      <vt:lpstr>MiningSecond16MN</vt:lpstr>
      <vt:lpstr>MiningSecond17MN</vt:lpstr>
      <vt:lpstr>MiningSecond18MN</vt:lpstr>
      <vt:lpstr>MiningSecond19MN</vt:lpstr>
      <vt:lpstr>MiningSecondF16MN</vt:lpstr>
      <vt:lpstr>MiningSeventh13MN</vt:lpstr>
      <vt:lpstr>MiningSeventhF16MN</vt:lpstr>
      <vt:lpstr>MiningSixth13MN</vt:lpstr>
      <vt:lpstr>MiningSixth14MN</vt:lpstr>
      <vt:lpstr>MiningSixthF16MN</vt:lpstr>
      <vt:lpstr>MiningThird13MN</vt:lpstr>
      <vt:lpstr>MiningThird14MN</vt:lpstr>
      <vt:lpstr>MiningThird15MN</vt:lpstr>
      <vt:lpstr>MiningThird17MN</vt:lpstr>
      <vt:lpstr>MiningThird18MN</vt:lpstr>
      <vt:lpstr>MiningThird19MN</vt:lpstr>
      <vt:lpstr>MiningThirdF16MN</vt:lpstr>
      <vt:lpstr>PetroleumBatch</vt:lpstr>
      <vt:lpstr>PetroleumEighth19PG</vt:lpstr>
      <vt:lpstr>PetroleumEighthK19PG</vt:lpstr>
      <vt:lpstr>PetroleumFifth13PG</vt:lpstr>
      <vt:lpstr>PetroleumFifth14PG</vt:lpstr>
      <vt:lpstr>PetroleumFifth17PG</vt:lpstr>
      <vt:lpstr>PetroleumFifthF16PG</vt:lpstr>
      <vt:lpstr>PetroleumFifthK13PG</vt:lpstr>
      <vt:lpstr>PetroleumFifthK14PG</vt:lpstr>
      <vt:lpstr>PetroleumFifthK17PG</vt:lpstr>
      <vt:lpstr>PetroleumFifthKF16PG</vt:lpstr>
      <vt:lpstr>PetroleumFirst13PG</vt:lpstr>
      <vt:lpstr>PetroleumFirst14PG</vt:lpstr>
      <vt:lpstr>PetroleumFirst15PG</vt:lpstr>
      <vt:lpstr>PetroleumFirst16PG</vt:lpstr>
      <vt:lpstr>PetroleumFirst17PG</vt:lpstr>
      <vt:lpstr>PetroleumFirst18PG</vt:lpstr>
      <vt:lpstr>PetroleumFirst19PG</vt:lpstr>
      <vt:lpstr>PetroleumFirst20PG</vt:lpstr>
      <vt:lpstr>PetroleumFirstF16PG</vt:lpstr>
      <vt:lpstr>PetroleumFirstK13PG</vt:lpstr>
      <vt:lpstr>PetroleumFirstK14PG</vt:lpstr>
      <vt:lpstr>PetroleumFirstK15PG</vt:lpstr>
      <vt:lpstr>PetroleumFirstK16PG</vt:lpstr>
      <vt:lpstr>PetroleumFirstK176PG</vt:lpstr>
      <vt:lpstr>PetroleumFirstK18PG</vt:lpstr>
      <vt:lpstr>PetroleumFirstK19PG</vt:lpstr>
      <vt:lpstr>PetroleumFirstK20PG</vt:lpstr>
      <vt:lpstr>PetroleumFirstKF16PG</vt:lpstr>
      <vt:lpstr>PetroleumFourth13PG</vt:lpstr>
      <vt:lpstr>PetroleumFourth14PG</vt:lpstr>
      <vt:lpstr>PetroleumFourth15PG</vt:lpstr>
      <vt:lpstr>PetroleumFourth17PG</vt:lpstr>
      <vt:lpstr>PetroleumFourthF16PG</vt:lpstr>
      <vt:lpstr>PetroleumFourthK13PG</vt:lpstr>
      <vt:lpstr>PetroleumFourthK14PG</vt:lpstr>
      <vt:lpstr>PetroleumFourthK15PG</vt:lpstr>
      <vt:lpstr>PetroleumFourthK17PG</vt:lpstr>
      <vt:lpstr>PetroleumFourthKF16PG</vt:lpstr>
      <vt:lpstr>PetroleumProgram</vt:lpstr>
      <vt:lpstr>PetroleumSecond13PG</vt:lpstr>
      <vt:lpstr>PetroleumSecond14PG</vt:lpstr>
      <vt:lpstr>PetroleumSecond15PG</vt:lpstr>
      <vt:lpstr>PetroleumSecond16PG</vt:lpstr>
      <vt:lpstr>PetroleumSecond17PG</vt:lpstr>
      <vt:lpstr>PetroleumSecond18PG</vt:lpstr>
      <vt:lpstr>PetroleumSecond19PG</vt:lpstr>
      <vt:lpstr>PetroleumSecondF16PG</vt:lpstr>
      <vt:lpstr>PetroleumSecondK13PG</vt:lpstr>
      <vt:lpstr>PetroleumSecondK14PG</vt:lpstr>
      <vt:lpstr>PetroleumSecondK15PG</vt:lpstr>
      <vt:lpstr>PetroleumSecondK16PG</vt:lpstr>
      <vt:lpstr>PetroleumSecondK17PG</vt:lpstr>
      <vt:lpstr>PetroleumSecondK18PG</vt:lpstr>
      <vt:lpstr>PetroleumSecondK19PG</vt:lpstr>
      <vt:lpstr>PetroleumSecondKF16PG</vt:lpstr>
      <vt:lpstr>PetroleumSeventh13PG</vt:lpstr>
      <vt:lpstr>PetroleumSeventhF16PG</vt:lpstr>
      <vt:lpstr>PetroleumSeventhK13PG</vt:lpstr>
      <vt:lpstr>PetroleumSeventhKF16PG</vt:lpstr>
      <vt:lpstr>PetroleumSixth13PG</vt:lpstr>
      <vt:lpstr>PetroleumSixth14PG</vt:lpstr>
      <vt:lpstr>PetroleumSixthF16PG</vt:lpstr>
      <vt:lpstr>PetroleumSixthK13PG</vt:lpstr>
      <vt:lpstr>PetroleumSixthK14PG</vt:lpstr>
      <vt:lpstr>PetroleumSixthKF16PG</vt:lpstr>
      <vt:lpstr>PetroleumThird13PG</vt:lpstr>
      <vt:lpstr>PetroleumThird14PG</vt:lpstr>
      <vt:lpstr>PetroleumThird15PG</vt:lpstr>
      <vt:lpstr>PetroleumThird17PG</vt:lpstr>
      <vt:lpstr>PetroleumThird18PG</vt:lpstr>
      <vt:lpstr>PetroleumThird19PG</vt:lpstr>
      <vt:lpstr>PetroleumThirdF16PG</vt:lpstr>
      <vt:lpstr>PetroleumThirdK13PG</vt:lpstr>
      <vt:lpstr>PetroleumThirdK14PG</vt:lpstr>
      <vt:lpstr>PetroleumThirdK15PG</vt:lpstr>
      <vt:lpstr>PetroleumThirdK17PG</vt:lpstr>
      <vt:lpstr>PetroleumThirdK18PG</vt:lpstr>
      <vt:lpstr>PetroleumThirdK19PG</vt:lpstr>
      <vt:lpstr>PetroleumThirdKF16PG</vt:lpstr>
      <vt:lpstr>Sheet1!Print_Area</vt:lpstr>
      <vt:lpstr>Sheet10!Print_Area</vt:lpstr>
      <vt:lpstr>Sheet11!Print_Area</vt:lpstr>
      <vt:lpstr>Sheet2!Print_Area</vt:lpstr>
      <vt:lpstr>Sheet3!Print_Area</vt:lpstr>
      <vt:lpstr>Sheet4!Print_Area</vt:lpstr>
      <vt:lpstr>Sheet5!Print_Area</vt:lpstr>
      <vt:lpstr>Sheet6!Print_Area</vt:lpstr>
      <vt:lpstr>Sheet7!Print_Area</vt:lpstr>
      <vt:lpstr>Sheet8!Print_Area</vt:lpstr>
      <vt:lpstr>Sheet9!Print_Area</vt:lpstr>
      <vt:lpstr>RegularExamPractical</vt:lpstr>
      <vt:lpstr>Semester</vt:lpstr>
      <vt:lpstr>SoftwareBatch</vt:lpstr>
      <vt:lpstr>SoftwareEighth19SW</vt:lpstr>
      <vt:lpstr>SoftwareEighthK19SW</vt:lpstr>
      <vt:lpstr>SoftwareFifth13SW</vt:lpstr>
      <vt:lpstr>SoftwareFifth14SW</vt:lpstr>
      <vt:lpstr>SoftwareFifth17SW</vt:lpstr>
      <vt:lpstr>SoftwareFifthF16SW</vt:lpstr>
      <vt:lpstr>SoftwareFifthK17SW</vt:lpstr>
      <vt:lpstr>SoftwareFifthKF16SW</vt:lpstr>
      <vt:lpstr>SoftwareFirst13SW</vt:lpstr>
      <vt:lpstr>SoftwareFirst14SW</vt:lpstr>
      <vt:lpstr>SoftwareFirst15SW</vt:lpstr>
      <vt:lpstr>SoftwareFirst16SW</vt:lpstr>
      <vt:lpstr>SoftwareFirst17SW</vt:lpstr>
      <vt:lpstr>SoftwareFirst18SW</vt:lpstr>
      <vt:lpstr>SoftwareFirst19SW</vt:lpstr>
      <vt:lpstr>SoftwareFirst20SW</vt:lpstr>
      <vt:lpstr>SoftwareFirstF16SW</vt:lpstr>
      <vt:lpstr>SoftwareFirstK16SW</vt:lpstr>
      <vt:lpstr>SoftwareFirstK17SW</vt:lpstr>
      <vt:lpstr>SoftwareFirstK18SW</vt:lpstr>
      <vt:lpstr>SoftwareFirstK19SW</vt:lpstr>
      <vt:lpstr>SoftwareFirstK20SW</vt:lpstr>
      <vt:lpstr>SoftwareFirstKF16SW</vt:lpstr>
      <vt:lpstr>SoftwareFourth13SW</vt:lpstr>
      <vt:lpstr>SoftwareFourth14SW</vt:lpstr>
      <vt:lpstr>SoftwareFourth15SW</vt:lpstr>
      <vt:lpstr>SoftwareFourth17SW</vt:lpstr>
      <vt:lpstr>SoftwareFourthF16SW</vt:lpstr>
      <vt:lpstr>SoftwareFourthK17SW</vt:lpstr>
      <vt:lpstr>SoftwareFourthKF16SW</vt:lpstr>
      <vt:lpstr>SoftwareProgram</vt:lpstr>
      <vt:lpstr>SoftwareSecond13SW</vt:lpstr>
      <vt:lpstr>SoftwareSecond14SW</vt:lpstr>
      <vt:lpstr>SoftwareSecond15SW</vt:lpstr>
      <vt:lpstr>SoftwareSecond16SW</vt:lpstr>
      <vt:lpstr>SoftwareSecond17SW</vt:lpstr>
      <vt:lpstr>SoftwareSecond18SW</vt:lpstr>
      <vt:lpstr>SoftwareSecond19SW</vt:lpstr>
      <vt:lpstr>SoftwareSecondF16SW</vt:lpstr>
      <vt:lpstr>SoftwareSecondK16SW</vt:lpstr>
      <vt:lpstr>SoftwareSecondK17SW</vt:lpstr>
      <vt:lpstr>SoftwareSecondK18SW</vt:lpstr>
      <vt:lpstr>SoftwareSecondK19SW</vt:lpstr>
      <vt:lpstr>SoftwareSecondKF16SW</vt:lpstr>
      <vt:lpstr>SoftwareSeventh13SW</vt:lpstr>
      <vt:lpstr>SoftwareSeventhF16SW</vt:lpstr>
      <vt:lpstr>SoftwareSeventhKF16SW</vt:lpstr>
      <vt:lpstr>SoftwareSixth13SW</vt:lpstr>
      <vt:lpstr>SoftwareSixth14SW</vt:lpstr>
      <vt:lpstr>SoftwareSixthF16SW</vt:lpstr>
      <vt:lpstr>SoftwareSixthKF16SW</vt:lpstr>
      <vt:lpstr>SoftwareThird13SW</vt:lpstr>
      <vt:lpstr>SoftwareThird14SW</vt:lpstr>
      <vt:lpstr>SoftwareThird15SW</vt:lpstr>
      <vt:lpstr>SoftwareThird17SW</vt:lpstr>
      <vt:lpstr>SoftwareThird18SW</vt:lpstr>
      <vt:lpstr>SoftwareThird19SW</vt:lpstr>
      <vt:lpstr>SoftwareThirdF16SW</vt:lpstr>
      <vt:lpstr>SoftwareThirdK17SW</vt:lpstr>
      <vt:lpstr>SoftwareThirdK18SW</vt:lpstr>
      <vt:lpstr>SoftwareThirdK19SW</vt:lpstr>
      <vt:lpstr>SoftwareThirdKF16SW</vt:lpstr>
      <vt:lpstr>Surveying_II</vt:lpstr>
      <vt:lpstr>TelecommunicationBatch</vt:lpstr>
      <vt:lpstr>TelecommunicationEighth13TL</vt:lpstr>
      <vt:lpstr>TelecommunicationEighth19TL</vt:lpstr>
      <vt:lpstr>TelecommunicationFifth13TL</vt:lpstr>
      <vt:lpstr>TelecommunicationFifth14TL</vt:lpstr>
      <vt:lpstr>TelecommunicationFifth17TL</vt:lpstr>
      <vt:lpstr>TelecommunicationFifthF16TL</vt:lpstr>
      <vt:lpstr>TelecommunicationFirst13TL</vt:lpstr>
      <vt:lpstr>TelecommunicationFirst14TL</vt:lpstr>
      <vt:lpstr>TelecommunicationFirst15TL</vt:lpstr>
      <vt:lpstr>TelecommunicationFirst16TL</vt:lpstr>
      <vt:lpstr>TelecommunicationFirst17TL</vt:lpstr>
      <vt:lpstr>TelecommunicationFirst18TL</vt:lpstr>
      <vt:lpstr>TelecommunicationFirst19TL</vt:lpstr>
      <vt:lpstr>TelecommunicationFirst20TL</vt:lpstr>
      <vt:lpstr>TelecommunicationFirstF16TL</vt:lpstr>
      <vt:lpstr>TelecommunicationFourth13TL</vt:lpstr>
      <vt:lpstr>TelecommunicationFourth14TL</vt:lpstr>
      <vt:lpstr>TelecommunicationFourth15TL</vt:lpstr>
      <vt:lpstr>TelecommunicationFourth17TL</vt:lpstr>
      <vt:lpstr>TelecommunicationFourthF16TL</vt:lpstr>
      <vt:lpstr>TelecommunicationProgram</vt:lpstr>
      <vt:lpstr>TelecommunicationSecond13TL</vt:lpstr>
      <vt:lpstr>TelecommunicationSecond14TL</vt:lpstr>
      <vt:lpstr>TelecommunicationSecond15TL</vt:lpstr>
      <vt:lpstr>TelecommunicationSecond16TL</vt:lpstr>
      <vt:lpstr>TelecommunicationSecond17TL</vt:lpstr>
      <vt:lpstr>TelecommunicationSecond18TL</vt:lpstr>
      <vt:lpstr>TelecommunicationSecond19TL</vt:lpstr>
      <vt:lpstr>TelecommunicationSecondF16TL</vt:lpstr>
      <vt:lpstr>TelecommunicationSeventh13TL</vt:lpstr>
      <vt:lpstr>TelecommunicationSeventhF16TL</vt:lpstr>
      <vt:lpstr>TelecommunicationSixth13TL</vt:lpstr>
      <vt:lpstr>TelecommunicationSixth14TL</vt:lpstr>
      <vt:lpstr>TelecommunicationSixthF16TL</vt:lpstr>
      <vt:lpstr>TelecommunicationThird13TL</vt:lpstr>
      <vt:lpstr>TelecommunicationThird14TL</vt:lpstr>
      <vt:lpstr>TelecommunicationThird15TL</vt:lpstr>
      <vt:lpstr>TelecommunicationThird17TL</vt:lpstr>
      <vt:lpstr>TelecommunicationThird18TL</vt:lpstr>
      <vt:lpstr>TelecommunicationThird19TL</vt:lpstr>
      <vt:lpstr>TelecommunicationThirdF16TL</vt:lpstr>
      <vt:lpstr>TextileBatch</vt:lpstr>
      <vt:lpstr>TextileEighth19TE</vt:lpstr>
      <vt:lpstr>TextileFifth13TE</vt:lpstr>
      <vt:lpstr>TextileFifth14TE</vt:lpstr>
      <vt:lpstr>TextileFifth17TE</vt:lpstr>
      <vt:lpstr>TextileFifthF16TE</vt:lpstr>
      <vt:lpstr>TextileFirst13TE</vt:lpstr>
      <vt:lpstr>TextileFirst14TE</vt:lpstr>
      <vt:lpstr>TextileFirst15TE</vt:lpstr>
      <vt:lpstr>TextileFirst16TE</vt:lpstr>
      <vt:lpstr>TextileFirst17TE</vt:lpstr>
      <vt:lpstr>TextileFirst18TE</vt:lpstr>
      <vt:lpstr>TextileFirst19TE</vt:lpstr>
      <vt:lpstr>TextileFirst20TE</vt:lpstr>
      <vt:lpstr>TextileFirstF16TE</vt:lpstr>
      <vt:lpstr>TextileFourth13TE</vt:lpstr>
      <vt:lpstr>TextileFourth14TE</vt:lpstr>
      <vt:lpstr>TextileFourth15TE</vt:lpstr>
      <vt:lpstr>TextileFourth17TE</vt:lpstr>
      <vt:lpstr>TextileFourthF16TE</vt:lpstr>
      <vt:lpstr>TextileProgram</vt:lpstr>
      <vt:lpstr>TextileSecond13TE</vt:lpstr>
      <vt:lpstr>TextileSecond14TE</vt:lpstr>
      <vt:lpstr>TextileSecond15TE</vt:lpstr>
      <vt:lpstr>TextileSecond16TE</vt:lpstr>
      <vt:lpstr>TextileSecond17TE</vt:lpstr>
      <vt:lpstr>TextileSecond18TE</vt:lpstr>
      <vt:lpstr>TextileSecond19TE</vt:lpstr>
      <vt:lpstr>TextileSecondF16TE</vt:lpstr>
      <vt:lpstr>TextileSeventh13TE</vt:lpstr>
      <vt:lpstr>TextileSeventhF16TE</vt:lpstr>
      <vt:lpstr>TextileSixth13TE</vt:lpstr>
      <vt:lpstr>TextileSixth14TE</vt:lpstr>
      <vt:lpstr>TextileSixthF16TE</vt:lpstr>
      <vt:lpstr>TextileThird13TE</vt:lpstr>
      <vt:lpstr>TextileThird14TE</vt:lpstr>
      <vt:lpstr>TextileThird15TE</vt:lpstr>
      <vt:lpstr>TextileThird17TE</vt:lpstr>
      <vt:lpstr>TextileThird18TE</vt:lpstr>
      <vt:lpstr>TextileThird19TE</vt:lpstr>
      <vt:lpstr>TextileThirdF16TE</vt:lpstr>
      <vt:lpstr>TotalMarks</vt:lpstr>
      <vt:lpstr>Year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MYHOME</dc:creator>
  <cp:lastModifiedBy>Suhail Khatian</cp:lastModifiedBy>
  <cp:lastPrinted>2019-09-17T08:25:26Z</cp:lastPrinted>
  <dcterms:created xsi:type="dcterms:W3CDTF">2014-07-31T04:22:19Z</dcterms:created>
  <dcterms:modified xsi:type="dcterms:W3CDTF">2025-05-15T09:17:22Z</dcterms:modified>
</cp:coreProperties>
</file>